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llonnecg\Github\ThreeME\results\sorties SNBC3\Run 1bis\Résidentiel\R1 Subventions ma prime renov\"/>
    </mc:Choice>
  </mc:AlternateContent>
  <xr:revisionPtr revIDLastSave="0" documentId="13_ncr:1_{3C6DEE84-10AC-4D81-94EF-67A82614DB53}" xr6:coauthVersionLast="47" xr6:coauthVersionMax="47" xr10:uidLastSave="{00000000-0000-0000-0000-000000000000}"/>
  <bookViews>
    <workbookView xWindow="-110" yWindow="-110" windowWidth="19420" windowHeight="10420" activeTab="2" xr2:uid="{9624FF18-ADC8-4E10-9FA8-C529EB6A8C5B}"/>
  </bookViews>
  <sheets>
    <sheet name="Produits et secteurs 3ME" sheetId="10" r:id="rId1"/>
    <sheet name="Sorties des modèles" sheetId="2" state="hidden" r:id="rId2"/>
    <sheet name="résultats" sheetId="19" r:id="rId3"/>
    <sheet name="Dette rénovation" sheetId="21" r:id="rId4"/>
    <sheet name="dette rénovation 2" sheetId="22" r:id="rId5"/>
    <sheet name="dette auto" sheetId="23" r:id="rId6"/>
    <sheet name="dette auto choc" sheetId="24" r:id="rId7"/>
    <sheet name="Energie et réhab" sheetId="25" r:id="rId8"/>
    <sheet name="résult" sheetId="18" r:id="rId9"/>
    <sheet name="S3 EViews" sheetId="8" state="hidden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" i="25" l="1"/>
  <c r="E2" i="25"/>
  <c r="F2" i="25"/>
  <c r="G2" i="25"/>
  <c r="H2" i="25"/>
  <c r="I2" i="25"/>
  <c r="J2" i="25"/>
  <c r="K2" i="25"/>
  <c r="L2" i="25"/>
  <c r="M2" i="25"/>
  <c r="N2" i="25"/>
  <c r="O2" i="25"/>
  <c r="P2" i="25"/>
  <c r="Q2" i="25"/>
  <c r="R2" i="25"/>
  <c r="S2" i="25"/>
  <c r="T2" i="25"/>
  <c r="U2" i="25"/>
  <c r="V2" i="25"/>
  <c r="W2" i="25"/>
  <c r="X2" i="25"/>
  <c r="Y2" i="25"/>
  <c r="Z2" i="25"/>
  <c r="AA2" i="25"/>
  <c r="AB2" i="25"/>
  <c r="AC2" i="25"/>
  <c r="AD2" i="25"/>
  <c r="AE2" i="25"/>
  <c r="AF2" i="25"/>
  <c r="AG2" i="25"/>
  <c r="D3" i="25"/>
  <c r="E3" i="25"/>
  <c r="F3" i="25"/>
  <c r="G3" i="25"/>
  <c r="H3" i="25"/>
  <c r="I3" i="25"/>
  <c r="J3" i="25"/>
  <c r="K3" i="25"/>
  <c r="L3" i="25"/>
  <c r="M3" i="25"/>
  <c r="N3" i="25"/>
  <c r="O3" i="25"/>
  <c r="P3" i="25"/>
  <c r="Q3" i="25"/>
  <c r="R3" i="25"/>
  <c r="S3" i="25"/>
  <c r="T3" i="25"/>
  <c r="U3" i="25"/>
  <c r="V3" i="25"/>
  <c r="W3" i="25"/>
  <c r="X3" i="25"/>
  <c r="Y3" i="25"/>
  <c r="Z3" i="25"/>
  <c r="AA3" i="25"/>
  <c r="AB3" i="25"/>
  <c r="AC3" i="25"/>
  <c r="AD3" i="25"/>
  <c r="AE3" i="25"/>
  <c r="AF3" i="25"/>
  <c r="AG3" i="25"/>
  <c r="D4" i="25"/>
  <c r="E4" i="25"/>
  <c r="F4" i="25"/>
  <c r="G4" i="25"/>
  <c r="H4" i="25"/>
  <c r="I4" i="25"/>
  <c r="J4" i="25"/>
  <c r="K4" i="25"/>
  <c r="L4" i="25"/>
  <c r="M4" i="25"/>
  <c r="N4" i="25"/>
  <c r="O4" i="25"/>
  <c r="P4" i="25"/>
  <c r="Q4" i="25"/>
  <c r="R4" i="25"/>
  <c r="S4" i="25"/>
  <c r="T4" i="25"/>
  <c r="U4" i="25"/>
  <c r="V4" i="25"/>
  <c r="W4" i="25"/>
  <c r="X4" i="25"/>
  <c r="Y4" i="25"/>
  <c r="Z4" i="25"/>
  <c r="AA4" i="25"/>
  <c r="AB4" i="25"/>
  <c r="AC4" i="25"/>
  <c r="AD4" i="25"/>
  <c r="AE4" i="25"/>
  <c r="AF4" i="25"/>
  <c r="AG4" i="25"/>
  <c r="D5" i="25"/>
  <c r="E5" i="25"/>
  <c r="F5" i="25"/>
  <c r="G5" i="25"/>
  <c r="H5" i="25"/>
  <c r="I5" i="25"/>
  <c r="J5" i="25"/>
  <c r="K5" i="25"/>
  <c r="L5" i="25"/>
  <c r="M5" i="25"/>
  <c r="N5" i="25"/>
  <c r="O5" i="25"/>
  <c r="P5" i="25"/>
  <c r="Q5" i="25"/>
  <c r="R5" i="25"/>
  <c r="S5" i="25"/>
  <c r="T5" i="25"/>
  <c r="U5" i="25"/>
  <c r="V5" i="25"/>
  <c r="W5" i="25"/>
  <c r="X5" i="25"/>
  <c r="Y5" i="25"/>
  <c r="Z5" i="25"/>
  <c r="AA5" i="25"/>
  <c r="AB5" i="25"/>
  <c r="AC5" i="25"/>
  <c r="AD5" i="25"/>
  <c r="AE5" i="25"/>
  <c r="AF5" i="25"/>
  <c r="AG5" i="25"/>
  <c r="D6" i="25"/>
  <c r="E6" i="25"/>
  <c r="F6" i="25"/>
  <c r="G6" i="25"/>
  <c r="H6" i="25"/>
  <c r="I6" i="25"/>
  <c r="J6" i="25"/>
  <c r="K6" i="25"/>
  <c r="L6" i="25"/>
  <c r="M6" i="25"/>
  <c r="N6" i="25"/>
  <c r="O6" i="25"/>
  <c r="P6" i="25"/>
  <c r="Q6" i="25"/>
  <c r="R6" i="25"/>
  <c r="S6" i="25"/>
  <c r="T6" i="25"/>
  <c r="U6" i="25"/>
  <c r="V6" i="25"/>
  <c r="W6" i="25"/>
  <c r="X6" i="25"/>
  <c r="Y6" i="25"/>
  <c r="Z6" i="25"/>
  <c r="AA6" i="25"/>
  <c r="AB6" i="25"/>
  <c r="AC6" i="25"/>
  <c r="AD6" i="25"/>
  <c r="AE6" i="25"/>
  <c r="AF6" i="25"/>
  <c r="AG6" i="25"/>
  <c r="D7" i="25"/>
  <c r="E7" i="25"/>
  <c r="F7" i="25"/>
  <c r="G7" i="25"/>
  <c r="H7" i="25"/>
  <c r="I7" i="25"/>
  <c r="J7" i="25"/>
  <c r="K7" i="25"/>
  <c r="L7" i="25"/>
  <c r="M7" i="25"/>
  <c r="N7" i="25"/>
  <c r="O7" i="25"/>
  <c r="P7" i="25"/>
  <c r="Q7" i="25"/>
  <c r="R7" i="25"/>
  <c r="S7" i="25"/>
  <c r="T7" i="25"/>
  <c r="U7" i="25"/>
  <c r="V7" i="25"/>
  <c r="W7" i="25"/>
  <c r="X7" i="25"/>
  <c r="Y7" i="25"/>
  <c r="Z7" i="25"/>
  <c r="AA7" i="25"/>
  <c r="AB7" i="25"/>
  <c r="AC7" i="25"/>
  <c r="AD7" i="25"/>
  <c r="AE7" i="25"/>
  <c r="AF7" i="25"/>
  <c r="AG7" i="25"/>
  <c r="D8" i="25"/>
  <c r="E8" i="25"/>
  <c r="F8" i="25"/>
  <c r="G8" i="25"/>
  <c r="H8" i="25"/>
  <c r="I8" i="25"/>
  <c r="J8" i="25"/>
  <c r="K8" i="25"/>
  <c r="L8" i="25"/>
  <c r="M8" i="25"/>
  <c r="N8" i="25"/>
  <c r="O8" i="25"/>
  <c r="P8" i="25"/>
  <c r="Q8" i="25"/>
  <c r="R8" i="25"/>
  <c r="S8" i="25"/>
  <c r="T8" i="25"/>
  <c r="U8" i="25"/>
  <c r="V8" i="25"/>
  <c r="W8" i="25"/>
  <c r="X8" i="25"/>
  <c r="Y8" i="25"/>
  <c r="Z8" i="25"/>
  <c r="AA8" i="25"/>
  <c r="AB8" i="25"/>
  <c r="AC8" i="25"/>
  <c r="AD8" i="25"/>
  <c r="AE8" i="25"/>
  <c r="AF8" i="25"/>
  <c r="AG8" i="25"/>
  <c r="D9" i="25"/>
  <c r="E9" i="25"/>
  <c r="F9" i="25"/>
  <c r="G9" i="25"/>
  <c r="H9" i="25"/>
  <c r="I9" i="25"/>
  <c r="J9" i="25"/>
  <c r="K9" i="25"/>
  <c r="L9" i="25"/>
  <c r="M9" i="25"/>
  <c r="N9" i="25"/>
  <c r="O9" i="25"/>
  <c r="P9" i="25"/>
  <c r="Q9" i="25"/>
  <c r="R9" i="25"/>
  <c r="S9" i="25"/>
  <c r="T9" i="25"/>
  <c r="U9" i="25"/>
  <c r="V9" i="25"/>
  <c r="W9" i="25"/>
  <c r="X9" i="25"/>
  <c r="Y9" i="25"/>
  <c r="Z9" i="25"/>
  <c r="AA9" i="25"/>
  <c r="AB9" i="25"/>
  <c r="AC9" i="25"/>
  <c r="AD9" i="25"/>
  <c r="AE9" i="25"/>
  <c r="AF9" i="25"/>
  <c r="AG9" i="25"/>
  <c r="D10" i="25"/>
  <c r="E10" i="25"/>
  <c r="F10" i="25"/>
  <c r="G10" i="25"/>
  <c r="H10" i="25"/>
  <c r="I10" i="25"/>
  <c r="J10" i="25"/>
  <c r="K10" i="25"/>
  <c r="L10" i="25"/>
  <c r="M10" i="25"/>
  <c r="N10" i="25"/>
  <c r="O10" i="25"/>
  <c r="P10" i="25"/>
  <c r="Q10" i="25"/>
  <c r="R10" i="25"/>
  <c r="S10" i="25"/>
  <c r="T10" i="25"/>
  <c r="U10" i="25"/>
  <c r="V10" i="25"/>
  <c r="W10" i="25"/>
  <c r="X10" i="25"/>
  <c r="Y10" i="25"/>
  <c r="Z10" i="25"/>
  <c r="AA10" i="25"/>
  <c r="AB10" i="25"/>
  <c r="AC10" i="25"/>
  <c r="AD10" i="25"/>
  <c r="AE10" i="25"/>
  <c r="AF10" i="25"/>
  <c r="AG10" i="25"/>
  <c r="D11" i="25"/>
  <c r="E11" i="25"/>
  <c r="F11" i="25"/>
  <c r="G11" i="25"/>
  <c r="H11" i="25"/>
  <c r="I11" i="25"/>
  <c r="J11" i="25"/>
  <c r="K11" i="25"/>
  <c r="L11" i="25"/>
  <c r="M11" i="25"/>
  <c r="N11" i="25"/>
  <c r="O11" i="25"/>
  <c r="P11" i="25"/>
  <c r="Q11" i="25"/>
  <c r="R11" i="25"/>
  <c r="S11" i="25"/>
  <c r="T11" i="25"/>
  <c r="U11" i="25"/>
  <c r="V11" i="25"/>
  <c r="W11" i="25"/>
  <c r="X11" i="25"/>
  <c r="Y11" i="25"/>
  <c r="Z11" i="25"/>
  <c r="AA11" i="25"/>
  <c r="AB11" i="25"/>
  <c r="AC11" i="25"/>
  <c r="AD11" i="25"/>
  <c r="AE11" i="25"/>
  <c r="AF11" i="25"/>
  <c r="AG11" i="25"/>
  <c r="D12" i="25"/>
  <c r="E12" i="25"/>
  <c r="F12" i="25"/>
  <c r="G12" i="25"/>
  <c r="H12" i="25"/>
  <c r="I12" i="25"/>
  <c r="J12" i="25"/>
  <c r="K12" i="25"/>
  <c r="L12" i="25"/>
  <c r="M12" i="25"/>
  <c r="N12" i="25"/>
  <c r="O12" i="25"/>
  <c r="P12" i="25"/>
  <c r="Q12" i="25"/>
  <c r="R12" i="25"/>
  <c r="S12" i="25"/>
  <c r="T12" i="25"/>
  <c r="U12" i="25"/>
  <c r="V12" i="25"/>
  <c r="W12" i="25"/>
  <c r="X12" i="25"/>
  <c r="Y12" i="25"/>
  <c r="Z12" i="25"/>
  <c r="AA12" i="25"/>
  <c r="AB12" i="25"/>
  <c r="AC12" i="25"/>
  <c r="AD12" i="25"/>
  <c r="AE12" i="25"/>
  <c r="AF12" i="25"/>
  <c r="AG12" i="25"/>
  <c r="D13" i="25"/>
  <c r="E13" i="25"/>
  <c r="F13" i="25"/>
  <c r="G13" i="25"/>
  <c r="H13" i="25"/>
  <c r="I13" i="25"/>
  <c r="J13" i="25"/>
  <c r="K13" i="25"/>
  <c r="L13" i="25"/>
  <c r="M13" i="25"/>
  <c r="N13" i="25"/>
  <c r="O13" i="25"/>
  <c r="P13" i="25"/>
  <c r="Q13" i="25"/>
  <c r="R13" i="25"/>
  <c r="S13" i="25"/>
  <c r="T13" i="25"/>
  <c r="U13" i="25"/>
  <c r="V13" i="25"/>
  <c r="W13" i="25"/>
  <c r="X13" i="25"/>
  <c r="Y13" i="25"/>
  <c r="Z13" i="25"/>
  <c r="AA13" i="25"/>
  <c r="AB13" i="25"/>
  <c r="AC13" i="25"/>
  <c r="AD13" i="25"/>
  <c r="AE13" i="25"/>
  <c r="AF13" i="25"/>
  <c r="AG13" i="25"/>
  <c r="D14" i="25"/>
  <c r="E14" i="25"/>
  <c r="F14" i="25"/>
  <c r="G14" i="25"/>
  <c r="H14" i="25"/>
  <c r="I14" i="25"/>
  <c r="J14" i="25"/>
  <c r="K14" i="25"/>
  <c r="L14" i="25"/>
  <c r="M14" i="25"/>
  <c r="N14" i="25"/>
  <c r="O14" i="25"/>
  <c r="P14" i="25"/>
  <c r="Q14" i="25"/>
  <c r="R14" i="25"/>
  <c r="S14" i="25"/>
  <c r="T14" i="25"/>
  <c r="U14" i="25"/>
  <c r="V14" i="25"/>
  <c r="W14" i="25"/>
  <c r="X14" i="25"/>
  <c r="Y14" i="25"/>
  <c r="Z14" i="25"/>
  <c r="AA14" i="25"/>
  <c r="AB14" i="25"/>
  <c r="AC14" i="25"/>
  <c r="AD14" i="25"/>
  <c r="AE14" i="25"/>
  <c r="AF14" i="25"/>
  <c r="AG14" i="25"/>
  <c r="D15" i="25"/>
  <c r="E15" i="25"/>
  <c r="F15" i="25"/>
  <c r="G15" i="25"/>
  <c r="H15" i="25"/>
  <c r="I15" i="25"/>
  <c r="J15" i="25"/>
  <c r="K15" i="25"/>
  <c r="L15" i="25"/>
  <c r="M15" i="25"/>
  <c r="N15" i="25"/>
  <c r="O15" i="25"/>
  <c r="P15" i="25"/>
  <c r="Q15" i="25"/>
  <c r="R15" i="25"/>
  <c r="S15" i="25"/>
  <c r="T15" i="25"/>
  <c r="U15" i="25"/>
  <c r="V15" i="25"/>
  <c r="W15" i="25"/>
  <c r="X15" i="25"/>
  <c r="Y15" i="25"/>
  <c r="Z15" i="25"/>
  <c r="AA15" i="25"/>
  <c r="AB15" i="25"/>
  <c r="AC15" i="25"/>
  <c r="AD15" i="25"/>
  <c r="AE15" i="25"/>
  <c r="AF15" i="25"/>
  <c r="AG15" i="25"/>
  <c r="D17" i="25"/>
  <c r="E17" i="25"/>
  <c r="F17" i="25"/>
  <c r="G17" i="25"/>
  <c r="H17" i="25"/>
  <c r="I17" i="25"/>
  <c r="J17" i="25"/>
  <c r="K17" i="25"/>
  <c r="L17" i="25"/>
  <c r="M17" i="25"/>
  <c r="N17" i="25"/>
  <c r="O17" i="25"/>
  <c r="P17" i="25"/>
  <c r="Q17" i="25"/>
  <c r="R17" i="25"/>
  <c r="S17" i="25"/>
  <c r="T17" i="25"/>
  <c r="U17" i="25"/>
  <c r="V17" i="25"/>
  <c r="W17" i="25"/>
  <c r="X17" i="25"/>
  <c r="Y17" i="25"/>
  <c r="Z17" i="25"/>
  <c r="AA17" i="25"/>
  <c r="AB17" i="25"/>
  <c r="AC17" i="25"/>
  <c r="AD17" i="25"/>
  <c r="AE17" i="25"/>
  <c r="AF17" i="25"/>
  <c r="AG17" i="25"/>
  <c r="D19" i="25"/>
  <c r="D73" i="25" s="1"/>
  <c r="E19" i="25"/>
  <c r="E73" i="25" s="1"/>
  <c r="F19" i="25"/>
  <c r="F73" i="25" s="1"/>
  <c r="G19" i="25"/>
  <c r="G73" i="25" s="1"/>
  <c r="H19" i="25"/>
  <c r="H73" i="25" s="1"/>
  <c r="I19" i="25"/>
  <c r="I73" i="25" s="1"/>
  <c r="J19" i="25"/>
  <c r="J73" i="25" s="1"/>
  <c r="K19" i="25"/>
  <c r="K73" i="25" s="1"/>
  <c r="L19" i="25"/>
  <c r="L73" i="25" s="1"/>
  <c r="M19" i="25"/>
  <c r="M73" i="25" s="1"/>
  <c r="N19" i="25"/>
  <c r="N73" i="25" s="1"/>
  <c r="O19" i="25"/>
  <c r="O73" i="25" s="1"/>
  <c r="P19" i="25"/>
  <c r="P73" i="25" s="1"/>
  <c r="Q19" i="25"/>
  <c r="Q73" i="25" s="1"/>
  <c r="R19" i="25"/>
  <c r="R73" i="25" s="1"/>
  <c r="S19" i="25"/>
  <c r="S73" i="25" s="1"/>
  <c r="T19" i="25"/>
  <c r="T73" i="25" s="1"/>
  <c r="U19" i="25"/>
  <c r="U73" i="25" s="1"/>
  <c r="V19" i="25"/>
  <c r="V73" i="25" s="1"/>
  <c r="W19" i="25"/>
  <c r="W73" i="25" s="1"/>
  <c r="X19" i="25"/>
  <c r="X73" i="25" s="1"/>
  <c r="Y19" i="25"/>
  <c r="Y73" i="25" s="1"/>
  <c r="Z19" i="25"/>
  <c r="Z73" i="25" s="1"/>
  <c r="AA19" i="25"/>
  <c r="AA73" i="25" s="1"/>
  <c r="AB19" i="25"/>
  <c r="AB73" i="25" s="1"/>
  <c r="AC19" i="25"/>
  <c r="AC73" i="25" s="1"/>
  <c r="AD19" i="25"/>
  <c r="AD73" i="25" s="1"/>
  <c r="AE19" i="25"/>
  <c r="AE73" i="25" s="1"/>
  <c r="AF19" i="25"/>
  <c r="AF73" i="25" s="1"/>
  <c r="AG19" i="25"/>
  <c r="AG73" i="25" s="1"/>
  <c r="D20" i="25"/>
  <c r="D74" i="25" s="1"/>
  <c r="E20" i="25"/>
  <c r="E74" i="25" s="1"/>
  <c r="F20" i="25"/>
  <c r="F74" i="25" s="1"/>
  <c r="G20" i="25"/>
  <c r="G74" i="25" s="1"/>
  <c r="H20" i="25"/>
  <c r="H74" i="25" s="1"/>
  <c r="I20" i="25"/>
  <c r="I74" i="25" s="1"/>
  <c r="J20" i="25"/>
  <c r="J74" i="25" s="1"/>
  <c r="K20" i="25"/>
  <c r="K74" i="25" s="1"/>
  <c r="L20" i="25"/>
  <c r="L74" i="25" s="1"/>
  <c r="M20" i="25"/>
  <c r="M74" i="25" s="1"/>
  <c r="N20" i="25"/>
  <c r="N74" i="25" s="1"/>
  <c r="O20" i="25"/>
  <c r="O74" i="25" s="1"/>
  <c r="P20" i="25"/>
  <c r="P74" i="25" s="1"/>
  <c r="Q20" i="25"/>
  <c r="Q74" i="25" s="1"/>
  <c r="R20" i="25"/>
  <c r="R74" i="25" s="1"/>
  <c r="S20" i="25"/>
  <c r="S74" i="25" s="1"/>
  <c r="T20" i="25"/>
  <c r="T74" i="25" s="1"/>
  <c r="U20" i="25"/>
  <c r="U74" i="25" s="1"/>
  <c r="V20" i="25"/>
  <c r="V74" i="25" s="1"/>
  <c r="W20" i="25"/>
  <c r="W74" i="25" s="1"/>
  <c r="X20" i="25"/>
  <c r="X74" i="25" s="1"/>
  <c r="Y20" i="25"/>
  <c r="Y74" i="25" s="1"/>
  <c r="Z20" i="25"/>
  <c r="Z74" i="25" s="1"/>
  <c r="AA20" i="25"/>
  <c r="AA74" i="25" s="1"/>
  <c r="AB20" i="25"/>
  <c r="AB74" i="25" s="1"/>
  <c r="AC20" i="25"/>
  <c r="AC74" i="25" s="1"/>
  <c r="AD20" i="25"/>
  <c r="AD74" i="25" s="1"/>
  <c r="AE20" i="25"/>
  <c r="AE74" i="25" s="1"/>
  <c r="AF20" i="25"/>
  <c r="AF74" i="25" s="1"/>
  <c r="AG20" i="25"/>
  <c r="AG74" i="25" s="1"/>
  <c r="D22" i="25"/>
  <c r="D76" i="25" s="1"/>
  <c r="E22" i="25"/>
  <c r="E76" i="25" s="1"/>
  <c r="F22" i="25"/>
  <c r="F76" i="25" s="1"/>
  <c r="G22" i="25"/>
  <c r="G76" i="25" s="1"/>
  <c r="H22" i="25"/>
  <c r="H76" i="25" s="1"/>
  <c r="I22" i="25"/>
  <c r="I76" i="25" s="1"/>
  <c r="J22" i="25"/>
  <c r="J76" i="25" s="1"/>
  <c r="K22" i="25"/>
  <c r="K76" i="25" s="1"/>
  <c r="L22" i="25"/>
  <c r="L76" i="25" s="1"/>
  <c r="M22" i="25"/>
  <c r="M76" i="25" s="1"/>
  <c r="N22" i="25"/>
  <c r="N76" i="25" s="1"/>
  <c r="O22" i="25"/>
  <c r="O76" i="25" s="1"/>
  <c r="P22" i="25"/>
  <c r="P76" i="25" s="1"/>
  <c r="Q22" i="25"/>
  <c r="Q76" i="25" s="1"/>
  <c r="R22" i="25"/>
  <c r="R76" i="25" s="1"/>
  <c r="S22" i="25"/>
  <c r="S76" i="25" s="1"/>
  <c r="T22" i="25"/>
  <c r="T76" i="25" s="1"/>
  <c r="U22" i="25"/>
  <c r="U76" i="25" s="1"/>
  <c r="V22" i="25"/>
  <c r="V76" i="25" s="1"/>
  <c r="W22" i="25"/>
  <c r="W76" i="25" s="1"/>
  <c r="X22" i="25"/>
  <c r="X76" i="25" s="1"/>
  <c r="Y22" i="25"/>
  <c r="Y76" i="25" s="1"/>
  <c r="Z22" i="25"/>
  <c r="Z76" i="25" s="1"/>
  <c r="AA22" i="25"/>
  <c r="AA76" i="25" s="1"/>
  <c r="AB22" i="25"/>
  <c r="AB76" i="25" s="1"/>
  <c r="AC22" i="25"/>
  <c r="AC76" i="25" s="1"/>
  <c r="AD22" i="25"/>
  <c r="AD76" i="25" s="1"/>
  <c r="AE22" i="25"/>
  <c r="AE76" i="25" s="1"/>
  <c r="AF22" i="25"/>
  <c r="AF76" i="25" s="1"/>
  <c r="AG22" i="25"/>
  <c r="AG76" i="25" s="1"/>
  <c r="D23" i="25"/>
  <c r="D77" i="25" s="1"/>
  <c r="E23" i="25"/>
  <c r="E77" i="25" s="1"/>
  <c r="F23" i="25"/>
  <c r="F77" i="25" s="1"/>
  <c r="G23" i="25"/>
  <c r="G77" i="25" s="1"/>
  <c r="H23" i="25"/>
  <c r="H77" i="25" s="1"/>
  <c r="I23" i="25"/>
  <c r="I77" i="25" s="1"/>
  <c r="J23" i="25"/>
  <c r="J77" i="25" s="1"/>
  <c r="K23" i="25"/>
  <c r="K77" i="25" s="1"/>
  <c r="L23" i="25"/>
  <c r="L77" i="25" s="1"/>
  <c r="M23" i="25"/>
  <c r="M77" i="25" s="1"/>
  <c r="N23" i="25"/>
  <c r="N77" i="25" s="1"/>
  <c r="O23" i="25"/>
  <c r="O77" i="25" s="1"/>
  <c r="P23" i="25"/>
  <c r="P77" i="25" s="1"/>
  <c r="Q23" i="25"/>
  <c r="Q77" i="25" s="1"/>
  <c r="R23" i="25"/>
  <c r="R77" i="25" s="1"/>
  <c r="S23" i="25"/>
  <c r="S77" i="25" s="1"/>
  <c r="T23" i="25"/>
  <c r="T77" i="25" s="1"/>
  <c r="U23" i="25"/>
  <c r="U77" i="25" s="1"/>
  <c r="V23" i="25"/>
  <c r="V77" i="25" s="1"/>
  <c r="W23" i="25"/>
  <c r="W77" i="25" s="1"/>
  <c r="X23" i="25"/>
  <c r="X77" i="25" s="1"/>
  <c r="Y23" i="25"/>
  <c r="Y77" i="25" s="1"/>
  <c r="Z23" i="25"/>
  <c r="Z77" i="25" s="1"/>
  <c r="AA23" i="25"/>
  <c r="AA77" i="25" s="1"/>
  <c r="AB23" i="25"/>
  <c r="AB77" i="25" s="1"/>
  <c r="AC23" i="25"/>
  <c r="AC77" i="25" s="1"/>
  <c r="AD23" i="25"/>
  <c r="AD77" i="25" s="1"/>
  <c r="AE23" i="25"/>
  <c r="AE77" i="25" s="1"/>
  <c r="AF23" i="25"/>
  <c r="AF77" i="25" s="1"/>
  <c r="AG23" i="25"/>
  <c r="AG77" i="25" s="1"/>
  <c r="D24" i="25"/>
  <c r="D78" i="25" s="1"/>
  <c r="E24" i="25"/>
  <c r="E78" i="25" s="1"/>
  <c r="F24" i="25"/>
  <c r="F78" i="25" s="1"/>
  <c r="G24" i="25"/>
  <c r="G78" i="25" s="1"/>
  <c r="H24" i="25"/>
  <c r="H78" i="25" s="1"/>
  <c r="I24" i="25"/>
  <c r="I78" i="25" s="1"/>
  <c r="J24" i="25"/>
  <c r="J78" i="25" s="1"/>
  <c r="K24" i="25"/>
  <c r="K78" i="25" s="1"/>
  <c r="L24" i="25"/>
  <c r="L78" i="25" s="1"/>
  <c r="M24" i="25"/>
  <c r="M78" i="25" s="1"/>
  <c r="N24" i="25"/>
  <c r="N78" i="25" s="1"/>
  <c r="O24" i="25"/>
  <c r="O78" i="25" s="1"/>
  <c r="P24" i="25"/>
  <c r="P78" i="25" s="1"/>
  <c r="Q24" i="25"/>
  <c r="Q78" i="25" s="1"/>
  <c r="R24" i="25"/>
  <c r="R78" i="25" s="1"/>
  <c r="S24" i="25"/>
  <c r="S78" i="25" s="1"/>
  <c r="T24" i="25"/>
  <c r="T78" i="25" s="1"/>
  <c r="U24" i="25"/>
  <c r="U78" i="25" s="1"/>
  <c r="V24" i="25"/>
  <c r="V78" i="25" s="1"/>
  <c r="W24" i="25"/>
  <c r="W78" i="25" s="1"/>
  <c r="X24" i="25"/>
  <c r="X78" i="25" s="1"/>
  <c r="Y24" i="25"/>
  <c r="Y78" i="25" s="1"/>
  <c r="Z24" i="25"/>
  <c r="Z78" i="25" s="1"/>
  <c r="AA24" i="25"/>
  <c r="AA78" i="25" s="1"/>
  <c r="AB24" i="25"/>
  <c r="AB78" i="25" s="1"/>
  <c r="AC24" i="25"/>
  <c r="AC78" i="25" s="1"/>
  <c r="AD24" i="25"/>
  <c r="AD78" i="25" s="1"/>
  <c r="AE24" i="25"/>
  <c r="AE78" i="25" s="1"/>
  <c r="AF24" i="25"/>
  <c r="AF78" i="25" s="1"/>
  <c r="AG24" i="25"/>
  <c r="AG78" i="25" s="1"/>
  <c r="D26" i="25"/>
  <c r="D80" i="25" s="1"/>
  <c r="E26" i="25"/>
  <c r="E80" i="25" s="1"/>
  <c r="F26" i="25"/>
  <c r="F80" i="25" s="1"/>
  <c r="G26" i="25"/>
  <c r="G80" i="25" s="1"/>
  <c r="H26" i="25"/>
  <c r="H80" i="25" s="1"/>
  <c r="I26" i="25"/>
  <c r="I80" i="25" s="1"/>
  <c r="J26" i="25"/>
  <c r="J80" i="25" s="1"/>
  <c r="K26" i="25"/>
  <c r="K80" i="25" s="1"/>
  <c r="L26" i="25"/>
  <c r="L80" i="25" s="1"/>
  <c r="M26" i="25"/>
  <c r="M80" i="25" s="1"/>
  <c r="N26" i="25"/>
  <c r="N80" i="25" s="1"/>
  <c r="O26" i="25"/>
  <c r="O80" i="25" s="1"/>
  <c r="P26" i="25"/>
  <c r="P80" i="25" s="1"/>
  <c r="Q26" i="25"/>
  <c r="Q80" i="25" s="1"/>
  <c r="R26" i="25"/>
  <c r="R80" i="25" s="1"/>
  <c r="S26" i="25"/>
  <c r="S80" i="25" s="1"/>
  <c r="T26" i="25"/>
  <c r="T80" i="25" s="1"/>
  <c r="U26" i="25"/>
  <c r="U80" i="25" s="1"/>
  <c r="V26" i="25"/>
  <c r="V80" i="25" s="1"/>
  <c r="W26" i="25"/>
  <c r="W80" i="25" s="1"/>
  <c r="X26" i="25"/>
  <c r="X80" i="25" s="1"/>
  <c r="Y26" i="25"/>
  <c r="Y80" i="25" s="1"/>
  <c r="Z26" i="25"/>
  <c r="Z80" i="25" s="1"/>
  <c r="AA26" i="25"/>
  <c r="AA80" i="25" s="1"/>
  <c r="AB26" i="25"/>
  <c r="AB80" i="25" s="1"/>
  <c r="AC26" i="25"/>
  <c r="AC80" i="25" s="1"/>
  <c r="AD26" i="25"/>
  <c r="AD80" i="25" s="1"/>
  <c r="AE26" i="25"/>
  <c r="AE80" i="25" s="1"/>
  <c r="AF26" i="25"/>
  <c r="AF80" i="25" s="1"/>
  <c r="AG26" i="25"/>
  <c r="AG80" i="25" s="1"/>
  <c r="D27" i="25"/>
  <c r="D81" i="25" s="1"/>
  <c r="E27" i="25"/>
  <c r="E81" i="25" s="1"/>
  <c r="F27" i="25"/>
  <c r="F81" i="25" s="1"/>
  <c r="G27" i="25"/>
  <c r="G81" i="25" s="1"/>
  <c r="H27" i="25"/>
  <c r="H81" i="25" s="1"/>
  <c r="I27" i="25"/>
  <c r="I81" i="25" s="1"/>
  <c r="J27" i="25"/>
  <c r="J81" i="25" s="1"/>
  <c r="K27" i="25"/>
  <c r="K81" i="25" s="1"/>
  <c r="L27" i="25"/>
  <c r="L81" i="25" s="1"/>
  <c r="M27" i="25"/>
  <c r="M81" i="25" s="1"/>
  <c r="N27" i="25"/>
  <c r="N81" i="25" s="1"/>
  <c r="O27" i="25"/>
  <c r="O81" i="25" s="1"/>
  <c r="P27" i="25"/>
  <c r="P81" i="25" s="1"/>
  <c r="Q27" i="25"/>
  <c r="Q81" i="25" s="1"/>
  <c r="R27" i="25"/>
  <c r="R81" i="25" s="1"/>
  <c r="S27" i="25"/>
  <c r="S81" i="25" s="1"/>
  <c r="T27" i="25"/>
  <c r="T81" i="25" s="1"/>
  <c r="U27" i="25"/>
  <c r="U81" i="25" s="1"/>
  <c r="V27" i="25"/>
  <c r="V81" i="25" s="1"/>
  <c r="W27" i="25"/>
  <c r="W81" i="25" s="1"/>
  <c r="X27" i="25"/>
  <c r="X81" i="25" s="1"/>
  <c r="Y27" i="25"/>
  <c r="Y81" i="25" s="1"/>
  <c r="Z27" i="25"/>
  <c r="Z81" i="25" s="1"/>
  <c r="AA27" i="25"/>
  <c r="AA81" i="25" s="1"/>
  <c r="AB27" i="25"/>
  <c r="AB81" i="25" s="1"/>
  <c r="AC27" i="25"/>
  <c r="AC81" i="25" s="1"/>
  <c r="AD27" i="25"/>
  <c r="AD81" i="25" s="1"/>
  <c r="AE27" i="25"/>
  <c r="AE81" i="25" s="1"/>
  <c r="AF27" i="25"/>
  <c r="AF81" i="25" s="1"/>
  <c r="AG27" i="25"/>
  <c r="AG81" i="25" s="1"/>
  <c r="D28" i="25"/>
  <c r="D82" i="25" s="1"/>
  <c r="E28" i="25"/>
  <c r="E82" i="25" s="1"/>
  <c r="F28" i="25"/>
  <c r="F82" i="25" s="1"/>
  <c r="G28" i="25"/>
  <c r="G82" i="25" s="1"/>
  <c r="H28" i="25"/>
  <c r="H82" i="25" s="1"/>
  <c r="I28" i="25"/>
  <c r="I82" i="25" s="1"/>
  <c r="J28" i="25"/>
  <c r="J82" i="25" s="1"/>
  <c r="K28" i="25"/>
  <c r="K82" i="25" s="1"/>
  <c r="L28" i="25"/>
  <c r="L82" i="25" s="1"/>
  <c r="M28" i="25"/>
  <c r="M82" i="25" s="1"/>
  <c r="N28" i="25"/>
  <c r="N82" i="25" s="1"/>
  <c r="O28" i="25"/>
  <c r="O82" i="25" s="1"/>
  <c r="P28" i="25"/>
  <c r="P82" i="25" s="1"/>
  <c r="Q28" i="25"/>
  <c r="Q82" i="25" s="1"/>
  <c r="R28" i="25"/>
  <c r="R82" i="25" s="1"/>
  <c r="S28" i="25"/>
  <c r="S82" i="25" s="1"/>
  <c r="T28" i="25"/>
  <c r="T82" i="25" s="1"/>
  <c r="U28" i="25"/>
  <c r="U82" i="25" s="1"/>
  <c r="V28" i="25"/>
  <c r="V82" i="25" s="1"/>
  <c r="W28" i="25"/>
  <c r="W82" i="25" s="1"/>
  <c r="X28" i="25"/>
  <c r="X82" i="25" s="1"/>
  <c r="Y28" i="25"/>
  <c r="Y82" i="25" s="1"/>
  <c r="Z28" i="25"/>
  <c r="Z82" i="25" s="1"/>
  <c r="AA28" i="25"/>
  <c r="AA82" i="25" s="1"/>
  <c r="AB28" i="25"/>
  <c r="AB82" i="25" s="1"/>
  <c r="AC28" i="25"/>
  <c r="AC82" i="25" s="1"/>
  <c r="AD28" i="25"/>
  <c r="AD82" i="25" s="1"/>
  <c r="AE28" i="25"/>
  <c r="AE82" i="25" s="1"/>
  <c r="AF28" i="25"/>
  <c r="AF82" i="25" s="1"/>
  <c r="AG28" i="25"/>
  <c r="AG82" i="25" s="1"/>
  <c r="D29" i="25"/>
  <c r="D83" i="25" s="1"/>
  <c r="E29" i="25"/>
  <c r="E83" i="25" s="1"/>
  <c r="F29" i="25"/>
  <c r="F83" i="25" s="1"/>
  <c r="G29" i="25"/>
  <c r="G83" i="25" s="1"/>
  <c r="H29" i="25"/>
  <c r="H83" i="25" s="1"/>
  <c r="I29" i="25"/>
  <c r="I83" i="25" s="1"/>
  <c r="J29" i="25"/>
  <c r="J83" i="25" s="1"/>
  <c r="K29" i="25"/>
  <c r="K83" i="25" s="1"/>
  <c r="L29" i="25"/>
  <c r="L83" i="25" s="1"/>
  <c r="M29" i="25"/>
  <c r="M83" i="25" s="1"/>
  <c r="N29" i="25"/>
  <c r="N83" i="25" s="1"/>
  <c r="O29" i="25"/>
  <c r="O83" i="25" s="1"/>
  <c r="P29" i="25"/>
  <c r="P83" i="25" s="1"/>
  <c r="Q29" i="25"/>
  <c r="Q83" i="25" s="1"/>
  <c r="R29" i="25"/>
  <c r="R83" i="25" s="1"/>
  <c r="S29" i="25"/>
  <c r="S83" i="25" s="1"/>
  <c r="T29" i="25"/>
  <c r="T83" i="25" s="1"/>
  <c r="U29" i="25"/>
  <c r="U83" i="25" s="1"/>
  <c r="V29" i="25"/>
  <c r="V83" i="25" s="1"/>
  <c r="W29" i="25"/>
  <c r="W83" i="25" s="1"/>
  <c r="X29" i="25"/>
  <c r="X83" i="25" s="1"/>
  <c r="Y29" i="25"/>
  <c r="Y83" i="25" s="1"/>
  <c r="Z29" i="25"/>
  <c r="Z83" i="25" s="1"/>
  <c r="AA29" i="25"/>
  <c r="AA83" i="25" s="1"/>
  <c r="AB29" i="25"/>
  <c r="AB83" i="25" s="1"/>
  <c r="AC29" i="25"/>
  <c r="AC83" i="25" s="1"/>
  <c r="AD29" i="25"/>
  <c r="AD83" i="25" s="1"/>
  <c r="AE29" i="25"/>
  <c r="AE83" i="25" s="1"/>
  <c r="AF29" i="25"/>
  <c r="AF83" i="25" s="1"/>
  <c r="AG29" i="25"/>
  <c r="AG83" i="25" s="1"/>
  <c r="D31" i="25"/>
  <c r="D85" i="25" s="1"/>
  <c r="E31" i="25"/>
  <c r="E85" i="25" s="1"/>
  <c r="F31" i="25"/>
  <c r="F85" i="25" s="1"/>
  <c r="G31" i="25"/>
  <c r="G85" i="25" s="1"/>
  <c r="H31" i="25"/>
  <c r="H85" i="25" s="1"/>
  <c r="I31" i="25"/>
  <c r="I85" i="25" s="1"/>
  <c r="J31" i="25"/>
  <c r="J85" i="25" s="1"/>
  <c r="K31" i="25"/>
  <c r="K85" i="25" s="1"/>
  <c r="L31" i="25"/>
  <c r="L85" i="25" s="1"/>
  <c r="M31" i="25"/>
  <c r="M85" i="25" s="1"/>
  <c r="N31" i="25"/>
  <c r="N85" i="25" s="1"/>
  <c r="O31" i="25"/>
  <c r="O85" i="25" s="1"/>
  <c r="P31" i="25"/>
  <c r="P85" i="25" s="1"/>
  <c r="Q31" i="25"/>
  <c r="Q85" i="25" s="1"/>
  <c r="R31" i="25"/>
  <c r="R85" i="25" s="1"/>
  <c r="S31" i="25"/>
  <c r="S85" i="25" s="1"/>
  <c r="T31" i="25"/>
  <c r="T85" i="25" s="1"/>
  <c r="U31" i="25"/>
  <c r="U85" i="25" s="1"/>
  <c r="V31" i="25"/>
  <c r="V85" i="25" s="1"/>
  <c r="W31" i="25"/>
  <c r="W85" i="25" s="1"/>
  <c r="X31" i="25"/>
  <c r="X85" i="25" s="1"/>
  <c r="Y31" i="25"/>
  <c r="Y85" i="25" s="1"/>
  <c r="Z31" i="25"/>
  <c r="Z85" i="25" s="1"/>
  <c r="AA31" i="25"/>
  <c r="AA85" i="25" s="1"/>
  <c r="AB31" i="25"/>
  <c r="AB85" i="25" s="1"/>
  <c r="AC31" i="25"/>
  <c r="AC85" i="25" s="1"/>
  <c r="AD31" i="25"/>
  <c r="AD85" i="25" s="1"/>
  <c r="AE31" i="25"/>
  <c r="AE85" i="25" s="1"/>
  <c r="AF31" i="25"/>
  <c r="AF85" i="25" s="1"/>
  <c r="AG31" i="25"/>
  <c r="AG85" i="25" s="1"/>
  <c r="D32" i="25"/>
  <c r="D86" i="25" s="1"/>
  <c r="E32" i="25"/>
  <c r="E86" i="25" s="1"/>
  <c r="F32" i="25"/>
  <c r="F86" i="25" s="1"/>
  <c r="G32" i="25"/>
  <c r="G86" i="25" s="1"/>
  <c r="H32" i="25"/>
  <c r="H86" i="25" s="1"/>
  <c r="I32" i="25"/>
  <c r="I86" i="25" s="1"/>
  <c r="J32" i="25"/>
  <c r="J86" i="25" s="1"/>
  <c r="K32" i="25"/>
  <c r="K86" i="25" s="1"/>
  <c r="L32" i="25"/>
  <c r="L86" i="25" s="1"/>
  <c r="M32" i="25"/>
  <c r="M86" i="25" s="1"/>
  <c r="N32" i="25"/>
  <c r="N86" i="25" s="1"/>
  <c r="O32" i="25"/>
  <c r="O86" i="25" s="1"/>
  <c r="P32" i="25"/>
  <c r="P86" i="25" s="1"/>
  <c r="Q32" i="25"/>
  <c r="Q86" i="25" s="1"/>
  <c r="R32" i="25"/>
  <c r="R86" i="25" s="1"/>
  <c r="S32" i="25"/>
  <c r="S86" i="25" s="1"/>
  <c r="T32" i="25"/>
  <c r="T86" i="25" s="1"/>
  <c r="U32" i="25"/>
  <c r="U86" i="25" s="1"/>
  <c r="V32" i="25"/>
  <c r="V86" i="25" s="1"/>
  <c r="W32" i="25"/>
  <c r="W86" i="25" s="1"/>
  <c r="X32" i="25"/>
  <c r="X86" i="25" s="1"/>
  <c r="Y32" i="25"/>
  <c r="Y86" i="25" s="1"/>
  <c r="Z32" i="25"/>
  <c r="Z86" i="25" s="1"/>
  <c r="AA32" i="25"/>
  <c r="AA86" i="25" s="1"/>
  <c r="AB32" i="25"/>
  <c r="AB86" i="25" s="1"/>
  <c r="AC32" i="25"/>
  <c r="AC86" i="25" s="1"/>
  <c r="AD32" i="25"/>
  <c r="AD86" i="25" s="1"/>
  <c r="AE32" i="25"/>
  <c r="AE86" i="25" s="1"/>
  <c r="AF32" i="25"/>
  <c r="AF86" i="25" s="1"/>
  <c r="AG32" i="25"/>
  <c r="AG86" i="25" s="1"/>
  <c r="D33" i="25"/>
  <c r="D87" i="25" s="1"/>
  <c r="E33" i="25"/>
  <c r="E87" i="25" s="1"/>
  <c r="F33" i="25"/>
  <c r="F87" i="25" s="1"/>
  <c r="G33" i="25"/>
  <c r="G87" i="25" s="1"/>
  <c r="H33" i="25"/>
  <c r="H87" i="25" s="1"/>
  <c r="I33" i="25"/>
  <c r="I87" i="25" s="1"/>
  <c r="J33" i="25"/>
  <c r="J87" i="25" s="1"/>
  <c r="K33" i="25"/>
  <c r="K87" i="25" s="1"/>
  <c r="L33" i="25"/>
  <c r="L87" i="25" s="1"/>
  <c r="M33" i="25"/>
  <c r="M87" i="25" s="1"/>
  <c r="N33" i="25"/>
  <c r="N87" i="25" s="1"/>
  <c r="O33" i="25"/>
  <c r="O87" i="25" s="1"/>
  <c r="P33" i="25"/>
  <c r="P87" i="25" s="1"/>
  <c r="Q33" i="25"/>
  <c r="Q87" i="25" s="1"/>
  <c r="R33" i="25"/>
  <c r="R87" i="25" s="1"/>
  <c r="S33" i="25"/>
  <c r="S87" i="25" s="1"/>
  <c r="T33" i="25"/>
  <c r="T87" i="25" s="1"/>
  <c r="U33" i="25"/>
  <c r="U87" i="25" s="1"/>
  <c r="V33" i="25"/>
  <c r="V87" i="25" s="1"/>
  <c r="W33" i="25"/>
  <c r="W87" i="25" s="1"/>
  <c r="X33" i="25"/>
  <c r="X87" i="25" s="1"/>
  <c r="Y33" i="25"/>
  <c r="Y87" i="25" s="1"/>
  <c r="Z33" i="25"/>
  <c r="Z87" i="25" s="1"/>
  <c r="AA33" i="25"/>
  <c r="AA87" i="25" s="1"/>
  <c r="AB33" i="25"/>
  <c r="AB87" i="25" s="1"/>
  <c r="AC33" i="25"/>
  <c r="AC87" i="25" s="1"/>
  <c r="AD33" i="25"/>
  <c r="AD87" i="25" s="1"/>
  <c r="AE33" i="25"/>
  <c r="AE87" i="25" s="1"/>
  <c r="AF33" i="25"/>
  <c r="AF87" i="25" s="1"/>
  <c r="AG33" i="25"/>
  <c r="AG87" i="25" s="1"/>
  <c r="D34" i="25"/>
  <c r="D88" i="25" s="1"/>
  <c r="E34" i="25"/>
  <c r="E88" i="25" s="1"/>
  <c r="F34" i="25"/>
  <c r="F88" i="25" s="1"/>
  <c r="G34" i="25"/>
  <c r="G88" i="25" s="1"/>
  <c r="H34" i="25"/>
  <c r="H88" i="25" s="1"/>
  <c r="I34" i="25"/>
  <c r="I88" i="25" s="1"/>
  <c r="J34" i="25"/>
  <c r="J88" i="25" s="1"/>
  <c r="K34" i="25"/>
  <c r="K88" i="25" s="1"/>
  <c r="L34" i="25"/>
  <c r="L88" i="25" s="1"/>
  <c r="M34" i="25"/>
  <c r="M88" i="25" s="1"/>
  <c r="N34" i="25"/>
  <c r="N88" i="25" s="1"/>
  <c r="O34" i="25"/>
  <c r="O88" i="25" s="1"/>
  <c r="P34" i="25"/>
  <c r="P88" i="25" s="1"/>
  <c r="Q34" i="25"/>
  <c r="Q88" i="25" s="1"/>
  <c r="R34" i="25"/>
  <c r="R88" i="25" s="1"/>
  <c r="S34" i="25"/>
  <c r="S88" i="25" s="1"/>
  <c r="T34" i="25"/>
  <c r="T88" i="25" s="1"/>
  <c r="U34" i="25"/>
  <c r="U88" i="25" s="1"/>
  <c r="V34" i="25"/>
  <c r="V88" i="25" s="1"/>
  <c r="W34" i="25"/>
  <c r="W88" i="25" s="1"/>
  <c r="X34" i="25"/>
  <c r="X88" i="25" s="1"/>
  <c r="Y34" i="25"/>
  <c r="Y88" i="25" s="1"/>
  <c r="Z34" i="25"/>
  <c r="Z88" i="25" s="1"/>
  <c r="AA34" i="25"/>
  <c r="AA88" i="25" s="1"/>
  <c r="AB34" i="25"/>
  <c r="AB88" i="25" s="1"/>
  <c r="AC34" i="25"/>
  <c r="AC88" i="25" s="1"/>
  <c r="AD34" i="25"/>
  <c r="AD88" i="25" s="1"/>
  <c r="AE34" i="25"/>
  <c r="AE88" i="25" s="1"/>
  <c r="AF34" i="25"/>
  <c r="AF88" i="25" s="1"/>
  <c r="AG34" i="25"/>
  <c r="AG88" i="25" s="1"/>
  <c r="D35" i="25"/>
  <c r="D89" i="25" s="1"/>
  <c r="E35" i="25"/>
  <c r="E89" i="25" s="1"/>
  <c r="F35" i="25"/>
  <c r="F89" i="25" s="1"/>
  <c r="G35" i="25"/>
  <c r="G89" i="25" s="1"/>
  <c r="H35" i="25"/>
  <c r="H89" i="25" s="1"/>
  <c r="I35" i="25"/>
  <c r="I89" i="25" s="1"/>
  <c r="J35" i="25"/>
  <c r="J89" i="25" s="1"/>
  <c r="K35" i="25"/>
  <c r="K89" i="25" s="1"/>
  <c r="L35" i="25"/>
  <c r="L89" i="25" s="1"/>
  <c r="M35" i="25"/>
  <c r="M89" i="25" s="1"/>
  <c r="N35" i="25"/>
  <c r="N89" i="25" s="1"/>
  <c r="O35" i="25"/>
  <c r="O89" i="25" s="1"/>
  <c r="P35" i="25"/>
  <c r="P89" i="25" s="1"/>
  <c r="Q35" i="25"/>
  <c r="Q89" i="25" s="1"/>
  <c r="R35" i="25"/>
  <c r="R89" i="25" s="1"/>
  <c r="S35" i="25"/>
  <c r="S89" i="25" s="1"/>
  <c r="T35" i="25"/>
  <c r="T89" i="25" s="1"/>
  <c r="U35" i="25"/>
  <c r="U89" i="25" s="1"/>
  <c r="V35" i="25"/>
  <c r="V89" i="25" s="1"/>
  <c r="W35" i="25"/>
  <c r="W89" i="25" s="1"/>
  <c r="X35" i="25"/>
  <c r="X89" i="25" s="1"/>
  <c r="Y35" i="25"/>
  <c r="Y89" i="25" s="1"/>
  <c r="Z35" i="25"/>
  <c r="Z89" i="25" s="1"/>
  <c r="AA35" i="25"/>
  <c r="AA89" i="25" s="1"/>
  <c r="AB35" i="25"/>
  <c r="AB89" i="25" s="1"/>
  <c r="AC35" i="25"/>
  <c r="AC89" i="25" s="1"/>
  <c r="AD35" i="25"/>
  <c r="AD89" i="25" s="1"/>
  <c r="AE35" i="25"/>
  <c r="AE89" i="25" s="1"/>
  <c r="AF35" i="25"/>
  <c r="AF89" i="25" s="1"/>
  <c r="AG35" i="25"/>
  <c r="AG89" i="25" s="1"/>
  <c r="D37" i="25"/>
  <c r="D91" i="25" s="1"/>
  <c r="E37" i="25"/>
  <c r="E91" i="25" s="1"/>
  <c r="F37" i="25"/>
  <c r="F91" i="25" s="1"/>
  <c r="G37" i="25"/>
  <c r="G91" i="25" s="1"/>
  <c r="H37" i="25"/>
  <c r="H91" i="25" s="1"/>
  <c r="I37" i="25"/>
  <c r="I91" i="25" s="1"/>
  <c r="J37" i="25"/>
  <c r="J91" i="25" s="1"/>
  <c r="K37" i="25"/>
  <c r="K91" i="25" s="1"/>
  <c r="L37" i="25"/>
  <c r="L91" i="25" s="1"/>
  <c r="M37" i="25"/>
  <c r="M91" i="25" s="1"/>
  <c r="N37" i="25"/>
  <c r="N91" i="25" s="1"/>
  <c r="O37" i="25"/>
  <c r="O91" i="25" s="1"/>
  <c r="P37" i="25"/>
  <c r="P91" i="25" s="1"/>
  <c r="Q37" i="25"/>
  <c r="Q91" i="25" s="1"/>
  <c r="R37" i="25"/>
  <c r="R91" i="25" s="1"/>
  <c r="S37" i="25"/>
  <c r="S91" i="25" s="1"/>
  <c r="T37" i="25"/>
  <c r="T91" i="25" s="1"/>
  <c r="U37" i="25"/>
  <c r="U91" i="25" s="1"/>
  <c r="V37" i="25"/>
  <c r="V91" i="25" s="1"/>
  <c r="W37" i="25"/>
  <c r="W91" i="25" s="1"/>
  <c r="X37" i="25"/>
  <c r="X91" i="25" s="1"/>
  <c r="Y37" i="25"/>
  <c r="Y91" i="25" s="1"/>
  <c r="Z37" i="25"/>
  <c r="Z91" i="25" s="1"/>
  <c r="AA37" i="25"/>
  <c r="AA91" i="25" s="1"/>
  <c r="AB37" i="25"/>
  <c r="AB91" i="25" s="1"/>
  <c r="AC37" i="25"/>
  <c r="AC91" i="25" s="1"/>
  <c r="AD37" i="25"/>
  <c r="AD91" i="25" s="1"/>
  <c r="AE37" i="25"/>
  <c r="AE91" i="25" s="1"/>
  <c r="AF37" i="25"/>
  <c r="AF91" i="25" s="1"/>
  <c r="AG37" i="25"/>
  <c r="AG91" i="25" s="1"/>
  <c r="D38" i="25"/>
  <c r="D92" i="25" s="1"/>
  <c r="E38" i="25"/>
  <c r="E92" i="25" s="1"/>
  <c r="F38" i="25"/>
  <c r="F92" i="25" s="1"/>
  <c r="G38" i="25"/>
  <c r="G92" i="25" s="1"/>
  <c r="H38" i="25"/>
  <c r="H92" i="25" s="1"/>
  <c r="I38" i="25"/>
  <c r="I92" i="25" s="1"/>
  <c r="J38" i="25"/>
  <c r="J92" i="25" s="1"/>
  <c r="K38" i="25"/>
  <c r="K92" i="25" s="1"/>
  <c r="L38" i="25"/>
  <c r="L92" i="25" s="1"/>
  <c r="M38" i="25"/>
  <c r="M92" i="25" s="1"/>
  <c r="N38" i="25"/>
  <c r="N92" i="25" s="1"/>
  <c r="O38" i="25"/>
  <c r="O92" i="25" s="1"/>
  <c r="P38" i="25"/>
  <c r="P92" i="25" s="1"/>
  <c r="Q38" i="25"/>
  <c r="Q92" i="25" s="1"/>
  <c r="R38" i="25"/>
  <c r="R92" i="25" s="1"/>
  <c r="S38" i="25"/>
  <c r="S92" i="25" s="1"/>
  <c r="T38" i="25"/>
  <c r="T92" i="25" s="1"/>
  <c r="U38" i="25"/>
  <c r="U92" i="25" s="1"/>
  <c r="V38" i="25"/>
  <c r="V92" i="25" s="1"/>
  <c r="W38" i="25"/>
  <c r="W92" i="25" s="1"/>
  <c r="X38" i="25"/>
  <c r="X92" i="25" s="1"/>
  <c r="Y38" i="25"/>
  <c r="Y92" i="25" s="1"/>
  <c r="Z38" i="25"/>
  <c r="Z92" i="25" s="1"/>
  <c r="AA38" i="25"/>
  <c r="AA92" i="25" s="1"/>
  <c r="AB38" i="25"/>
  <c r="AB92" i="25" s="1"/>
  <c r="AC38" i="25"/>
  <c r="AC92" i="25" s="1"/>
  <c r="AD38" i="25"/>
  <c r="AD92" i="25" s="1"/>
  <c r="AE38" i="25"/>
  <c r="AE92" i="25" s="1"/>
  <c r="AF38" i="25"/>
  <c r="AF92" i="25" s="1"/>
  <c r="AG38" i="25"/>
  <c r="AG92" i="25" s="1"/>
  <c r="D39" i="25"/>
  <c r="D93" i="25" s="1"/>
  <c r="E39" i="25"/>
  <c r="E93" i="25" s="1"/>
  <c r="F39" i="25"/>
  <c r="F93" i="25" s="1"/>
  <c r="G39" i="25"/>
  <c r="G93" i="25" s="1"/>
  <c r="H39" i="25"/>
  <c r="H93" i="25" s="1"/>
  <c r="I39" i="25"/>
  <c r="I93" i="25" s="1"/>
  <c r="J39" i="25"/>
  <c r="J93" i="25" s="1"/>
  <c r="K39" i="25"/>
  <c r="K93" i="25" s="1"/>
  <c r="L39" i="25"/>
  <c r="L93" i="25" s="1"/>
  <c r="M39" i="25"/>
  <c r="M93" i="25" s="1"/>
  <c r="N39" i="25"/>
  <c r="N93" i="25" s="1"/>
  <c r="O39" i="25"/>
  <c r="O93" i="25" s="1"/>
  <c r="P39" i="25"/>
  <c r="P93" i="25" s="1"/>
  <c r="Q39" i="25"/>
  <c r="Q93" i="25" s="1"/>
  <c r="R39" i="25"/>
  <c r="R93" i="25" s="1"/>
  <c r="S39" i="25"/>
  <c r="S93" i="25" s="1"/>
  <c r="T39" i="25"/>
  <c r="T93" i="25" s="1"/>
  <c r="U39" i="25"/>
  <c r="U93" i="25" s="1"/>
  <c r="V39" i="25"/>
  <c r="V93" i="25" s="1"/>
  <c r="W39" i="25"/>
  <c r="W93" i="25" s="1"/>
  <c r="X39" i="25"/>
  <c r="X93" i="25" s="1"/>
  <c r="Y39" i="25"/>
  <c r="Y93" i="25" s="1"/>
  <c r="Z39" i="25"/>
  <c r="Z93" i="25" s="1"/>
  <c r="AA39" i="25"/>
  <c r="AA93" i="25" s="1"/>
  <c r="AB39" i="25"/>
  <c r="AB93" i="25" s="1"/>
  <c r="AC39" i="25"/>
  <c r="AC93" i="25" s="1"/>
  <c r="AD39" i="25"/>
  <c r="AD93" i="25" s="1"/>
  <c r="AE39" i="25"/>
  <c r="AE93" i="25" s="1"/>
  <c r="AF39" i="25"/>
  <c r="AF93" i="25" s="1"/>
  <c r="AG39" i="25"/>
  <c r="AG93" i="25" s="1"/>
  <c r="D40" i="25"/>
  <c r="D94" i="25" s="1"/>
  <c r="E40" i="25"/>
  <c r="E94" i="25" s="1"/>
  <c r="F40" i="25"/>
  <c r="F94" i="25" s="1"/>
  <c r="G40" i="25"/>
  <c r="G94" i="25" s="1"/>
  <c r="H40" i="25"/>
  <c r="H94" i="25" s="1"/>
  <c r="I40" i="25"/>
  <c r="I94" i="25" s="1"/>
  <c r="J40" i="25"/>
  <c r="J94" i="25" s="1"/>
  <c r="K40" i="25"/>
  <c r="K94" i="25" s="1"/>
  <c r="L40" i="25"/>
  <c r="L94" i="25" s="1"/>
  <c r="M40" i="25"/>
  <c r="M94" i="25" s="1"/>
  <c r="N40" i="25"/>
  <c r="N94" i="25" s="1"/>
  <c r="O40" i="25"/>
  <c r="O94" i="25" s="1"/>
  <c r="P40" i="25"/>
  <c r="P94" i="25" s="1"/>
  <c r="Q40" i="25"/>
  <c r="Q94" i="25" s="1"/>
  <c r="R40" i="25"/>
  <c r="R94" i="25" s="1"/>
  <c r="S40" i="25"/>
  <c r="S94" i="25" s="1"/>
  <c r="T40" i="25"/>
  <c r="T94" i="25" s="1"/>
  <c r="U40" i="25"/>
  <c r="U94" i="25" s="1"/>
  <c r="V40" i="25"/>
  <c r="V94" i="25" s="1"/>
  <c r="W40" i="25"/>
  <c r="W94" i="25" s="1"/>
  <c r="X40" i="25"/>
  <c r="X94" i="25" s="1"/>
  <c r="Y40" i="25"/>
  <c r="Y94" i="25" s="1"/>
  <c r="Z40" i="25"/>
  <c r="Z94" i="25" s="1"/>
  <c r="AA40" i="25"/>
  <c r="AA94" i="25" s="1"/>
  <c r="AB40" i="25"/>
  <c r="AB94" i="25" s="1"/>
  <c r="AC40" i="25"/>
  <c r="AC94" i="25" s="1"/>
  <c r="AD40" i="25"/>
  <c r="AD94" i="25" s="1"/>
  <c r="AE40" i="25"/>
  <c r="AE94" i="25" s="1"/>
  <c r="AF40" i="25"/>
  <c r="AF94" i="25" s="1"/>
  <c r="AG40" i="25"/>
  <c r="AG94" i="25" s="1"/>
  <c r="D41" i="25"/>
  <c r="D95" i="25" s="1"/>
  <c r="E41" i="25"/>
  <c r="E95" i="25" s="1"/>
  <c r="F41" i="25"/>
  <c r="F95" i="25" s="1"/>
  <c r="G41" i="25"/>
  <c r="G95" i="25" s="1"/>
  <c r="H41" i="25"/>
  <c r="H95" i="25" s="1"/>
  <c r="I41" i="25"/>
  <c r="I95" i="25" s="1"/>
  <c r="J41" i="25"/>
  <c r="J95" i="25" s="1"/>
  <c r="K41" i="25"/>
  <c r="K95" i="25" s="1"/>
  <c r="L41" i="25"/>
  <c r="L95" i="25" s="1"/>
  <c r="M41" i="25"/>
  <c r="M95" i="25" s="1"/>
  <c r="N41" i="25"/>
  <c r="N95" i="25" s="1"/>
  <c r="O41" i="25"/>
  <c r="O95" i="25" s="1"/>
  <c r="P41" i="25"/>
  <c r="P95" i="25" s="1"/>
  <c r="Q41" i="25"/>
  <c r="Q95" i="25" s="1"/>
  <c r="R41" i="25"/>
  <c r="R95" i="25" s="1"/>
  <c r="S41" i="25"/>
  <c r="S95" i="25" s="1"/>
  <c r="T41" i="25"/>
  <c r="T95" i="25" s="1"/>
  <c r="U41" i="25"/>
  <c r="U95" i="25" s="1"/>
  <c r="V41" i="25"/>
  <c r="V95" i="25" s="1"/>
  <c r="W41" i="25"/>
  <c r="W95" i="25" s="1"/>
  <c r="X41" i="25"/>
  <c r="X95" i="25" s="1"/>
  <c r="Y41" i="25"/>
  <c r="Y95" i="25" s="1"/>
  <c r="Z41" i="25"/>
  <c r="Z95" i="25" s="1"/>
  <c r="AA41" i="25"/>
  <c r="AA95" i="25" s="1"/>
  <c r="AB41" i="25"/>
  <c r="AB95" i="25" s="1"/>
  <c r="AC41" i="25"/>
  <c r="AC95" i="25" s="1"/>
  <c r="AD41" i="25"/>
  <c r="AD95" i="25" s="1"/>
  <c r="AE41" i="25"/>
  <c r="AE95" i="25" s="1"/>
  <c r="AF41" i="25"/>
  <c r="AF95" i="25" s="1"/>
  <c r="AG41" i="25"/>
  <c r="AG95" i="25" s="1"/>
  <c r="D42" i="25"/>
  <c r="D96" i="25" s="1"/>
  <c r="E42" i="25"/>
  <c r="E96" i="25" s="1"/>
  <c r="F42" i="25"/>
  <c r="F96" i="25" s="1"/>
  <c r="G42" i="25"/>
  <c r="G96" i="25" s="1"/>
  <c r="H42" i="25"/>
  <c r="H96" i="25" s="1"/>
  <c r="I42" i="25"/>
  <c r="I96" i="25" s="1"/>
  <c r="J42" i="25"/>
  <c r="J96" i="25" s="1"/>
  <c r="K42" i="25"/>
  <c r="K96" i="25" s="1"/>
  <c r="L42" i="25"/>
  <c r="L96" i="25" s="1"/>
  <c r="M42" i="25"/>
  <c r="M96" i="25" s="1"/>
  <c r="N42" i="25"/>
  <c r="N96" i="25" s="1"/>
  <c r="O42" i="25"/>
  <c r="O96" i="25" s="1"/>
  <c r="P42" i="25"/>
  <c r="P96" i="25" s="1"/>
  <c r="Q42" i="25"/>
  <c r="Q96" i="25" s="1"/>
  <c r="R42" i="25"/>
  <c r="R96" i="25" s="1"/>
  <c r="S42" i="25"/>
  <c r="S96" i="25" s="1"/>
  <c r="T42" i="25"/>
  <c r="T96" i="25" s="1"/>
  <c r="U42" i="25"/>
  <c r="U96" i="25" s="1"/>
  <c r="V42" i="25"/>
  <c r="V96" i="25" s="1"/>
  <c r="W42" i="25"/>
  <c r="W96" i="25" s="1"/>
  <c r="X42" i="25"/>
  <c r="X96" i="25" s="1"/>
  <c r="Y42" i="25"/>
  <c r="Y96" i="25" s="1"/>
  <c r="Z42" i="25"/>
  <c r="Z96" i="25" s="1"/>
  <c r="AA42" i="25"/>
  <c r="AA96" i="25" s="1"/>
  <c r="AB42" i="25"/>
  <c r="AB96" i="25" s="1"/>
  <c r="AC42" i="25"/>
  <c r="AC96" i="25" s="1"/>
  <c r="AD42" i="25"/>
  <c r="AD96" i="25" s="1"/>
  <c r="AE42" i="25"/>
  <c r="AE96" i="25" s="1"/>
  <c r="AF42" i="25"/>
  <c r="AF96" i="25" s="1"/>
  <c r="AG42" i="25"/>
  <c r="AG96" i="25" s="1"/>
  <c r="D44" i="25"/>
  <c r="E44" i="25"/>
  <c r="F44" i="25"/>
  <c r="G44" i="25"/>
  <c r="H44" i="25"/>
  <c r="I44" i="25"/>
  <c r="J44" i="25"/>
  <c r="J43" i="25" s="1"/>
  <c r="J97" i="25" s="1"/>
  <c r="K44" i="25"/>
  <c r="L44" i="25"/>
  <c r="M44" i="25"/>
  <c r="N44" i="25"/>
  <c r="O44" i="25"/>
  <c r="P44" i="25"/>
  <c r="Q44" i="25"/>
  <c r="R44" i="25"/>
  <c r="S44" i="25"/>
  <c r="T44" i="25"/>
  <c r="U44" i="25"/>
  <c r="V44" i="25"/>
  <c r="W44" i="25"/>
  <c r="X44" i="25"/>
  <c r="Y44" i="25"/>
  <c r="Z44" i="25"/>
  <c r="AA44" i="25"/>
  <c r="AB44" i="25"/>
  <c r="AC44" i="25"/>
  <c r="AD44" i="25"/>
  <c r="AE44" i="25"/>
  <c r="AF44" i="25"/>
  <c r="AG44" i="25"/>
  <c r="AG43" i="25" s="1"/>
  <c r="AG97" i="25" s="1"/>
  <c r="D46" i="25"/>
  <c r="D100" i="25" s="1"/>
  <c r="E46" i="25"/>
  <c r="E100" i="25" s="1"/>
  <c r="F46" i="25"/>
  <c r="F100" i="25" s="1"/>
  <c r="G46" i="25"/>
  <c r="G100" i="25" s="1"/>
  <c r="H46" i="25"/>
  <c r="H100" i="25" s="1"/>
  <c r="I46" i="25"/>
  <c r="I100" i="25" s="1"/>
  <c r="J46" i="25"/>
  <c r="J100" i="25" s="1"/>
  <c r="K46" i="25"/>
  <c r="K100" i="25" s="1"/>
  <c r="L46" i="25"/>
  <c r="L100" i="25" s="1"/>
  <c r="M46" i="25"/>
  <c r="M100" i="25" s="1"/>
  <c r="N46" i="25"/>
  <c r="N100" i="25" s="1"/>
  <c r="O46" i="25"/>
  <c r="O100" i="25" s="1"/>
  <c r="P46" i="25"/>
  <c r="P100" i="25" s="1"/>
  <c r="Q46" i="25"/>
  <c r="Q100" i="25" s="1"/>
  <c r="R46" i="25"/>
  <c r="R100" i="25" s="1"/>
  <c r="S46" i="25"/>
  <c r="S100" i="25" s="1"/>
  <c r="T46" i="25"/>
  <c r="T100" i="25" s="1"/>
  <c r="U46" i="25"/>
  <c r="U100" i="25" s="1"/>
  <c r="V46" i="25"/>
  <c r="V100" i="25" s="1"/>
  <c r="W46" i="25"/>
  <c r="W100" i="25" s="1"/>
  <c r="X46" i="25"/>
  <c r="X100" i="25" s="1"/>
  <c r="Y46" i="25"/>
  <c r="Y100" i="25" s="1"/>
  <c r="Z46" i="25"/>
  <c r="Z100" i="25" s="1"/>
  <c r="AA46" i="25"/>
  <c r="AA100" i="25" s="1"/>
  <c r="AB46" i="25"/>
  <c r="AB100" i="25" s="1"/>
  <c r="AC46" i="25"/>
  <c r="AC100" i="25" s="1"/>
  <c r="AD46" i="25"/>
  <c r="AD100" i="25" s="1"/>
  <c r="AE46" i="25"/>
  <c r="AE100" i="25" s="1"/>
  <c r="AF46" i="25"/>
  <c r="AF100" i="25" s="1"/>
  <c r="AG46" i="25"/>
  <c r="AG100" i="25" s="1"/>
  <c r="D47" i="25"/>
  <c r="D101" i="25" s="1"/>
  <c r="E47" i="25"/>
  <c r="E101" i="25" s="1"/>
  <c r="F47" i="25"/>
  <c r="F101" i="25" s="1"/>
  <c r="G47" i="25"/>
  <c r="G101" i="25" s="1"/>
  <c r="H47" i="25"/>
  <c r="H101" i="25" s="1"/>
  <c r="I47" i="25"/>
  <c r="I101" i="25" s="1"/>
  <c r="J47" i="25"/>
  <c r="J101" i="25" s="1"/>
  <c r="K47" i="25"/>
  <c r="K101" i="25" s="1"/>
  <c r="L47" i="25"/>
  <c r="L101" i="25" s="1"/>
  <c r="M47" i="25"/>
  <c r="M101" i="25" s="1"/>
  <c r="N47" i="25"/>
  <c r="N101" i="25" s="1"/>
  <c r="O47" i="25"/>
  <c r="O101" i="25" s="1"/>
  <c r="P47" i="25"/>
  <c r="P101" i="25" s="1"/>
  <c r="Q47" i="25"/>
  <c r="Q101" i="25" s="1"/>
  <c r="R47" i="25"/>
  <c r="R101" i="25" s="1"/>
  <c r="S47" i="25"/>
  <c r="S101" i="25" s="1"/>
  <c r="T47" i="25"/>
  <c r="T101" i="25" s="1"/>
  <c r="U47" i="25"/>
  <c r="U101" i="25" s="1"/>
  <c r="V47" i="25"/>
  <c r="V101" i="25" s="1"/>
  <c r="W47" i="25"/>
  <c r="W101" i="25" s="1"/>
  <c r="X47" i="25"/>
  <c r="X101" i="25" s="1"/>
  <c r="Y47" i="25"/>
  <c r="Y101" i="25" s="1"/>
  <c r="Z47" i="25"/>
  <c r="Z101" i="25" s="1"/>
  <c r="AA47" i="25"/>
  <c r="AA101" i="25" s="1"/>
  <c r="AB47" i="25"/>
  <c r="AB101" i="25" s="1"/>
  <c r="AC47" i="25"/>
  <c r="AC101" i="25" s="1"/>
  <c r="AD47" i="25"/>
  <c r="AD101" i="25" s="1"/>
  <c r="AE47" i="25"/>
  <c r="AE101" i="25" s="1"/>
  <c r="AF47" i="25"/>
  <c r="AF101" i="25" s="1"/>
  <c r="AG47" i="25"/>
  <c r="AG101" i="25" s="1"/>
  <c r="D49" i="25"/>
  <c r="D103" i="25" s="1"/>
  <c r="E49" i="25"/>
  <c r="E103" i="25" s="1"/>
  <c r="F49" i="25"/>
  <c r="F103" i="25" s="1"/>
  <c r="G49" i="25"/>
  <c r="G103" i="25" s="1"/>
  <c r="H49" i="25"/>
  <c r="H103" i="25" s="1"/>
  <c r="I49" i="25"/>
  <c r="I103" i="25" s="1"/>
  <c r="J49" i="25"/>
  <c r="J103" i="25" s="1"/>
  <c r="K49" i="25"/>
  <c r="K103" i="25" s="1"/>
  <c r="L49" i="25"/>
  <c r="L103" i="25" s="1"/>
  <c r="M49" i="25"/>
  <c r="M103" i="25" s="1"/>
  <c r="N49" i="25"/>
  <c r="N103" i="25" s="1"/>
  <c r="O49" i="25"/>
  <c r="O103" i="25" s="1"/>
  <c r="P49" i="25"/>
  <c r="P103" i="25" s="1"/>
  <c r="Q49" i="25"/>
  <c r="Q103" i="25" s="1"/>
  <c r="R49" i="25"/>
  <c r="R103" i="25" s="1"/>
  <c r="S49" i="25"/>
  <c r="S103" i="25" s="1"/>
  <c r="T49" i="25"/>
  <c r="T103" i="25" s="1"/>
  <c r="U49" i="25"/>
  <c r="U103" i="25" s="1"/>
  <c r="V49" i="25"/>
  <c r="V103" i="25" s="1"/>
  <c r="W49" i="25"/>
  <c r="W103" i="25" s="1"/>
  <c r="X49" i="25"/>
  <c r="X103" i="25" s="1"/>
  <c r="Y49" i="25"/>
  <c r="Y103" i="25" s="1"/>
  <c r="Z49" i="25"/>
  <c r="Z103" i="25" s="1"/>
  <c r="AA49" i="25"/>
  <c r="AA103" i="25" s="1"/>
  <c r="AB49" i="25"/>
  <c r="AB103" i="25" s="1"/>
  <c r="AC49" i="25"/>
  <c r="AC103" i="25" s="1"/>
  <c r="AD49" i="25"/>
  <c r="AD103" i="25" s="1"/>
  <c r="AE49" i="25"/>
  <c r="AE103" i="25" s="1"/>
  <c r="AF49" i="25"/>
  <c r="AF103" i="25" s="1"/>
  <c r="AG49" i="25"/>
  <c r="AG103" i="25" s="1"/>
  <c r="D50" i="25"/>
  <c r="D104" i="25" s="1"/>
  <c r="E50" i="25"/>
  <c r="E104" i="25" s="1"/>
  <c r="F50" i="25"/>
  <c r="F104" i="25" s="1"/>
  <c r="G50" i="25"/>
  <c r="G104" i="25" s="1"/>
  <c r="H50" i="25"/>
  <c r="H104" i="25" s="1"/>
  <c r="I50" i="25"/>
  <c r="I104" i="25" s="1"/>
  <c r="J50" i="25"/>
  <c r="J104" i="25" s="1"/>
  <c r="K50" i="25"/>
  <c r="K104" i="25" s="1"/>
  <c r="L50" i="25"/>
  <c r="L104" i="25" s="1"/>
  <c r="M50" i="25"/>
  <c r="M104" i="25" s="1"/>
  <c r="N50" i="25"/>
  <c r="N104" i="25" s="1"/>
  <c r="O50" i="25"/>
  <c r="O104" i="25" s="1"/>
  <c r="P50" i="25"/>
  <c r="P104" i="25" s="1"/>
  <c r="Q50" i="25"/>
  <c r="Q104" i="25" s="1"/>
  <c r="R50" i="25"/>
  <c r="R104" i="25" s="1"/>
  <c r="S50" i="25"/>
  <c r="S104" i="25" s="1"/>
  <c r="T50" i="25"/>
  <c r="T104" i="25" s="1"/>
  <c r="U50" i="25"/>
  <c r="U104" i="25" s="1"/>
  <c r="V50" i="25"/>
  <c r="V104" i="25" s="1"/>
  <c r="W50" i="25"/>
  <c r="W104" i="25" s="1"/>
  <c r="X50" i="25"/>
  <c r="X104" i="25" s="1"/>
  <c r="Y50" i="25"/>
  <c r="Y104" i="25" s="1"/>
  <c r="Z50" i="25"/>
  <c r="Z104" i="25" s="1"/>
  <c r="AA50" i="25"/>
  <c r="AA104" i="25" s="1"/>
  <c r="AB50" i="25"/>
  <c r="AB104" i="25" s="1"/>
  <c r="AC50" i="25"/>
  <c r="AC104" i="25" s="1"/>
  <c r="AD50" i="25"/>
  <c r="AD104" i="25" s="1"/>
  <c r="AE50" i="25"/>
  <c r="AE104" i="25" s="1"/>
  <c r="AF50" i="25"/>
  <c r="AF104" i="25" s="1"/>
  <c r="AG50" i="25"/>
  <c r="AG104" i="25" s="1"/>
  <c r="D51" i="25"/>
  <c r="D105" i="25" s="1"/>
  <c r="E51" i="25"/>
  <c r="E105" i="25" s="1"/>
  <c r="F51" i="25"/>
  <c r="F105" i="25" s="1"/>
  <c r="G51" i="25"/>
  <c r="G105" i="25" s="1"/>
  <c r="H51" i="25"/>
  <c r="H105" i="25" s="1"/>
  <c r="I51" i="25"/>
  <c r="I105" i="25" s="1"/>
  <c r="J51" i="25"/>
  <c r="J105" i="25" s="1"/>
  <c r="K51" i="25"/>
  <c r="K105" i="25" s="1"/>
  <c r="L51" i="25"/>
  <c r="L105" i="25" s="1"/>
  <c r="M51" i="25"/>
  <c r="M105" i="25" s="1"/>
  <c r="N51" i="25"/>
  <c r="N105" i="25" s="1"/>
  <c r="O51" i="25"/>
  <c r="O105" i="25" s="1"/>
  <c r="P51" i="25"/>
  <c r="P105" i="25" s="1"/>
  <c r="Q51" i="25"/>
  <c r="Q105" i="25" s="1"/>
  <c r="R51" i="25"/>
  <c r="R105" i="25" s="1"/>
  <c r="S51" i="25"/>
  <c r="S105" i="25" s="1"/>
  <c r="T51" i="25"/>
  <c r="T105" i="25" s="1"/>
  <c r="U51" i="25"/>
  <c r="U105" i="25" s="1"/>
  <c r="V51" i="25"/>
  <c r="V105" i="25" s="1"/>
  <c r="W51" i="25"/>
  <c r="W105" i="25" s="1"/>
  <c r="X51" i="25"/>
  <c r="X105" i="25" s="1"/>
  <c r="Y51" i="25"/>
  <c r="Y105" i="25" s="1"/>
  <c r="Z51" i="25"/>
  <c r="Z105" i="25" s="1"/>
  <c r="AA51" i="25"/>
  <c r="AA105" i="25" s="1"/>
  <c r="AB51" i="25"/>
  <c r="AB105" i="25" s="1"/>
  <c r="AC51" i="25"/>
  <c r="AC105" i="25" s="1"/>
  <c r="AD51" i="25"/>
  <c r="AD105" i="25" s="1"/>
  <c r="AE51" i="25"/>
  <c r="AE105" i="25" s="1"/>
  <c r="AF51" i="25"/>
  <c r="AF105" i="25" s="1"/>
  <c r="AG51" i="25"/>
  <c r="AG105" i="25" s="1"/>
  <c r="D53" i="25"/>
  <c r="D107" i="25" s="1"/>
  <c r="E53" i="25"/>
  <c r="E107" i="25" s="1"/>
  <c r="F53" i="25"/>
  <c r="F107" i="25" s="1"/>
  <c r="G53" i="25"/>
  <c r="G107" i="25" s="1"/>
  <c r="H53" i="25"/>
  <c r="H107" i="25" s="1"/>
  <c r="I53" i="25"/>
  <c r="I107" i="25" s="1"/>
  <c r="J53" i="25"/>
  <c r="J107" i="25" s="1"/>
  <c r="K53" i="25"/>
  <c r="K107" i="25" s="1"/>
  <c r="L53" i="25"/>
  <c r="L107" i="25" s="1"/>
  <c r="M53" i="25"/>
  <c r="M107" i="25" s="1"/>
  <c r="N53" i="25"/>
  <c r="N107" i="25" s="1"/>
  <c r="O53" i="25"/>
  <c r="O107" i="25" s="1"/>
  <c r="P53" i="25"/>
  <c r="P107" i="25" s="1"/>
  <c r="Q53" i="25"/>
  <c r="Q107" i="25" s="1"/>
  <c r="R53" i="25"/>
  <c r="R107" i="25" s="1"/>
  <c r="S53" i="25"/>
  <c r="S107" i="25" s="1"/>
  <c r="T53" i="25"/>
  <c r="T107" i="25" s="1"/>
  <c r="U53" i="25"/>
  <c r="U107" i="25" s="1"/>
  <c r="V53" i="25"/>
  <c r="V107" i="25" s="1"/>
  <c r="W53" i="25"/>
  <c r="W107" i="25" s="1"/>
  <c r="X53" i="25"/>
  <c r="X107" i="25" s="1"/>
  <c r="Y53" i="25"/>
  <c r="Y107" i="25" s="1"/>
  <c r="Z53" i="25"/>
  <c r="Z107" i="25" s="1"/>
  <c r="AA53" i="25"/>
  <c r="AA107" i="25" s="1"/>
  <c r="AB53" i="25"/>
  <c r="AB107" i="25" s="1"/>
  <c r="AC53" i="25"/>
  <c r="AC107" i="25" s="1"/>
  <c r="AD53" i="25"/>
  <c r="AD107" i="25" s="1"/>
  <c r="AE53" i="25"/>
  <c r="AE107" i="25" s="1"/>
  <c r="AF53" i="25"/>
  <c r="AF107" i="25" s="1"/>
  <c r="AG53" i="25"/>
  <c r="AG107" i="25" s="1"/>
  <c r="D54" i="25"/>
  <c r="D108" i="25" s="1"/>
  <c r="E54" i="25"/>
  <c r="E108" i="25" s="1"/>
  <c r="F54" i="25"/>
  <c r="F108" i="25" s="1"/>
  <c r="G54" i="25"/>
  <c r="G108" i="25" s="1"/>
  <c r="H54" i="25"/>
  <c r="H108" i="25" s="1"/>
  <c r="I54" i="25"/>
  <c r="I108" i="25" s="1"/>
  <c r="J54" i="25"/>
  <c r="J108" i="25" s="1"/>
  <c r="K54" i="25"/>
  <c r="K108" i="25" s="1"/>
  <c r="L54" i="25"/>
  <c r="L108" i="25" s="1"/>
  <c r="M54" i="25"/>
  <c r="M108" i="25" s="1"/>
  <c r="N54" i="25"/>
  <c r="N108" i="25" s="1"/>
  <c r="O54" i="25"/>
  <c r="O108" i="25" s="1"/>
  <c r="P54" i="25"/>
  <c r="P108" i="25" s="1"/>
  <c r="Q54" i="25"/>
  <c r="Q108" i="25" s="1"/>
  <c r="R54" i="25"/>
  <c r="R108" i="25" s="1"/>
  <c r="S54" i="25"/>
  <c r="S108" i="25" s="1"/>
  <c r="T54" i="25"/>
  <c r="T108" i="25" s="1"/>
  <c r="U54" i="25"/>
  <c r="U108" i="25" s="1"/>
  <c r="V54" i="25"/>
  <c r="V108" i="25" s="1"/>
  <c r="W54" i="25"/>
  <c r="W108" i="25" s="1"/>
  <c r="X54" i="25"/>
  <c r="X108" i="25" s="1"/>
  <c r="Y54" i="25"/>
  <c r="Y108" i="25" s="1"/>
  <c r="Z54" i="25"/>
  <c r="Z108" i="25" s="1"/>
  <c r="AA54" i="25"/>
  <c r="AA108" i="25" s="1"/>
  <c r="AB54" i="25"/>
  <c r="AB108" i="25" s="1"/>
  <c r="AC54" i="25"/>
  <c r="AC108" i="25" s="1"/>
  <c r="AD54" i="25"/>
  <c r="AD108" i="25" s="1"/>
  <c r="AE54" i="25"/>
  <c r="AE108" i="25" s="1"/>
  <c r="AF54" i="25"/>
  <c r="AF108" i="25" s="1"/>
  <c r="AG54" i="25"/>
  <c r="AG108" i="25" s="1"/>
  <c r="D55" i="25"/>
  <c r="D109" i="25" s="1"/>
  <c r="E55" i="25"/>
  <c r="E109" i="25" s="1"/>
  <c r="F55" i="25"/>
  <c r="F109" i="25" s="1"/>
  <c r="G55" i="25"/>
  <c r="G109" i="25" s="1"/>
  <c r="H55" i="25"/>
  <c r="H109" i="25" s="1"/>
  <c r="I55" i="25"/>
  <c r="I109" i="25" s="1"/>
  <c r="J55" i="25"/>
  <c r="J109" i="25" s="1"/>
  <c r="K55" i="25"/>
  <c r="K109" i="25" s="1"/>
  <c r="L55" i="25"/>
  <c r="L109" i="25" s="1"/>
  <c r="M55" i="25"/>
  <c r="M109" i="25" s="1"/>
  <c r="N55" i="25"/>
  <c r="N109" i="25" s="1"/>
  <c r="O55" i="25"/>
  <c r="O109" i="25" s="1"/>
  <c r="P55" i="25"/>
  <c r="P109" i="25" s="1"/>
  <c r="Q55" i="25"/>
  <c r="Q109" i="25" s="1"/>
  <c r="R55" i="25"/>
  <c r="R109" i="25" s="1"/>
  <c r="S55" i="25"/>
  <c r="S109" i="25" s="1"/>
  <c r="T55" i="25"/>
  <c r="T109" i="25" s="1"/>
  <c r="U55" i="25"/>
  <c r="U109" i="25" s="1"/>
  <c r="V55" i="25"/>
  <c r="V109" i="25" s="1"/>
  <c r="W55" i="25"/>
  <c r="W109" i="25" s="1"/>
  <c r="X55" i="25"/>
  <c r="X109" i="25" s="1"/>
  <c r="Y55" i="25"/>
  <c r="Y109" i="25" s="1"/>
  <c r="Z55" i="25"/>
  <c r="Z109" i="25" s="1"/>
  <c r="AA55" i="25"/>
  <c r="AA109" i="25" s="1"/>
  <c r="AB55" i="25"/>
  <c r="AB109" i="25" s="1"/>
  <c r="AC55" i="25"/>
  <c r="AC109" i="25" s="1"/>
  <c r="AD55" i="25"/>
  <c r="AD109" i="25" s="1"/>
  <c r="AE55" i="25"/>
  <c r="AE109" i="25" s="1"/>
  <c r="AF55" i="25"/>
  <c r="AF109" i="25" s="1"/>
  <c r="AG55" i="25"/>
  <c r="AG109" i="25" s="1"/>
  <c r="D56" i="25"/>
  <c r="D110" i="25" s="1"/>
  <c r="E56" i="25"/>
  <c r="E110" i="25" s="1"/>
  <c r="F56" i="25"/>
  <c r="F110" i="25" s="1"/>
  <c r="G56" i="25"/>
  <c r="G110" i="25" s="1"/>
  <c r="H56" i="25"/>
  <c r="H110" i="25" s="1"/>
  <c r="I56" i="25"/>
  <c r="I110" i="25" s="1"/>
  <c r="J56" i="25"/>
  <c r="J110" i="25" s="1"/>
  <c r="K56" i="25"/>
  <c r="K110" i="25" s="1"/>
  <c r="L56" i="25"/>
  <c r="L110" i="25" s="1"/>
  <c r="M56" i="25"/>
  <c r="M110" i="25" s="1"/>
  <c r="N56" i="25"/>
  <c r="N110" i="25" s="1"/>
  <c r="O56" i="25"/>
  <c r="O110" i="25" s="1"/>
  <c r="P56" i="25"/>
  <c r="P110" i="25" s="1"/>
  <c r="Q56" i="25"/>
  <c r="Q110" i="25" s="1"/>
  <c r="R56" i="25"/>
  <c r="R110" i="25" s="1"/>
  <c r="S56" i="25"/>
  <c r="S110" i="25" s="1"/>
  <c r="T56" i="25"/>
  <c r="T110" i="25" s="1"/>
  <c r="U56" i="25"/>
  <c r="U110" i="25" s="1"/>
  <c r="V56" i="25"/>
  <c r="V110" i="25" s="1"/>
  <c r="W56" i="25"/>
  <c r="W110" i="25" s="1"/>
  <c r="X56" i="25"/>
  <c r="X110" i="25" s="1"/>
  <c r="Y56" i="25"/>
  <c r="Y110" i="25" s="1"/>
  <c r="Z56" i="25"/>
  <c r="Z110" i="25" s="1"/>
  <c r="AA56" i="25"/>
  <c r="AA110" i="25" s="1"/>
  <c r="AB56" i="25"/>
  <c r="AB110" i="25" s="1"/>
  <c r="AC56" i="25"/>
  <c r="AC110" i="25" s="1"/>
  <c r="AD56" i="25"/>
  <c r="AD110" i="25" s="1"/>
  <c r="AE56" i="25"/>
  <c r="AE110" i="25" s="1"/>
  <c r="AF56" i="25"/>
  <c r="AF110" i="25" s="1"/>
  <c r="AG56" i="25"/>
  <c r="AG110" i="25" s="1"/>
  <c r="D58" i="25"/>
  <c r="D112" i="25" s="1"/>
  <c r="E58" i="25"/>
  <c r="E112" i="25" s="1"/>
  <c r="F58" i="25"/>
  <c r="F112" i="25" s="1"/>
  <c r="G58" i="25"/>
  <c r="G112" i="25" s="1"/>
  <c r="H58" i="25"/>
  <c r="H112" i="25" s="1"/>
  <c r="I58" i="25"/>
  <c r="I112" i="25" s="1"/>
  <c r="J58" i="25"/>
  <c r="J112" i="25" s="1"/>
  <c r="K58" i="25"/>
  <c r="K112" i="25" s="1"/>
  <c r="L58" i="25"/>
  <c r="L112" i="25" s="1"/>
  <c r="M58" i="25"/>
  <c r="M112" i="25" s="1"/>
  <c r="N58" i="25"/>
  <c r="N112" i="25" s="1"/>
  <c r="O58" i="25"/>
  <c r="O112" i="25" s="1"/>
  <c r="P58" i="25"/>
  <c r="P112" i="25" s="1"/>
  <c r="Q58" i="25"/>
  <c r="Q112" i="25" s="1"/>
  <c r="R58" i="25"/>
  <c r="R112" i="25" s="1"/>
  <c r="S58" i="25"/>
  <c r="S112" i="25" s="1"/>
  <c r="T58" i="25"/>
  <c r="T112" i="25" s="1"/>
  <c r="U58" i="25"/>
  <c r="U112" i="25" s="1"/>
  <c r="V58" i="25"/>
  <c r="V112" i="25" s="1"/>
  <c r="W58" i="25"/>
  <c r="W112" i="25" s="1"/>
  <c r="X58" i="25"/>
  <c r="X112" i="25" s="1"/>
  <c r="Y58" i="25"/>
  <c r="Y112" i="25" s="1"/>
  <c r="Z58" i="25"/>
  <c r="Z112" i="25" s="1"/>
  <c r="AA58" i="25"/>
  <c r="AA112" i="25" s="1"/>
  <c r="AB58" i="25"/>
  <c r="AB112" i="25" s="1"/>
  <c r="AC58" i="25"/>
  <c r="AC112" i="25" s="1"/>
  <c r="AD58" i="25"/>
  <c r="AD112" i="25" s="1"/>
  <c r="AE58" i="25"/>
  <c r="AE112" i="25" s="1"/>
  <c r="AF58" i="25"/>
  <c r="AF112" i="25" s="1"/>
  <c r="AG58" i="25"/>
  <c r="AG112" i="25" s="1"/>
  <c r="D59" i="25"/>
  <c r="D113" i="25" s="1"/>
  <c r="E59" i="25"/>
  <c r="E113" i="25" s="1"/>
  <c r="F59" i="25"/>
  <c r="F113" i="25" s="1"/>
  <c r="G59" i="25"/>
  <c r="G113" i="25" s="1"/>
  <c r="H59" i="25"/>
  <c r="H113" i="25" s="1"/>
  <c r="I59" i="25"/>
  <c r="I113" i="25" s="1"/>
  <c r="J59" i="25"/>
  <c r="J113" i="25" s="1"/>
  <c r="K59" i="25"/>
  <c r="K113" i="25" s="1"/>
  <c r="L59" i="25"/>
  <c r="L113" i="25" s="1"/>
  <c r="M59" i="25"/>
  <c r="M113" i="25" s="1"/>
  <c r="N59" i="25"/>
  <c r="N113" i="25" s="1"/>
  <c r="O59" i="25"/>
  <c r="O113" i="25" s="1"/>
  <c r="P59" i="25"/>
  <c r="P113" i="25" s="1"/>
  <c r="Q59" i="25"/>
  <c r="Q113" i="25" s="1"/>
  <c r="R59" i="25"/>
  <c r="R113" i="25" s="1"/>
  <c r="S59" i="25"/>
  <c r="S113" i="25" s="1"/>
  <c r="T59" i="25"/>
  <c r="T113" i="25" s="1"/>
  <c r="U59" i="25"/>
  <c r="U113" i="25" s="1"/>
  <c r="V59" i="25"/>
  <c r="V113" i="25" s="1"/>
  <c r="W59" i="25"/>
  <c r="W113" i="25" s="1"/>
  <c r="X59" i="25"/>
  <c r="X113" i="25" s="1"/>
  <c r="Y59" i="25"/>
  <c r="Y113" i="25" s="1"/>
  <c r="Z59" i="25"/>
  <c r="Z113" i="25" s="1"/>
  <c r="AA59" i="25"/>
  <c r="AA113" i="25" s="1"/>
  <c r="AB59" i="25"/>
  <c r="AB113" i="25" s="1"/>
  <c r="AC59" i="25"/>
  <c r="AC113" i="25" s="1"/>
  <c r="AD59" i="25"/>
  <c r="AD113" i="25" s="1"/>
  <c r="AE59" i="25"/>
  <c r="AE113" i="25" s="1"/>
  <c r="AF59" i="25"/>
  <c r="AF113" i="25" s="1"/>
  <c r="AG59" i="25"/>
  <c r="AG113" i="25" s="1"/>
  <c r="D60" i="25"/>
  <c r="D114" i="25" s="1"/>
  <c r="E60" i="25"/>
  <c r="E114" i="25" s="1"/>
  <c r="F60" i="25"/>
  <c r="F114" i="25" s="1"/>
  <c r="G60" i="25"/>
  <c r="G114" i="25" s="1"/>
  <c r="H60" i="25"/>
  <c r="H114" i="25" s="1"/>
  <c r="I60" i="25"/>
  <c r="I114" i="25" s="1"/>
  <c r="J60" i="25"/>
  <c r="J114" i="25" s="1"/>
  <c r="K60" i="25"/>
  <c r="K114" i="25" s="1"/>
  <c r="L60" i="25"/>
  <c r="L114" i="25" s="1"/>
  <c r="M60" i="25"/>
  <c r="M114" i="25" s="1"/>
  <c r="N60" i="25"/>
  <c r="N114" i="25" s="1"/>
  <c r="O60" i="25"/>
  <c r="O114" i="25" s="1"/>
  <c r="P60" i="25"/>
  <c r="P114" i="25" s="1"/>
  <c r="Q60" i="25"/>
  <c r="Q114" i="25" s="1"/>
  <c r="R60" i="25"/>
  <c r="R114" i="25" s="1"/>
  <c r="S60" i="25"/>
  <c r="S114" i="25" s="1"/>
  <c r="T60" i="25"/>
  <c r="T114" i="25" s="1"/>
  <c r="U60" i="25"/>
  <c r="U114" i="25" s="1"/>
  <c r="V60" i="25"/>
  <c r="V114" i="25" s="1"/>
  <c r="W60" i="25"/>
  <c r="W114" i="25" s="1"/>
  <c r="X60" i="25"/>
  <c r="X114" i="25" s="1"/>
  <c r="Y60" i="25"/>
  <c r="Y114" i="25" s="1"/>
  <c r="Z60" i="25"/>
  <c r="Z114" i="25" s="1"/>
  <c r="AA60" i="25"/>
  <c r="AA114" i="25" s="1"/>
  <c r="AB60" i="25"/>
  <c r="AB114" i="25" s="1"/>
  <c r="AC60" i="25"/>
  <c r="AC114" i="25" s="1"/>
  <c r="AD60" i="25"/>
  <c r="AD114" i="25" s="1"/>
  <c r="AE60" i="25"/>
  <c r="AE114" i="25" s="1"/>
  <c r="AF60" i="25"/>
  <c r="AF114" i="25" s="1"/>
  <c r="AG60" i="25"/>
  <c r="AG114" i="25" s="1"/>
  <c r="D61" i="25"/>
  <c r="D115" i="25" s="1"/>
  <c r="E61" i="25"/>
  <c r="E115" i="25" s="1"/>
  <c r="F61" i="25"/>
  <c r="F115" i="25" s="1"/>
  <c r="G61" i="25"/>
  <c r="G115" i="25" s="1"/>
  <c r="H61" i="25"/>
  <c r="H115" i="25" s="1"/>
  <c r="I61" i="25"/>
  <c r="I115" i="25" s="1"/>
  <c r="J61" i="25"/>
  <c r="J115" i="25" s="1"/>
  <c r="K61" i="25"/>
  <c r="K115" i="25" s="1"/>
  <c r="L61" i="25"/>
  <c r="L115" i="25" s="1"/>
  <c r="M61" i="25"/>
  <c r="M115" i="25" s="1"/>
  <c r="N61" i="25"/>
  <c r="N115" i="25" s="1"/>
  <c r="O61" i="25"/>
  <c r="O115" i="25" s="1"/>
  <c r="P61" i="25"/>
  <c r="P115" i="25" s="1"/>
  <c r="Q61" i="25"/>
  <c r="Q115" i="25" s="1"/>
  <c r="R61" i="25"/>
  <c r="R115" i="25" s="1"/>
  <c r="S61" i="25"/>
  <c r="S115" i="25" s="1"/>
  <c r="T61" i="25"/>
  <c r="T115" i="25" s="1"/>
  <c r="U61" i="25"/>
  <c r="U115" i="25" s="1"/>
  <c r="V61" i="25"/>
  <c r="V115" i="25" s="1"/>
  <c r="W61" i="25"/>
  <c r="W115" i="25" s="1"/>
  <c r="X61" i="25"/>
  <c r="X115" i="25" s="1"/>
  <c r="Y61" i="25"/>
  <c r="Y115" i="25" s="1"/>
  <c r="Z61" i="25"/>
  <c r="Z115" i="25" s="1"/>
  <c r="AA61" i="25"/>
  <c r="AA115" i="25" s="1"/>
  <c r="AB61" i="25"/>
  <c r="AB115" i="25" s="1"/>
  <c r="AC61" i="25"/>
  <c r="AC115" i="25" s="1"/>
  <c r="AD61" i="25"/>
  <c r="AD115" i="25" s="1"/>
  <c r="AE61" i="25"/>
  <c r="AE115" i="25" s="1"/>
  <c r="AF61" i="25"/>
  <c r="AF115" i="25" s="1"/>
  <c r="AG61" i="25"/>
  <c r="AG115" i="25" s="1"/>
  <c r="D62" i="25"/>
  <c r="D116" i="25" s="1"/>
  <c r="E62" i="25"/>
  <c r="E116" i="25" s="1"/>
  <c r="F62" i="25"/>
  <c r="F116" i="25" s="1"/>
  <c r="G62" i="25"/>
  <c r="G116" i="25" s="1"/>
  <c r="H62" i="25"/>
  <c r="H116" i="25" s="1"/>
  <c r="I62" i="25"/>
  <c r="I116" i="25" s="1"/>
  <c r="J62" i="25"/>
  <c r="J116" i="25" s="1"/>
  <c r="K62" i="25"/>
  <c r="K116" i="25" s="1"/>
  <c r="L62" i="25"/>
  <c r="L116" i="25" s="1"/>
  <c r="M62" i="25"/>
  <c r="M116" i="25" s="1"/>
  <c r="N62" i="25"/>
  <c r="N116" i="25" s="1"/>
  <c r="O62" i="25"/>
  <c r="O116" i="25" s="1"/>
  <c r="P62" i="25"/>
  <c r="P116" i="25" s="1"/>
  <c r="Q62" i="25"/>
  <c r="Q116" i="25" s="1"/>
  <c r="R62" i="25"/>
  <c r="R116" i="25" s="1"/>
  <c r="S62" i="25"/>
  <c r="S116" i="25" s="1"/>
  <c r="T62" i="25"/>
  <c r="T116" i="25" s="1"/>
  <c r="U62" i="25"/>
  <c r="U116" i="25" s="1"/>
  <c r="V62" i="25"/>
  <c r="V116" i="25" s="1"/>
  <c r="W62" i="25"/>
  <c r="W116" i="25" s="1"/>
  <c r="X62" i="25"/>
  <c r="X116" i="25" s="1"/>
  <c r="Y62" i="25"/>
  <c r="Y116" i="25" s="1"/>
  <c r="Z62" i="25"/>
  <c r="Z116" i="25" s="1"/>
  <c r="AA62" i="25"/>
  <c r="AA116" i="25" s="1"/>
  <c r="AB62" i="25"/>
  <c r="AB116" i="25" s="1"/>
  <c r="AC62" i="25"/>
  <c r="AC116" i="25" s="1"/>
  <c r="AD62" i="25"/>
  <c r="AD116" i="25" s="1"/>
  <c r="AE62" i="25"/>
  <c r="AE116" i="25" s="1"/>
  <c r="AF62" i="25"/>
  <c r="AF116" i="25" s="1"/>
  <c r="AG62" i="25"/>
  <c r="AG116" i="25" s="1"/>
  <c r="D64" i="25"/>
  <c r="D118" i="25" s="1"/>
  <c r="E64" i="25"/>
  <c r="E118" i="25" s="1"/>
  <c r="F64" i="25"/>
  <c r="F118" i="25" s="1"/>
  <c r="G64" i="25"/>
  <c r="G118" i="25" s="1"/>
  <c r="H64" i="25"/>
  <c r="H118" i="25" s="1"/>
  <c r="I64" i="25"/>
  <c r="I118" i="25" s="1"/>
  <c r="J64" i="25"/>
  <c r="J118" i="25" s="1"/>
  <c r="K64" i="25"/>
  <c r="K118" i="25" s="1"/>
  <c r="L64" i="25"/>
  <c r="L118" i="25" s="1"/>
  <c r="M64" i="25"/>
  <c r="M118" i="25" s="1"/>
  <c r="N64" i="25"/>
  <c r="N118" i="25" s="1"/>
  <c r="O64" i="25"/>
  <c r="O118" i="25" s="1"/>
  <c r="P64" i="25"/>
  <c r="P118" i="25" s="1"/>
  <c r="Q64" i="25"/>
  <c r="Q118" i="25" s="1"/>
  <c r="R64" i="25"/>
  <c r="R118" i="25" s="1"/>
  <c r="S64" i="25"/>
  <c r="S118" i="25" s="1"/>
  <c r="T64" i="25"/>
  <c r="T118" i="25" s="1"/>
  <c r="U64" i="25"/>
  <c r="U118" i="25" s="1"/>
  <c r="V64" i="25"/>
  <c r="V118" i="25" s="1"/>
  <c r="W64" i="25"/>
  <c r="W118" i="25" s="1"/>
  <c r="X64" i="25"/>
  <c r="X118" i="25" s="1"/>
  <c r="Y64" i="25"/>
  <c r="Y118" i="25" s="1"/>
  <c r="Z64" i="25"/>
  <c r="Z118" i="25" s="1"/>
  <c r="AA64" i="25"/>
  <c r="AA118" i="25" s="1"/>
  <c r="AB64" i="25"/>
  <c r="AB118" i="25" s="1"/>
  <c r="AC64" i="25"/>
  <c r="AC118" i="25" s="1"/>
  <c r="AD64" i="25"/>
  <c r="AD118" i="25" s="1"/>
  <c r="AE64" i="25"/>
  <c r="AE118" i="25" s="1"/>
  <c r="AF64" i="25"/>
  <c r="AF118" i="25" s="1"/>
  <c r="AG64" i="25"/>
  <c r="AG118" i="25" s="1"/>
  <c r="D65" i="25"/>
  <c r="D119" i="25" s="1"/>
  <c r="E65" i="25"/>
  <c r="E119" i="25" s="1"/>
  <c r="F65" i="25"/>
  <c r="F119" i="25" s="1"/>
  <c r="G65" i="25"/>
  <c r="G119" i="25" s="1"/>
  <c r="H65" i="25"/>
  <c r="H119" i="25" s="1"/>
  <c r="I65" i="25"/>
  <c r="I119" i="25" s="1"/>
  <c r="J65" i="25"/>
  <c r="J119" i="25" s="1"/>
  <c r="K65" i="25"/>
  <c r="K119" i="25" s="1"/>
  <c r="L65" i="25"/>
  <c r="L119" i="25" s="1"/>
  <c r="M65" i="25"/>
  <c r="M119" i="25" s="1"/>
  <c r="N65" i="25"/>
  <c r="N119" i="25" s="1"/>
  <c r="O65" i="25"/>
  <c r="O119" i="25" s="1"/>
  <c r="P65" i="25"/>
  <c r="P119" i="25" s="1"/>
  <c r="Q65" i="25"/>
  <c r="Q119" i="25" s="1"/>
  <c r="R65" i="25"/>
  <c r="R119" i="25" s="1"/>
  <c r="S65" i="25"/>
  <c r="S119" i="25" s="1"/>
  <c r="T65" i="25"/>
  <c r="T119" i="25" s="1"/>
  <c r="U65" i="25"/>
  <c r="U119" i="25" s="1"/>
  <c r="V65" i="25"/>
  <c r="V119" i="25" s="1"/>
  <c r="W65" i="25"/>
  <c r="W119" i="25" s="1"/>
  <c r="X65" i="25"/>
  <c r="X119" i="25" s="1"/>
  <c r="Y65" i="25"/>
  <c r="Y119" i="25" s="1"/>
  <c r="Z65" i="25"/>
  <c r="Z119" i="25" s="1"/>
  <c r="AA65" i="25"/>
  <c r="AA119" i="25" s="1"/>
  <c r="AB65" i="25"/>
  <c r="AB119" i="25" s="1"/>
  <c r="AC65" i="25"/>
  <c r="AC119" i="25" s="1"/>
  <c r="AD65" i="25"/>
  <c r="AD119" i="25" s="1"/>
  <c r="AE65" i="25"/>
  <c r="AE119" i="25" s="1"/>
  <c r="AF65" i="25"/>
  <c r="AF119" i="25" s="1"/>
  <c r="AG65" i="25"/>
  <c r="AG119" i="25" s="1"/>
  <c r="D66" i="25"/>
  <c r="D120" i="25" s="1"/>
  <c r="E66" i="25"/>
  <c r="E120" i="25" s="1"/>
  <c r="F66" i="25"/>
  <c r="F120" i="25" s="1"/>
  <c r="G66" i="25"/>
  <c r="G120" i="25" s="1"/>
  <c r="H66" i="25"/>
  <c r="H120" i="25" s="1"/>
  <c r="I66" i="25"/>
  <c r="I120" i="25" s="1"/>
  <c r="J66" i="25"/>
  <c r="J120" i="25" s="1"/>
  <c r="K66" i="25"/>
  <c r="K120" i="25" s="1"/>
  <c r="L66" i="25"/>
  <c r="L120" i="25" s="1"/>
  <c r="M66" i="25"/>
  <c r="M120" i="25" s="1"/>
  <c r="N66" i="25"/>
  <c r="N120" i="25" s="1"/>
  <c r="O66" i="25"/>
  <c r="O120" i="25" s="1"/>
  <c r="P66" i="25"/>
  <c r="P120" i="25" s="1"/>
  <c r="Q66" i="25"/>
  <c r="Q120" i="25" s="1"/>
  <c r="R66" i="25"/>
  <c r="R120" i="25" s="1"/>
  <c r="S66" i="25"/>
  <c r="S120" i="25" s="1"/>
  <c r="T66" i="25"/>
  <c r="T120" i="25" s="1"/>
  <c r="U66" i="25"/>
  <c r="U120" i="25" s="1"/>
  <c r="V66" i="25"/>
  <c r="V120" i="25" s="1"/>
  <c r="W66" i="25"/>
  <c r="W120" i="25" s="1"/>
  <c r="X66" i="25"/>
  <c r="X120" i="25" s="1"/>
  <c r="Y66" i="25"/>
  <c r="Y120" i="25" s="1"/>
  <c r="Z66" i="25"/>
  <c r="Z120" i="25" s="1"/>
  <c r="AA66" i="25"/>
  <c r="AA120" i="25" s="1"/>
  <c r="AB66" i="25"/>
  <c r="AB120" i="25" s="1"/>
  <c r="AC66" i="25"/>
  <c r="AC120" i="25" s="1"/>
  <c r="AD66" i="25"/>
  <c r="AD120" i="25" s="1"/>
  <c r="AE66" i="25"/>
  <c r="AE120" i="25" s="1"/>
  <c r="AF66" i="25"/>
  <c r="AF120" i="25" s="1"/>
  <c r="AG66" i="25"/>
  <c r="AG120" i="25" s="1"/>
  <c r="D67" i="25"/>
  <c r="D121" i="25" s="1"/>
  <c r="E67" i="25"/>
  <c r="E121" i="25" s="1"/>
  <c r="F67" i="25"/>
  <c r="F121" i="25" s="1"/>
  <c r="G67" i="25"/>
  <c r="G121" i="25" s="1"/>
  <c r="H67" i="25"/>
  <c r="H121" i="25" s="1"/>
  <c r="I67" i="25"/>
  <c r="I121" i="25" s="1"/>
  <c r="J67" i="25"/>
  <c r="J121" i="25" s="1"/>
  <c r="K67" i="25"/>
  <c r="K121" i="25" s="1"/>
  <c r="L67" i="25"/>
  <c r="L121" i="25" s="1"/>
  <c r="M67" i="25"/>
  <c r="M121" i="25" s="1"/>
  <c r="N67" i="25"/>
  <c r="N121" i="25" s="1"/>
  <c r="O67" i="25"/>
  <c r="O121" i="25" s="1"/>
  <c r="P67" i="25"/>
  <c r="P121" i="25" s="1"/>
  <c r="Q67" i="25"/>
  <c r="Q121" i="25" s="1"/>
  <c r="R67" i="25"/>
  <c r="R121" i="25" s="1"/>
  <c r="S67" i="25"/>
  <c r="S121" i="25" s="1"/>
  <c r="T67" i="25"/>
  <c r="T121" i="25" s="1"/>
  <c r="U67" i="25"/>
  <c r="U121" i="25" s="1"/>
  <c r="V67" i="25"/>
  <c r="V121" i="25" s="1"/>
  <c r="W67" i="25"/>
  <c r="W121" i="25" s="1"/>
  <c r="X67" i="25"/>
  <c r="X121" i="25" s="1"/>
  <c r="Y67" i="25"/>
  <c r="Y121" i="25" s="1"/>
  <c r="Z67" i="25"/>
  <c r="Z121" i="25" s="1"/>
  <c r="AA67" i="25"/>
  <c r="AA121" i="25" s="1"/>
  <c r="AB67" i="25"/>
  <c r="AB121" i="25" s="1"/>
  <c r="AC67" i="25"/>
  <c r="AC121" i="25" s="1"/>
  <c r="AD67" i="25"/>
  <c r="AD121" i="25" s="1"/>
  <c r="AE67" i="25"/>
  <c r="AE121" i="25" s="1"/>
  <c r="AF67" i="25"/>
  <c r="AF121" i="25" s="1"/>
  <c r="AG67" i="25"/>
  <c r="AG121" i="25" s="1"/>
  <c r="D68" i="25"/>
  <c r="D122" i="25" s="1"/>
  <c r="E68" i="25"/>
  <c r="E122" i="25" s="1"/>
  <c r="F68" i="25"/>
  <c r="F122" i="25" s="1"/>
  <c r="G68" i="25"/>
  <c r="G122" i="25" s="1"/>
  <c r="H68" i="25"/>
  <c r="H122" i="25" s="1"/>
  <c r="I68" i="25"/>
  <c r="I122" i="25" s="1"/>
  <c r="J68" i="25"/>
  <c r="J122" i="25" s="1"/>
  <c r="K68" i="25"/>
  <c r="K122" i="25" s="1"/>
  <c r="L68" i="25"/>
  <c r="L122" i="25" s="1"/>
  <c r="M68" i="25"/>
  <c r="M122" i="25" s="1"/>
  <c r="N68" i="25"/>
  <c r="N122" i="25" s="1"/>
  <c r="O68" i="25"/>
  <c r="O122" i="25" s="1"/>
  <c r="P68" i="25"/>
  <c r="P122" i="25" s="1"/>
  <c r="Q68" i="25"/>
  <c r="Q122" i="25" s="1"/>
  <c r="R68" i="25"/>
  <c r="R122" i="25" s="1"/>
  <c r="S68" i="25"/>
  <c r="S122" i="25" s="1"/>
  <c r="T68" i="25"/>
  <c r="T122" i="25" s="1"/>
  <c r="U68" i="25"/>
  <c r="U122" i="25" s="1"/>
  <c r="V68" i="25"/>
  <c r="V122" i="25" s="1"/>
  <c r="W68" i="25"/>
  <c r="W122" i="25" s="1"/>
  <c r="X68" i="25"/>
  <c r="X122" i="25" s="1"/>
  <c r="Y68" i="25"/>
  <c r="Y122" i="25" s="1"/>
  <c r="Z68" i="25"/>
  <c r="Z122" i="25" s="1"/>
  <c r="AA68" i="25"/>
  <c r="AA122" i="25" s="1"/>
  <c r="AB68" i="25"/>
  <c r="AB122" i="25" s="1"/>
  <c r="AC68" i="25"/>
  <c r="AC122" i="25" s="1"/>
  <c r="AD68" i="25"/>
  <c r="AD122" i="25" s="1"/>
  <c r="AE68" i="25"/>
  <c r="AE122" i="25" s="1"/>
  <c r="AF68" i="25"/>
  <c r="AF122" i="25" s="1"/>
  <c r="AG68" i="25"/>
  <c r="AG122" i="25" s="1"/>
  <c r="D69" i="25"/>
  <c r="D123" i="25" s="1"/>
  <c r="E69" i="25"/>
  <c r="E123" i="25" s="1"/>
  <c r="F69" i="25"/>
  <c r="F123" i="25" s="1"/>
  <c r="G69" i="25"/>
  <c r="G123" i="25" s="1"/>
  <c r="H69" i="25"/>
  <c r="H123" i="25" s="1"/>
  <c r="I69" i="25"/>
  <c r="I123" i="25" s="1"/>
  <c r="J69" i="25"/>
  <c r="J123" i="25" s="1"/>
  <c r="K69" i="25"/>
  <c r="K123" i="25" s="1"/>
  <c r="L69" i="25"/>
  <c r="L123" i="25" s="1"/>
  <c r="M69" i="25"/>
  <c r="M123" i="25" s="1"/>
  <c r="N69" i="25"/>
  <c r="N123" i="25" s="1"/>
  <c r="O69" i="25"/>
  <c r="O123" i="25" s="1"/>
  <c r="P69" i="25"/>
  <c r="P123" i="25" s="1"/>
  <c r="Q69" i="25"/>
  <c r="Q123" i="25" s="1"/>
  <c r="R69" i="25"/>
  <c r="R123" i="25" s="1"/>
  <c r="S69" i="25"/>
  <c r="S123" i="25" s="1"/>
  <c r="T69" i="25"/>
  <c r="T123" i="25" s="1"/>
  <c r="U69" i="25"/>
  <c r="U123" i="25" s="1"/>
  <c r="V69" i="25"/>
  <c r="V123" i="25" s="1"/>
  <c r="W69" i="25"/>
  <c r="W123" i="25" s="1"/>
  <c r="X69" i="25"/>
  <c r="X123" i="25" s="1"/>
  <c r="Y69" i="25"/>
  <c r="Y123" i="25" s="1"/>
  <c r="Z69" i="25"/>
  <c r="Z123" i="25" s="1"/>
  <c r="AA69" i="25"/>
  <c r="AA123" i="25" s="1"/>
  <c r="AB69" i="25"/>
  <c r="AB123" i="25" s="1"/>
  <c r="AC69" i="25"/>
  <c r="AC123" i="25" s="1"/>
  <c r="AD69" i="25"/>
  <c r="AD123" i="25" s="1"/>
  <c r="AE69" i="25"/>
  <c r="AE123" i="25" s="1"/>
  <c r="AF69" i="25"/>
  <c r="AF123" i="25" s="1"/>
  <c r="AG69" i="25"/>
  <c r="AG123" i="25" s="1"/>
  <c r="C17" i="25"/>
  <c r="C16" i="25" s="1"/>
  <c r="C70" i="25" s="1"/>
  <c r="C44" i="25"/>
  <c r="C43" i="25" s="1"/>
  <c r="C97" i="25" s="1"/>
  <c r="C46" i="25"/>
  <c r="C100" i="25" s="1"/>
  <c r="C47" i="25"/>
  <c r="C101" i="25" s="1"/>
  <c r="C49" i="25"/>
  <c r="C103" i="25" s="1"/>
  <c r="C50" i="25"/>
  <c r="C104" i="25" s="1"/>
  <c r="C51" i="25"/>
  <c r="C105" i="25" s="1"/>
  <c r="C53" i="25"/>
  <c r="C107" i="25" s="1"/>
  <c r="C54" i="25"/>
  <c r="C108" i="25" s="1"/>
  <c r="C55" i="25"/>
  <c r="C109" i="25" s="1"/>
  <c r="C56" i="25"/>
  <c r="C110" i="25" s="1"/>
  <c r="C58" i="25"/>
  <c r="C112" i="25" s="1"/>
  <c r="C59" i="25"/>
  <c r="C113" i="25" s="1"/>
  <c r="C60" i="25"/>
  <c r="C114" i="25" s="1"/>
  <c r="C61" i="25"/>
  <c r="C115" i="25" s="1"/>
  <c r="C62" i="25"/>
  <c r="C116" i="25" s="1"/>
  <c r="C64" i="25"/>
  <c r="C118" i="25" s="1"/>
  <c r="C65" i="25"/>
  <c r="C119" i="25" s="1"/>
  <c r="C66" i="25"/>
  <c r="C120" i="25" s="1"/>
  <c r="C67" i="25"/>
  <c r="C121" i="25" s="1"/>
  <c r="C68" i="25"/>
  <c r="C122" i="25" s="1"/>
  <c r="C69" i="25"/>
  <c r="C123" i="25" s="1"/>
  <c r="C37" i="25"/>
  <c r="C91" i="25" s="1"/>
  <c r="C38" i="25"/>
  <c r="C92" i="25" s="1"/>
  <c r="C39" i="25"/>
  <c r="C93" i="25" s="1"/>
  <c r="C40" i="25"/>
  <c r="C94" i="25" s="1"/>
  <c r="C41" i="25"/>
  <c r="C95" i="25" s="1"/>
  <c r="C42" i="25"/>
  <c r="C96" i="25" s="1"/>
  <c r="C19" i="25"/>
  <c r="C73" i="25" s="1"/>
  <c r="C20" i="25"/>
  <c r="C74" i="25" s="1"/>
  <c r="C22" i="25"/>
  <c r="C76" i="25" s="1"/>
  <c r="C23" i="25"/>
  <c r="C77" i="25" s="1"/>
  <c r="C24" i="25"/>
  <c r="C78" i="25" s="1"/>
  <c r="C26" i="25"/>
  <c r="C80" i="25" s="1"/>
  <c r="C27" i="25"/>
  <c r="C81" i="25" s="1"/>
  <c r="C28" i="25"/>
  <c r="C82" i="25" s="1"/>
  <c r="C29" i="25"/>
  <c r="C83" i="25" s="1"/>
  <c r="C31" i="25"/>
  <c r="C85" i="25" s="1"/>
  <c r="C32" i="25"/>
  <c r="C86" i="25" s="1"/>
  <c r="C33" i="25"/>
  <c r="C87" i="25" s="1"/>
  <c r="C34" i="25"/>
  <c r="C88" i="25" s="1"/>
  <c r="C35" i="25"/>
  <c r="C89" i="25" s="1"/>
  <c r="Y1" i="25"/>
  <c r="Z1" i="25"/>
  <c r="AA1" i="25"/>
  <c r="AB1" i="25"/>
  <c r="AC1" i="25"/>
  <c r="AD1" i="25"/>
  <c r="AE1" i="25"/>
  <c r="AF1" i="25"/>
  <c r="AG1" i="25"/>
  <c r="D1" i="25"/>
  <c r="E1" i="25"/>
  <c r="F1" i="25"/>
  <c r="G1" i="25"/>
  <c r="H1" i="25"/>
  <c r="I1" i="25"/>
  <c r="J1" i="25"/>
  <c r="K1" i="25"/>
  <c r="L1" i="25"/>
  <c r="M1" i="25"/>
  <c r="N1" i="25"/>
  <c r="O1" i="25"/>
  <c r="P1" i="25"/>
  <c r="Q1" i="25"/>
  <c r="R1" i="25"/>
  <c r="S1" i="25"/>
  <c r="T1" i="25"/>
  <c r="U1" i="25"/>
  <c r="V1" i="25"/>
  <c r="W1" i="25"/>
  <c r="X1" i="25"/>
  <c r="C1" i="25"/>
  <c r="C15" i="25"/>
  <c r="C14" i="25"/>
  <c r="C13" i="25"/>
  <c r="C12" i="25"/>
  <c r="C11" i="25"/>
  <c r="C10" i="25"/>
  <c r="C9" i="25"/>
  <c r="C8" i="25"/>
  <c r="C7" i="25"/>
  <c r="C6" i="25"/>
  <c r="C5" i="25"/>
  <c r="C4" i="25"/>
  <c r="C3" i="25"/>
  <c r="C2" i="25"/>
  <c r="AC2" i="24"/>
  <c r="AD2" i="24"/>
  <c r="AE2" i="24"/>
  <c r="AF2" i="24"/>
  <c r="AG2" i="24"/>
  <c r="AH2" i="24"/>
  <c r="AI2" i="24"/>
  <c r="AJ2" i="24"/>
  <c r="AK2" i="24"/>
  <c r="AL2" i="24"/>
  <c r="AM2" i="24"/>
  <c r="AN2" i="24"/>
  <c r="AO2" i="24"/>
  <c r="AP2" i="24"/>
  <c r="AQ2" i="24"/>
  <c r="AR2" i="24"/>
  <c r="AS2" i="24"/>
  <c r="AT2" i="24"/>
  <c r="AU2" i="24"/>
  <c r="AV2" i="24"/>
  <c r="AW2" i="24"/>
  <c r="AX2" i="24"/>
  <c r="AY2" i="24"/>
  <c r="AZ2" i="24"/>
  <c r="BA2" i="24"/>
  <c r="BB2" i="24"/>
  <c r="BC2" i="24"/>
  <c r="BD2" i="24"/>
  <c r="BE2" i="24"/>
  <c r="BF2" i="24"/>
  <c r="BG2" i="24"/>
  <c r="BH2" i="24"/>
  <c r="BI2" i="24"/>
  <c r="BJ2" i="24"/>
  <c r="BK2" i="24"/>
  <c r="BL2" i="24"/>
  <c r="BM2" i="24"/>
  <c r="BN2" i="24"/>
  <c r="BO2" i="24"/>
  <c r="BP2" i="24"/>
  <c r="BQ2" i="24"/>
  <c r="BR2" i="24"/>
  <c r="BS2" i="24"/>
  <c r="BT2" i="24"/>
  <c r="BU2" i="24"/>
  <c r="BV2" i="24"/>
  <c r="AC3" i="24"/>
  <c r="AD3" i="24"/>
  <c r="AE3" i="24"/>
  <c r="AF3" i="24"/>
  <c r="AG3" i="24"/>
  <c r="AH3" i="24"/>
  <c r="AI3" i="24"/>
  <c r="AJ3" i="24"/>
  <c r="AK3" i="24"/>
  <c r="AL3" i="24"/>
  <c r="AM3" i="24"/>
  <c r="AN3" i="24"/>
  <c r="AO3" i="24"/>
  <c r="AP3" i="24"/>
  <c r="AQ3" i="24"/>
  <c r="AR3" i="24"/>
  <c r="AS3" i="24"/>
  <c r="AT3" i="24"/>
  <c r="AU3" i="24"/>
  <c r="AV3" i="24"/>
  <c r="AW3" i="24"/>
  <c r="AX3" i="24"/>
  <c r="AY3" i="24"/>
  <c r="AZ3" i="24"/>
  <c r="BA3" i="24"/>
  <c r="BB3" i="24"/>
  <c r="BC3" i="24"/>
  <c r="BD3" i="24"/>
  <c r="BE3" i="24"/>
  <c r="BF3" i="24"/>
  <c r="BG3" i="24"/>
  <c r="BH3" i="24"/>
  <c r="BI3" i="24"/>
  <c r="BJ3" i="24"/>
  <c r="BK3" i="24"/>
  <c r="BL3" i="24"/>
  <c r="BM3" i="24"/>
  <c r="BN3" i="24"/>
  <c r="BO3" i="24"/>
  <c r="BP3" i="24"/>
  <c r="BQ3" i="24"/>
  <c r="BR3" i="24"/>
  <c r="BS3" i="24"/>
  <c r="BT3" i="24"/>
  <c r="BU3" i="24"/>
  <c r="BV3" i="24"/>
  <c r="AC4" i="24"/>
  <c r="AD4" i="24"/>
  <c r="AE4" i="24"/>
  <c r="AF4" i="24"/>
  <c r="AG4" i="24"/>
  <c r="AH4" i="24"/>
  <c r="AI4" i="24"/>
  <c r="AJ4" i="24"/>
  <c r="AK4" i="24"/>
  <c r="AL4" i="24"/>
  <c r="AM4" i="24"/>
  <c r="AN4" i="24"/>
  <c r="AO4" i="24"/>
  <c r="AP4" i="24"/>
  <c r="AQ4" i="24"/>
  <c r="AR4" i="24"/>
  <c r="AS4" i="24"/>
  <c r="AT4" i="24"/>
  <c r="AU4" i="24"/>
  <c r="AV4" i="24"/>
  <c r="AW4" i="24"/>
  <c r="AX4" i="24"/>
  <c r="AY4" i="24"/>
  <c r="AZ4" i="24"/>
  <c r="BA4" i="24"/>
  <c r="BB4" i="24"/>
  <c r="BC4" i="24"/>
  <c r="BD4" i="24"/>
  <c r="BE4" i="24"/>
  <c r="BF4" i="24"/>
  <c r="BG4" i="24"/>
  <c r="BH4" i="24"/>
  <c r="BI4" i="24"/>
  <c r="BJ4" i="24"/>
  <c r="BK4" i="24"/>
  <c r="BL4" i="24"/>
  <c r="BM4" i="24"/>
  <c r="BN4" i="24"/>
  <c r="BO4" i="24"/>
  <c r="BP4" i="24"/>
  <c r="BQ4" i="24"/>
  <c r="BR4" i="24"/>
  <c r="BS4" i="24"/>
  <c r="BT4" i="24"/>
  <c r="BU4" i="24"/>
  <c r="BV4" i="24"/>
  <c r="AC5" i="24"/>
  <c r="AD5" i="24"/>
  <c r="AE5" i="24"/>
  <c r="AF5" i="24"/>
  <c r="AG5" i="24"/>
  <c r="AH5" i="24"/>
  <c r="AI5" i="24"/>
  <c r="AJ5" i="24"/>
  <c r="AK5" i="24"/>
  <c r="AL5" i="24"/>
  <c r="AM5" i="24"/>
  <c r="AN5" i="24"/>
  <c r="AO5" i="24"/>
  <c r="AP5" i="24"/>
  <c r="AQ5" i="24"/>
  <c r="AR5" i="24"/>
  <c r="AS5" i="24"/>
  <c r="AT5" i="24"/>
  <c r="AU5" i="24"/>
  <c r="AV5" i="24"/>
  <c r="AW5" i="24"/>
  <c r="AX5" i="24"/>
  <c r="AY5" i="24"/>
  <c r="AZ5" i="24"/>
  <c r="BA5" i="24"/>
  <c r="BB5" i="24"/>
  <c r="BC5" i="24"/>
  <c r="BD5" i="24"/>
  <c r="BE5" i="24"/>
  <c r="BF5" i="24"/>
  <c r="BG5" i="24"/>
  <c r="BH5" i="24"/>
  <c r="BI5" i="24"/>
  <c r="BJ5" i="24"/>
  <c r="BK5" i="24"/>
  <c r="BL5" i="24"/>
  <c r="BM5" i="24"/>
  <c r="BN5" i="24"/>
  <c r="BO5" i="24"/>
  <c r="BP5" i="24"/>
  <c r="BQ5" i="24"/>
  <c r="BR5" i="24"/>
  <c r="BS5" i="24"/>
  <c r="BT5" i="24"/>
  <c r="BU5" i="24"/>
  <c r="BV5" i="24"/>
  <c r="AC6" i="24"/>
  <c r="AD6" i="24"/>
  <c r="AE6" i="24"/>
  <c r="AF6" i="24"/>
  <c r="AG6" i="24"/>
  <c r="AH6" i="24"/>
  <c r="AI6" i="24"/>
  <c r="AJ6" i="24"/>
  <c r="AK6" i="24"/>
  <c r="AL6" i="24"/>
  <c r="AM6" i="24"/>
  <c r="AN6" i="24"/>
  <c r="AO6" i="24"/>
  <c r="AP6" i="24"/>
  <c r="AQ6" i="24"/>
  <c r="AR6" i="24"/>
  <c r="AS6" i="24"/>
  <c r="AT6" i="24"/>
  <c r="AU6" i="24"/>
  <c r="AV6" i="24"/>
  <c r="AW6" i="24"/>
  <c r="AX6" i="24"/>
  <c r="AY6" i="24"/>
  <c r="AZ6" i="24"/>
  <c r="BA6" i="24"/>
  <c r="BB6" i="24"/>
  <c r="BC6" i="24"/>
  <c r="BD6" i="24"/>
  <c r="BE6" i="24"/>
  <c r="BF6" i="24"/>
  <c r="BG6" i="24"/>
  <c r="BH6" i="24"/>
  <c r="BI6" i="24"/>
  <c r="BJ6" i="24"/>
  <c r="BK6" i="24"/>
  <c r="BL6" i="24"/>
  <c r="BM6" i="24"/>
  <c r="BN6" i="24"/>
  <c r="BO6" i="24"/>
  <c r="BP6" i="24"/>
  <c r="BQ6" i="24"/>
  <c r="BR6" i="24"/>
  <c r="BS6" i="24"/>
  <c r="BT6" i="24"/>
  <c r="BU6" i="24"/>
  <c r="BV6" i="24"/>
  <c r="AB3" i="24"/>
  <c r="AB4" i="24"/>
  <c r="AB5" i="24"/>
  <c r="AB6" i="24"/>
  <c r="AB2" i="24"/>
  <c r="Z2" i="24" s="1"/>
  <c r="AC2" i="23"/>
  <c r="AD2" i="23"/>
  <c r="AE2" i="23"/>
  <c r="AF2" i="23"/>
  <c r="AG2" i="23"/>
  <c r="AH2" i="23"/>
  <c r="AI2" i="23"/>
  <c r="AJ2" i="23"/>
  <c r="AK2" i="23"/>
  <c r="AL2" i="23"/>
  <c r="AM2" i="23"/>
  <c r="AN2" i="23"/>
  <c r="AO2" i="23"/>
  <c r="AP2" i="23"/>
  <c r="AQ2" i="23"/>
  <c r="AR2" i="23"/>
  <c r="AS2" i="23"/>
  <c r="AT2" i="23"/>
  <c r="AU2" i="23"/>
  <c r="AV2" i="23"/>
  <c r="AW2" i="23"/>
  <c r="AX2" i="23"/>
  <c r="AY2" i="23"/>
  <c r="AZ2" i="23"/>
  <c r="BA2" i="23"/>
  <c r="BB2" i="23"/>
  <c r="BC2" i="23"/>
  <c r="BD2" i="23"/>
  <c r="BE2" i="23"/>
  <c r="BF2" i="23"/>
  <c r="BG2" i="23"/>
  <c r="BH2" i="23"/>
  <c r="BI2" i="23"/>
  <c r="BJ2" i="23"/>
  <c r="BK2" i="23"/>
  <c r="BL2" i="23"/>
  <c r="BM2" i="23"/>
  <c r="BN2" i="23"/>
  <c r="BO2" i="23"/>
  <c r="BP2" i="23"/>
  <c r="BQ2" i="23"/>
  <c r="BR2" i="23"/>
  <c r="BS2" i="23"/>
  <c r="BT2" i="23"/>
  <c r="BU2" i="23"/>
  <c r="BV2" i="23"/>
  <c r="AC3" i="23"/>
  <c r="AD3" i="23"/>
  <c r="AE3" i="23"/>
  <c r="AF3" i="23"/>
  <c r="AG3" i="23"/>
  <c r="AH3" i="23"/>
  <c r="AI3" i="23"/>
  <c r="AJ3" i="23"/>
  <c r="AK3" i="23"/>
  <c r="AL3" i="23"/>
  <c r="AM3" i="23"/>
  <c r="AN3" i="23"/>
  <c r="AO3" i="23"/>
  <c r="AP3" i="23"/>
  <c r="AQ3" i="23"/>
  <c r="AR3" i="23"/>
  <c r="AS3" i="23"/>
  <c r="AT3" i="23"/>
  <c r="AU3" i="23"/>
  <c r="AV3" i="23"/>
  <c r="AW3" i="23"/>
  <c r="AX3" i="23"/>
  <c r="AY3" i="23"/>
  <c r="AZ3" i="23"/>
  <c r="BA3" i="23"/>
  <c r="BB3" i="23"/>
  <c r="BC3" i="23"/>
  <c r="BD3" i="23"/>
  <c r="BE3" i="23"/>
  <c r="BF3" i="23"/>
  <c r="BG3" i="23"/>
  <c r="BH3" i="23"/>
  <c r="BI3" i="23"/>
  <c r="BJ3" i="23"/>
  <c r="BK3" i="23"/>
  <c r="BL3" i="23"/>
  <c r="BM3" i="23"/>
  <c r="BN3" i="23"/>
  <c r="BO3" i="23"/>
  <c r="BP3" i="23"/>
  <c r="BQ3" i="23"/>
  <c r="BR3" i="23"/>
  <c r="BS3" i="23"/>
  <c r="BT3" i="23"/>
  <c r="BU3" i="23"/>
  <c r="BV3" i="23"/>
  <c r="AC4" i="23"/>
  <c r="AD4" i="23"/>
  <c r="AE4" i="23"/>
  <c r="AF4" i="23"/>
  <c r="AG4" i="23"/>
  <c r="AH4" i="23"/>
  <c r="AI4" i="23"/>
  <c r="AJ4" i="23"/>
  <c r="AK4" i="23"/>
  <c r="AL4" i="23"/>
  <c r="AM4" i="23"/>
  <c r="AN4" i="23"/>
  <c r="AO4" i="23"/>
  <c r="AP4" i="23"/>
  <c r="AQ4" i="23"/>
  <c r="AR4" i="23"/>
  <c r="AS4" i="23"/>
  <c r="AT4" i="23"/>
  <c r="AU4" i="23"/>
  <c r="AV4" i="23"/>
  <c r="AW4" i="23"/>
  <c r="AX4" i="23"/>
  <c r="AY4" i="23"/>
  <c r="AZ4" i="23"/>
  <c r="BA4" i="23"/>
  <c r="BB4" i="23"/>
  <c r="BC4" i="23"/>
  <c r="BD4" i="23"/>
  <c r="BE4" i="23"/>
  <c r="BF4" i="23"/>
  <c r="BG4" i="23"/>
  <c r="BH4" i="23"/>
  <c r="BI4" i="23"/>
  <c r="BJ4" i="23"/>
  <c r="BK4" i="23"/>
  <c r="BL4" i="23"/>
  <c r="BM4" i="23"/>
  <c r="BN4" i="23"/>
  <c r="BO4" i="23"/>
  <c r="BP4" i="23"/>
  <c r="BQ4" i="23"/>
  <c r="BR4" i="23"/>
  <c r="BS4" i="23"/>
  <c r="BT4" i="23"/>
  <c r="BU4" i="23"/>
  <c r="BV4" i="23"/>
  <c r="AC5" i="23"/>
  <c r="AD5" i="23"/>
  <c r="AE5" i="23"/>
  <c r="AF5" i="23"/>
  <c r="AG5" i="23"/>
  <c r="AH5" i="23"/>
  <c r="AI5" i="23"/>
  <c r="AJ5" i="23"/>
  <c r="AK5" i="23"/>
  <c r="AL5" i="23"/>
  <c r="AM5" i="23"/>
  <c r="AN5" i="23"/>
  <c r="AO5" i="23"/>
  <c r="AP5" i="23"/>
  <c r="AQ5" i="23"/>
  <c r="AR5" i="23"/>
  <c r="AS5" i="23"/>
  <c r="AT5" i="23"/>
  <c r="AU5" i="23"/>
  <c r="AV5" i="23"/>
  <c r="AW5" i="23"/>
  <c r="AX5" i="23"/>
  <c r="AY5" i="23"/>
  <c r="AZ5" i="23"/>
  <c r="BA5" i="23"/>
  <c r="BB5" i="23"/>
  <c r="BC5" i="23"/>
  <c r="BD5" i="23"/>
  <c r="BE5" i="23"/>
  <c r="BF5" i="23"/>
  <c r="BG5" i="23"/>
  <c r="BH5" i="23"/>
  <c r="BI5" i="23"/>
  <c r="BJ5" i="23"/>
  <c r="BK5" i="23"/>
  <c r="BL5" i="23"/>
  <c r="BM5" i="23"/>
  <c r="BN5" i="23"/>
  <c r="BO5" i="23"/>
  <c r="BP5" i="23"/>
  <c r="BQ5" i="23"/>
  <c r="BR5" i="23"/>
  <c r="BS5" i="23"/>
  <c r="BT5" i="23"/>
  <c r="BU5" i="23"/>
  <c r="BV5" i="23"/>
  <c r="AC6" i="23"/>
  <c r="AD6" i="23"/>
  <c r="AE6" i="23"/>
  <c r="AF6" i="23"/>
  <c r="AG6" i="23"/>
  <c r="AH6" i="23"/>
  <c r="AI6" i="23"/>
  <c r="AJ6" i="23"/>
  <c r="AK6" i="23"/>
  <c r="AL6" i="23"/>
  <c r="AM6" i="23"/>
  <c r="AN6" i="23"/>
  <c r="AO6" i="23"/>
  <c r="AP6" i="23"/>
  <c r="AQ6" i="23"/>
  <c r="AR6" i="23"/>
  <c r="AS6" i="23"/>
  <c r="AT6" i="23"/>
  <c r="AU6" i="23"/>
  <c r="AV6" i="23"/>
  <c r="AW6" i="23"/>
  <c r="AX6" i="23"/>
  <c r="AY6" i="23"/>
  <c r="AZ6" i="23"/>
  <c r="BA6" i="23"/>
  <c r="BB6" i="23"/>
  <c r="BC6" i="23"/>
  <c r="BD6" i="23"/>
  <c r="BE6" i="23"/>
  <c r="BF6" i="23"/>
  <c r="BG6" i="23"/>
  <c r="BH6" i="23"/>
  <c r="BI6" i="23"/>
  <c r="BJ6" i="23"/>
  <c r="BK6" i="23"/>
  <c r="BL6" i="23"/>
  <c r="BM6" i="23"/>
  <c r="BN6" i="23"/>
  <c r="BO6" i="23"/>
  <c r="BP6" i="23"/>
  <c r="BQ6" i="23"/>
  <c r="BR6" i="23"/>
  <c r="BS6" i="23"/>
  <c r="BT6" i="23"/>
  <c r="BU6" i="23"/>
  <c r="BV6" i="23"/>
  <c r="AB3" i="23"/>
  <c r="AB4" i="23"/>
  <c r="AB5" i="23"/>
  <c r="AB6" i="23"/>
  <c r="AB2" i="23"/>
  <c r="Z2" i="23" s="1"/>
  <c r="Z7" i="23" s="1"/>
  <c r="AC2" i="22"/>
  <c r="AD2" i="22"/>
  <c r="AE2" i="22"/>
  <c r="AF2" i="22"/>
  <c r="AG2" i="22"/>
  <c r="AH2" i="22"/>
  <c r="AI2" i="22"/>
  <c r="AJ2" i="22"/>
  <c r="AK2" i="22"/>
  <c r="AL2" i="22"/>
  <c r="AM2" i="22"/>
  <c r="AN2" i="22"/>
  <c r="AO2" i="22"/>
  <c r="AP2" i="22"/>
  <c r="AQ2" i="22"/>
  <c r="AR2" i="22"/>
  <c r="AS2" i="22"/>
  <c r="AT2" i="22"/>
  <c r="AU2" i="22"/>
  <c r="AV2" i="22"/>
  <c r="AW2" i="22"/>
  <c r="AX2" i="22"/>
  <c r="AY2" i="22"/>
  <c r="AZ2" i="22"/>
  <c r="BA2" i="22"/>
  <c r="BB2" i="22"/>
  <c r="BC2" i="22"/>
  <c r="BD2" i="22"/>
  <c r="BE2" i="22"/>
  <c r="BF2" i="22"/>
  <c r="BG2" i="22"/>
  <c r="BH2" i="22"/>
  <c r="BI2" i="22"/>
  <c r="BJ2" i="22"/>
  <c r="BK2" i="22"/>
  <c r="BL2" i="22"/>
  <c r="BM2" i="22"/>
  <c r="BN2" i="22"/>
  <c r="BO2" i="22"/>
  <c r="BP2" i="22"/>
  <c r="BQ2" i="22"/>
  <c r="BR2" i="22"/>
  <c r="BS2" i="22"/>
  <c r="BT2" i="22"/>
  <c r="BU2" i="22"/>
  <c r="BV2" i="22"/>
  <c r="AC3" i="22"/>
  <c r="AD3" i="22"/>
  <c r="AE3" i="22"/>
  <c r="AF3" i="22"/>
  <c r="AG3" i="22"/>
  <c r="AH3" i="22"/>
  <c r="AI3" i="22"/>
  <c r="AJ3" i="22"/>
  <c r="AK3" i="22"/>
  <c r="AL3" i="22"/>
  <c r="AM3" i="22"/>
  <c r="AN3" i="22"/>
  <c r="AO3" i="22"/>
  <c r="AP3" i="22"/>
  <c r="AQ3" i="22"/>
  <c r="AR3" i="22"/>
  <c r="AS3" i="22"/>
  <c r="AT3" i="22"/>
  <c r="AU3" i="22"/>
  <c r="AV3" i="22"/>
  <c r="AW3" i="22"/>
  <c r="AX3" i="22"/>
  <c r="AY3" i="22"/>
  <c r="AZ3" i="22"/>
  <c r="BA3" i="22"/>
  <c r="BB3" i="22"/>
  <c r="BC3" i="22"/>
  <c r="BD3" i="22"/>
  <c r="BE3" i="22"/>
  <c r="BF3" i="22"/>
  <c r="BG3" i="22"/>
  <c r="BH3" i="22"/>
  <c r="BI3" i="22"/>
  <c r="BJ3" i="22"/>
  <c r="BK3" i="22"/>
  <c r="BL3" i="22"/>
  <c r="BM3" i="22"/>
  <c r="BN3" i="22"/>
  <c r="BO3" i="22"/>
  <c r="BP3" i="22"/>
  <c r="BQ3" i="22"/>
  <c r="BR3" i="22"/>
  <c r="BS3" i="22"/>
  <c r="BT3" i="22"/>
  <c r="BU3" i="22"/>
  <c r="BV3" i="22"/>
  <c r="AC4" i="22"/>
  <c r="AD4" i="22"/>
  <c r="AE4" i="22"/>
  <c r="AF4" i="22"/>
  <c r="AG4" i="22"/>
  <c r="AH4" i="22"/>
  <c r="AI4" i="22"/>
  <c r="AJ4" i="22"/>
  <c r="AK4" i="22"/>
  <c r="AL4" i="22"/>
  <c r="AM4" i="22"/>
  <c r="AN4" i="22"/>
  <c r="AO4" i="22"/>
  <c r="AP4" i="22"/>
  <c r="AQ4" i="22"/>
  <c r="AR4" i="22"/>
  <c r="AS4" i="22"/>
  <c r="AT4" i="22"/>
  <c r="AU4" i="22"/>
  <c r="AV4" i="22"/>
  <c r="AW4" i="22"/>
  <c r="AX4" i="22"/>
  <c r="AY4" i="22"/>
  <c r="AZ4" i="22"/>
  <c r="BA4" i="22"/>
  <c r="BB4" i="22"/>
  <c r="BC4" i="22"/>
  <c r="BD4" i="22"/>
  <c r="BE4" i="22"/>
  <c r="BF4" i="22"/>
  <c r="BG4" i="22"/>
  <c r="BH4" i="22"/>
  <c r="BI4" i="22"/>
  <c r="BJ4" i="22"/>
  <c r="BK4" i="22"/>
  <c r="BL4" i="22"/>
  <c r="BM4" i="22"/>
  <c r="BN4" i="22"/>
  <c r="BO4" i="22"/>
  <c r="BP4" i="22"/>
  <c r="BQ4" i="22"/>
  <c r="BR4" i="22"/>
  <c r="BS4" i="22"/>
  <c r="BT4" i="22"/>
  <c r="BU4" i="22"/>
  <c r="BV4" i="22"/>
  <c r="AC5" i="22"/>
  <c r="AD5" i="22"/>
  <c r="AE5" i="22"/>
  <c r="AF5" i="22"/>
  <c r="AG5" i="22"/>
  <c r="AH5" i="22"/>
  <c r="AI5" i="22"/>
  <c r="AJ5" i="22"/>
  <c r="AK5" i="22"/>
  <c r="AL5" i="22"/>
  <c r="AM5" i="22"/>
  <c r="AN5" i="22"/>
  <c r="AO5" i="22"/>
  <c r="AP5" i="22"/>
  <c r="AQ5" i="22"/>
  <c r="AR5" i="22"/>
  <c r="AS5" i="22"/>
  <c r="AT5" i="22"/>
  <c r="AU5" i="22"/>
  <c r="AV5" i="22"/>
  <c r="AW5" i="22"/>
  <c r="AX5" i="22"/>
  <c r="AY5" i="22"/>
  <c r="AZ5" i="22"/>
  <c r="BA5" i="22"/>
  <c r="BB5" i="22"/>
  <c r="BC5" i="22"/>
  <c r="BD5" i="22"/>
  <c r="BE5" i="22"/>
  <c r="BF5" i="22"/>
  <c r="BG5" i="22"/>
  <c r="BH5" i="22"/>
  <c r="BI5" i="22"/>
  <c r="BJ5" i="22"/>
  <c r="BK5" i="22"/>
  <c r="BL5" i="22"/>
  <c r="BM5" i="22"/>
  <c r="BN5" i="22"/>
  <c r="BO5" i="22"/>
  <c r="BP5" i="22"/>
  <c r="BQ5" i="22"/>
  <c r="BR5" i="22"/>
  <c r="BS5" i="22"/>
  <c r="BT5" i="22"/>
  <c r="BU5" i="22"/>
  <c r="BV5" i="22"/>
  <c r="AC6" i="22"/>
  <c r="AD6" i="22"/>
  <c r="AE6" i="22"/>
  <c r="AF6" i="22"/>
  <c r="AG6" i="22"/>
  <c r="AH6" i="22"/>
  <c r="AI6" i="22"/>
  <c r="AJ6" i="22"/>
  <c r="AK6" i="22"/>
  <c r="AL6" i="22"/>
  <c r="AM6" i="22"/>
  <c r="AN6" i="22"/>
  <c r="AO6" i="22"/>
  <c r="AP6" i="22"/>
  <c r="AQ6" i="22"/>
  <c r="AR6" i="22"/>
  <c r="AS6" i="22"/>
  <c r="AT6" i="22"/>
  <c r="AU6" i="22"/>
  <c r="AV6" i="22"/>
  <c r="AW6" i="22"/>
  <c r="AX6" i="22"/>
  <c r="AY6" i="22"/>
  <c r="AZ6" i="22"/>
  <c r="BA6" i="22"/>
  <c r="BB6" i="22"/>
  <c r="BC6" i="22"/>
  <c r="BD6" i="22"/>
  <c r="BE6" i="22"/>
  <c r="BF6" i="22"/>
  <c r="BG6" i="22"/>
  <c r="BH6" i="22"/>
  <c r="BI6" i="22"/>
  <c r="BJ6" i="22"/>
  <c r="BK6" i="22"/>
  <c r="BL6" i="22"/>
  <c r="BM6" i="22"/>
  <c r="BN6" i="22"/>
  <c r="BO6" i="22"/>
  <c r="BP6" i="22"/>
  <c r="BQ6" i="22"/>
  <c r="BR6" i="22"/>
  <c r="BS6" i="22"/>
  <c r="BT6" i="22"/>
  <c r="BU6" i="22"/>
  <c r="BV6" i="22"/>
  <c r="AB3" i="22"/>
  <c r="AB4" i="22"/>
  <c r="AB5" i="22"/>
  <c r="AB6" i="22"/>
  <c r="AB2" i="22"/>
  <c r="Z2" i="22" s="1"/>
  <c r="Z12" i="22" s="1"/>
  <c r="AC2" i="21"/>
  <c r="AD2" i="21"/>
  <c r="AE2" i="21"/>
  <c r="AF2" i="21"/>
  <c r="AG2" i="21"/>
  <c r="AH2" i="21"/>
  <c r="AI2" i="21"/>
  <c r="AJ2" i="21"/>
  <c r="AK2" i="21"/>
  <c r="AL2" i="21"/>
  <c r="AM2" i="21"/>
  <c r="AN2" i="21"/>
  <c r="AO2" i="21"/>
  <c r="AP2" i="21"/>
  <c r="AQ2" i="21"/>
  <c r="AR2" i="21"/>
  <c r="AS2" i="21"/>
  <c r="AT2" i="21"/>
  <c r="AU2" i="21"/>
  <c r="AV2" i="21"/>
  <c r="AW2" i="21"/>
  <c r="AX2" i="21"/>
  <c r="AY2" i="21"/>
  <c r="AZ2" i="21"/>
  <c r="BA2" i="21"/>
  <c r="BB2" i="21"/>
  <c r="BC2" i="21"/>
  <c r="BD2" i="21"/>
  <c r="BE2" i="21"/>
  <c r="BF2" i="21"/>
  <c r="BG2" i="21"/>
  <c r="BH2" i="21"/>
  <c r="BI2" i="21"/>
  <c r="BJ2" i="21"/>
  <c r="BK2" i="21"/>
  <c r="BL2" i="21"/>
  <c r="BM2" i="21"/>
  <c r="BN2" i="21"/>
  <c r="BO2" i="21"/>
  <c r="BP2" i="21"/>
  <c r="BQ2" i="21"/>
  <c r="BR2" i="21"/>
  <c r="BS2" i="21"/>
  <c r="BT2" i="21"/>
  <c r="BU2" i="21"/>
  <c r="BV2" i="21"/>
  <c r="AC3" i="21"/>
  <c r="AD3" i="21"/>
  <c r="AE3" i="21"/>
  <c r="AF3" i="21"/>
  <c r="AG3" i="21"/>
  <c r="AH3" i="21"/>
  <c r="AI3" i="21"/>
  <c r="AJ3" i="21"/>
  <c r="AK3" i="21"/>
  <c r="AL3" i="21"/>
  <c r="AM3" i="21"/>
  <c r="AN3" i="21"/>
  <c r="AO3" i="21"/>
  <c r="AP3" i="21"/>
  <c r="AQ3" i="21"/>
  <c r="AR3" i="21"/>
  <c r="AS3" i="21"/>
  <c r="AT3" i="21"/>
  <c r="AU3" i="21"/>
  <c r="AV3" i="21"/>
  <c r="AW3" i="21"/>
  <c r="AX3" i="21"/>
  <c r="AY3" i="21"/>
  <c r="AZ3" i="21"/>
  <c r="BA3" i="21"/>
  <c r="BB3" i="21"/>
  <c r="BC3" i="21"/>
  <c r="BD3" i="21"/>
  <c r="BE3" i="21"/>
  <c r="BF3" i="21"/>
  <c r="BG3" i="21"/>
  <c r="BH3" i="21"/>
  <c r="BI3" i="21"/>
  <c r="BJ3" i="21"/>
  <c r="BK3" i="21"/>
  <c r="BL3" i="21"/>
  <c r="BM3" i="21"/>
  <c r="BN3" i="21"/>
  <c r="BO3" i="21"/>
  <c r="BP3" i="21"/>
  <c r="BQ3" i="21"/>
  <c r="BR3" i="21"/>
  <c r="BS3" i="21"/>
  <c r="BT3" i="21"/>
  <c r="BU3" i="21"/>
  <c r="BV3" i="21"/>
  <c r="AC4" i="21"/>
  <c r="AD4" i="21"/>
  <c r="AE4" i="21"/>
  <c r="AF4" i="21"/>
  <c r="AG4" i="21"/>
  <c r="AH4" i="21"/>
  <c r="AI4" i="21"/>
  <c r="AJ4" i="21"/>
  <c r="AK4" i="21"/>
  <c r="AL4" i="21"/>
  <c r="AM4" i="21"/>
  <c r="AN4" i="21"/>
  <c r="AO4" i="21"/>
  <c r="AP4" i="21"/>
  <c r="AQ4" i="21"/>
  <c r="AR4" i="21"/>
  <c r="AS4" i="21"/>
  <c r="AT4" i="21"/>
  <c r="AU4" i="21"/>
  <c r="AV4" i="21"/>
  <c r="AW4" i="21"/>
  <c r="AX4" i="21"/>
  <c r="AY4" i="21"/>
  <c r="AZ4" i="21"/>
  <c r="BA4" i="21"/>
  <c r="BB4" i="21"/>
  <c r="BC4" i="21"/>
  <c r="BD4" i="21"/>
  <c r="BE4" i="21"/>
  <c r="BF4" i="21"/>
  <c r="BG4" i="21"/>
  <c r="BH4" i="21"/>
  <c r="BI4" i="21"/>
  <c r="BJ4" i="21"/>
  <c r="BK4" i="21"/>
  <c r="BL4" i="21"/>
  <c r="BM4" i="21"/>
  <c r="BN4" i="21"/>
  <c r="BO4" i="21"/>
  <c r="BP4" i="21"/>
  <c r="BQ4" i="21"/>
  <c r="BR4" i="21"/>
  <c r="BS4" i="21"/>
  <c r="BT4" i="21"/>
  <c r="BU4" i="21"/>
  <c r="BV4" i="21"/>
  <c r="AC5" i="21"/>
  <c r="AD5" i="21"/>
  <c r="AE5" i="21"/>
  <c r="AF5" i="21"/>
  <c r="AG5" i="21"/>
  <c r="AH5" i="21"/>
  <c r="AI5" i="21"/>
  <c r="AJ5" i="21"/>
  <c r="AK5" i="21"/>
  <c r="AL5" i="21"/>
  <c r="AM5" i="21"/>
  <c r="AN5" i="21"/>
  <c r="AO5" i="21"/>
  <c r="AP5" i="21"/>
  <c r="AQ5" i="21"/>
  <c r="AR5" i="21"/>
  <c r="AS5" i="21"/>
  <c r="AT5" i="21"/>
  <c r="AU5" i="21"/>
  <c r="AV5" i="21"/>
  <c r="AW5" i="21"/>
  <c r="AX5" i="21"/>
  <c r="AY5" i="21"/>
  <c r="AZ5" i="21"/>
  <c r="BA5" i="21"/>
  <c r="BB5" i="21"/>
  <c r="BC5" i="21"/>
  <c r="BD5" i="21"/>
  <c r="BE5" i="21"/>
  <c r="BF5" i="21"/>
  <c r="BG5" i="21"/>
  <c r="BH5" i="21"/>
  <c r="BI5" i="21"/>
  <c r="BJ5" i="21"/>
  <c r="BK5" i="21"/>
  <c r="BL5" i="21"/>
  <c r="BM5" i="21"/>
  <c r="BN5" i="21"/>
  <c r="BO5" i="21"/>
  <c r="BP5" i="21"/>
  <c r="BQ5" i="21"/>
  <c r="BR5" i="21"/>
  <c r="BS5" i="21"/>
  <c r="BT5" i="21"/>
  <c r="BU5" i="21"/>
  <c r="BV5" i="21"/>
  <c r="AC6" i="21"/>
  <c r="AD6" i="21"/>
  <c r="AE6" i="21"/>
  <c r="AF6" i="21"/>
  <c r="AG6" i="21"/>
  <c r="AH6" i="21"/>
  <c r="AI6" i="21"/>
  <c r="AJ6" i="21"/>
  <c r="AK6" i="21"/>
  <c r="AL6" i="21"/>
  <c r="AM6" i="21"/>
  <c r="AN6" i="21"/>
  <c r="AO6" i="21"/>
  <c r="AP6" i="21"/>
  <c r="AQ6" i="21"/>
  <c r="AR6" i="21"/>
  <c r="AS6" i="21"/>
  <c r="AT6" i="21"/>
  <c r="AU6" i="21"/>
  <c r="AV6" i="21"/>
  <c r="AW6" i="21"/>
  <c r="AX6" i="21"/>
  <c r="AY6" i="21"/>
  <c r="AZ6" i="21"/>
  <c r="BA6" i="21"/>
  <c r="BB6" i="21"/>
  <c r="BC6" i="21"/>
  <c r="BD6" i="21"/>
  <c r="BE6" i="21"/>
  <c r="BF6" i="21"/>
  <c r="BG6" i="21"/>
  <c r="BH6" i="21"/>
  <c r="BI6" i="21"/>
  <c r="BJ6" i="21"/>
  <c r="BK6" i="21"/>
  <c r="BL6" i="21"/>
  <c r="BM6" i="21"/>
  <c r="BN6" i="21"/>
  <c r="BO6" i="21"/>
  <c r="BP6" i="21"/>
  <c r="BQ6" i="21"/>
  <c r="BR6" i="21"/>
  <c r="BS6" i="21"/>
  <c r="BT6" i="21"/>
  <c r="BU6" i="21"/>
  <c r="BV6" i="21"/>
  <c r="AB3" i="21"/>
  <c r="AB4" i="21"/>
  <c r="AB5" i="21"/>
  <c r="AB6" i="21"/>
  <c r="AB2" i="21"/>
  <c r="AB8" i="21" s="1"/>
  <c r="V11" i="24"/>
  <c r="W11" i="24" s="1"/>
  <c r="X11" i="24" s="1"/>
  <c r="Y11" i="24" s="1"/>
  <c r="Z11" i="24" s="1"/>
  <c r="E11" i="24"/>
  <c r="F11" i="24" s="1"/>
  <c r="G11" i="24" s="1"/>
  <c r="H11" i="24" s="1"/>
  <c r="I11" i="24" s="1"/>
  <c r="J11" i="24" s="1"/>
  <c r="K11" i="24" s="1"/>
  <c r="L11" i="24" s="1"/>
  <c r="M11" i="24" s="1"/>
  <c r="N11" i="24" s="1"/>
  <c r="O11" i="24" s="1"/>
  <c r="P11" i="24" s="1"/>
  <c r="Q11" i="24" s="1"/>
  <c r="R11" i="24" s="1"/>
  <c r="S11" i="24" s="1"/>
  <c r="T11" i="24" s="1"/>
  <c r="C11" i="24"/>
  <c r="D11" i="24" s="1"/>
  <c r="Z9" i="24"/>
  <c r="Y9" i="24"/>
  <c r="X9" i="24"/>
  <c r="W9" i="24"/>
  <c r="V9" i="24"/>
  <c r="U9" i="24"/>
  <c r="T9" i="24"/>
  <c r="S9" i="24"/>
  <c r="R9" i="24"/>
  <c r="Q9" i="24"/>
  <c r="P9" i="24"/>
  <c r="O9" i="24"/>
  <c r="N9" i="24"/>
  <c r="M9" i="24"/>
  <c r="L9" i="24"/>
  <c r="K9" i="24"/>
  <c r="J9" i="24"/>
  <c r="I9" i="24"/>
  <c r="H9" i="24"/>
  <c r="G9" i="24"/>
  <c r="F9" i="24"/>
  <c r="E9" i="24"/>
  <c r="D9" i="24"/>
  <c r="C9" i="24"/>
  <c r="B9" i="24"/>
  <c r="Z1" i="24"/>
  <c r="Y1" i="24"/>
  <c r="X1" i="24" s="1"/>
  <c r="W1" i="24" s="1"/>
  <c r="V1" i="24" s="1"/>
  <c r="U1" i="24" s="1"/>
  <c r="T1" i="24" s="1"/>
  <c r="S1" i="24" s="1"/>
  <c r="R1" i="24" s="1"/>
  <c r="Q1" i="24" s="1"/>
  <c r="P1" i="24" s="1"/>
  <c r="O1" i="24" s="1"/>
  <c r="N1" i="24" s="1"/>
  <c r="M1" i="24" s="1"/>
  <c r="L1" i="24" s="1"/>
  <c r="K1" i="24" s="1"/>
  <c r="J1" i="24" s="1"/>
  <c r="I1" i="24" s="1"/>
  <c r="H1" i="24" s="1"/>
  <c r="G1" i="24" s="1"/>
  <c r="F1" i="24" s="1"/>
  <c r="E1" i="24" s="1"/>
  <c r="D1" i="24" s="1"/>
  <c r="C1" i="24" s="1"/>
  <c r="B1" i="24" s="1"/>
  <c r="V11" i="23"/>
  <c r="W11" i="23" s="1"/>
  <c r="X11" i="23" s="1"/>
  <c r="Y11" i="23" s="1"/>
  <c r="Z11" i="23" s="1"/>
  <c r="E11" i="23"/>
  <c r="F11" i="23" s="1"/>
  <c r="G11" i="23" s="1"/>
  <c r="H11" i="23" s="1"/>
  <c r="I11" i="23" s="1"/>
  <c r="J11" i="23" s="1"/>
  <c r="K11" i="23" s="1"/>
  <c r="L11" i="23" s="1"/>
  <c r="M11" i="23" s="1"/>
  <c r="N11" i="23" s="1"/>
  <c r="O11" i="23" s="1"/>
  <c r="P11" i="23" s="1"/>
  <c r="Q11" i="23" s="1"/>
  <c r="R11" i="23" s="1"/>
  <c r="S11" i="23" s="1"/>
  <c r="T11" i="23" s="1"/>
  <c r="C11" i="23"/>
  <c r="D11" i="23" s="1"/>
  <c r="Z9" i="23"/>
  <c r="Y9" i="23"/>
  <c r="X9" i="23"/>
  <c r="W9" i="23"/>
  <c r="V9" i="23"/>
  <c r="U9" i="23"/>
  <c r="T9" i="23"/>
  <c r="S9" i="23"/>
  <c r="R9" i="23"/>
  <c r="Q9" i="23"/>
  <c r="P9" i="23"/>
  <c r="O9" i="23"/>
  <c r="N9" i="23"/>
  <c r="M9" i="23"/>
  <c r="L9" i="23"/>
  <c r="K9" i="23"/>
  <c r="J9" i="23"/>
  <c r="I9" i="23"/>
  <c r="H9" i="23"/>
  <c r="G9" i="23"/>
  <c r="F9" i="23"/>
  <c r="E9" i="23"/>
  <c r="D9" i="23"/>
  <c r="C9" i="23"/>
  <c r="B9" i="23"/>
  <c r="Z1" i="23"/>
  <c r="Y1" i="23"/>
  <c r="X1" i="23"/>
  <c r="W1" i="23"/>
  <c r="V1" i="23" s="1"/>
  <c r="U1" i="23" s="1"/>
  <c r="T1" i="23" s="1"/>
  <c r="S1" i="23"/>
  <c r="R1" i="23" s="1"/>
  <c r="Q1" i="23" s="1"/>
  <c r="P1" i="23" s="1"/>
  <c r="O1" i="23" s="1"/>
  <c r="N1" i="23" s="1"/>
  <c r="M1" i="23" s="1"/>
  <c r="L1" i="23" s="1"/>
  <c r="K1" i="23" s="1"/>
  <c r="J1" i="23" s="1"/>
  <c r="I1" i="23" s="1"/>
  <c r="H1" i="23" s="1"/>
  <c r="G1" i="23" s="1"/>
  <c r="F1" i="23" s="1"/>
  <c r="E1" i="23" s="1"/>
  <c r="D1" i="23" s="1"/>
  <c r="C1" i="23" s="1"/>
  <c r="B1" i="23" s="1"/>
  <c r="D11" i="22"/>
  <c r="E11" i="22" s="1"/>
  <c r="F11" i="22" s="1"/>
  <c r="G11" i="22" s="1"/>
  <c r="H11" i="22" s="1"/>
  <c r="I11" i="22" s="1"/>
  <c r="J11" i="22" s="1"/>
  <c r="K11" i="22" s="1"/>
  <c r="L11" i="22" s="1"/>
  <c r="M11" i="22" s="1"/>
  <c r="N11" i="22" s="1"/>
  <c r="O11" i="22" s="1"/>
  <c r="P11" i="22" s="1"/>
  <c r="Q11" i="22" s="1"/>
  <c r="R11" i="22" s="1"/>
  <c r="S11" i="22" s="1"/>
  <c r="T11" i="22" s="1"/>
  <c r="U11" i="22" s="1"/>
  <c r="V11" i="22" s="1"/>
  <c r="W11" i="22" s="1"/>
  <c r="X11" i="22" s="1"/>
  <c r="Y11" i="22" s="1"/>
  <c r="Z11" i="22" s="1"/>
  <c r="C11" i="22"/>
  <c r="Z9" i="22"/>
  <c r="Y9" i="22"/>
  <c r="X9" i="22"/>
  <c r="W9" i="22"/>
  <c r="V9" i="22"/>
  <c r="U9" i="22"/>
  <c r="T9" i="22"/>
  <c r="S9" i="22"/>
  <c r="R9" i="22"/>
  <c r="Q9" i="22"/>
  <c r="P9" i="22"/>
  <c r="O9" i="22"/>
  <c r="N9" i="22"/>
  <c r="M9" i="22"/>
  <c r="L9" i="22"/>
  <c r="K9" i="22"/>
  <c r="J9" i="22"/>
  <c r="I9" i="22"/>
  <c r="H9" i="22"/>
  <c r="G9" i="22"/>
  <c r="F9" i="22"/>
  <c r="E9" i="22"/>
  <c r="D9" i="22"/>
  <c r="C9" i="22"/>
  <c r="B9" i="22"/>
  <c r="Z1" i="22"/>
  <c r="Y1" i="22"/>
  <c r="X1" i="22"/>
  <c r="W1" i="22" s="1"/>
  <c r="V1" i="22" s="1"/>
  <c r="U1" i="22" s="1"/>
  <c r="T1" i="22" s="1"/>
  <c r="S1" i="22" s="1"/>
  <c r="R1" i="22" s="1"/>
  <c r="Q1" i="22" s="1"/>
  <c r="P1" i="22" s="1"/>
  <c r="O1" i="22" s="1"/>
  <c r="N1" i="22" s="1"/>
  <c r="M1" i="22" s="1"/>
  <c r="L1" i="22" s="1"/>
  <c r="K1" i="22" s="1"/>
  <c r="J1" i="22" s="1"/>
  <c r="I1" i="22" s="1"/>
  <c r="H1" i="22" s="1"/>
  <c r="G1" i="22" s="1"/>
  <c r="F1" i="22" s="1"/>
  <c r="E1" i="22" s="1"/>
  <c r="D1" i="22" s="1"/>
  <c r="C1" i="22" s="1"/>
  <c r="B1" i="22" s="1"/>
  <c r="C11" i="21"/>
  <c r="D11" i="21" s="1"/>
  <c r="E11" i="21" s="1"/>
  <c r="F11" i="21" s="1"/>
  <c r="G11" i="21" s="1"/>
  <c r="H11" i="21" s="1"/>
  <c r="I11" i="21" s="1"/>
  <c r="J11" i="21" s="1"/>
  <c r="K11" i="21" s="1"/>
  <c r="L11" i="21" s="1"/>
  <c r="M11" i="21" s="1"/>
  <c r="N11" i="21" s="1"/>
  <c r="O11" i="21" s="1"/>
  <c r="P11" i="21" s="1"/>
  <c r="Q11" i="21" s="1"/>
  <c r="R11" i="21" s="1"/>
  <c r="S11" i="21" s="1"/>
  <c r="T11" i="21" s="1"/>
  <c r="U11" i="21" s="1"/>
  <c r="V11" i="21" s="1"/>
  <c r="W11" i="21" s="1"/>
  <c r="X11" i="21" s="1"/>
  <c r="Y11" i="21" s="1"/>
  <c r="Z11" i="21" s="1"/>
  <c r="Z9" i="21"/>
  <c r="Y9" i="21"/>
  <c r="X9" i="21"/>
  <c r="W9" i="21"/>
  <c r="V9" i="21"/>
  <c r="U9" i="21"/>
  <c r="T9" i="21"/>
  <c r="S9" i="21"/>
  <c r="R9" i="21"/>
  <c r="Q9" i="21"/>
  <c r="P9" i="21"/>
  <c r="O9" i="21"/>
  <c r="N9" i="21"/>
  <c r="M9" i="21"/>
  <c r="L9" i="21"/>
  <c r="K9" i="21"/>
  <c r="J9" i="21"/>
  <c r="I9" i="21"/>
  <c r="H9" i="21"/>
  <c r="G9" i="21"/>
  <c r="F9" i="21"/>
  <c r="E9" i="21"/>
  <c r="D9" i="21"/>
  <c r="C9" i="21"/>
  <c r="B9" i="21"/>
  <c r="Z1" i="21"/>
  <c r="Y1" i="21"/>
  <c r="X1" i="21"/>
  <c r="W1" i="21"/>
  <c r="V1" i="21" s="1"/>
  <c r="U1" i="21"/>
  <c r="T1" i="21" s="1"/>
  <c r="S1" i="21" s="1"/>
  <c r="R1" i="21" s="1"/>
  <c r="Q1" i="21" s="1"/>
  <c r="P1" i="21" s="1"/>
  <c r="O1" i="21" s="1"/>
  <c r="N1" i="21" s="1"/>
  <c r="M1" i="21" s="1"/>
  <c r="L1" i="21" s="1"/>
  <c r="K1" i="21" s="1"/>
  <c r="J1" i="21" s="1"/>
  <c r="I1" i="21" s="1"/>
  <c r="H1" i="21" s="1"/>
  <c r="G1" i="21" s="1"/>
  <c r="F1" i="21" s="1"/>
  <c r="E1" i="21" s="1"/>
  <c r="D1" i="21" s="1"/>
  <c r="C1" i="21" s="1"/>
  <c r="B1" i="21" s="1"/>
  <c r="I76" i="18"/>
  <c r="J76" i="18"/>
  <c r="I77" i="18"/>
  <c r="I78" i="18" s="1"/>
  <c r="J77" i="18"/>
  <c r="I7" i="18"/>
  <c r="I8" i="18"/>
  <c r="I9" i="18" s="1"/>
  <c r="I10" i="18" s="1"/>
  <c r="I11" i="18" s="1"/>
  <c r="I12" i="18" s="1"/>
  <c r="I13" i="18" s="1"/>
  <c r="I14" i="18" s="1"/>
  <c r="I15" i="18" s="1"/>
  <c r="I16" i="18" s="1"/>
  <c r="I17" i="18" s="1"/>
  <c r="I18" i="18" s="1"/>
  <c r="I19" i="18" s="1"/>
  <c r="I20" i="18" s="1"/>
  <c r="I21" i="18" s="1"/>
  <c r="I22" i="18" s="1"/>
  <c r="I23" i="18" s="1"/>
  <c r="I24" i="18" s="1"/>
  <c r="I25" i="18" s="1"/>
  <c r="I26" i="18" s="1"/>
  <c r="I27" i="18" s="1"/>
  <c r="I28" i="18" s="1"/>
  <c r="I29" i="18" s="1"/>
  <c r="I30" i="18" s="1"/>
  <c r="I31" i="18" s="1"/>
  <c r="I32" i="18" s="1"/>
  <c r="I33" i="18" s="1"/>
  <c r="I34" i="18" s="1"/>
  <c r="I35" i="18" s="1"/>
  <c r="I36" i="18" s="1"/>
  <c r="I37" i="18" s="1"/>
  <c r="I38" i="18" s="1"/>
  <c r="I39" i="18" s="1"/>
  <c r="I40" i="18" s="1"/>
  <c r="I41" i="18" s="1"/>
  <c r="I42" i="18" s="1"/>
  <c r="I43" i="18" s="1"/>
  <c r="I44" i="18" s="1"/>
  <c r="I49" i="18"/>
  <c r="I4" i="18"/>
  <c r="I5" i="18" s="1"/>
  <c r="J3" i="18"/>
  <c r="J4" i="18"/>
  <c r="BU7" i="21" l="1"/>
  <c r="BE7" i="21"/>
  <c r="AO7" i="21"/>
  <c r="AQ12" i="21"/>
  <c r="J98" i="25"/>
  <c r="C98" i="25"/>
  <c r="AE43" i="25"/>
  <c r="AE97" i="25" s="1"/>
  <c r="AE98" i="25"/>
  <c r="AA43" i="25"/>
  <c r="AA97" i="25" s="1"/>
  <c r="AA98" i="25"/>
  <c r="W43" i="25"/>
  <c r="W97" i="25" s="1"/>
  <c r="W98" i="25"/>
  <c r="S43" i="25"/>
  <c r="S97" i="25" s="1"/>
  <c r="S98" i="25"/>
  <c r="O43" i="25"/>
  <c r="O97" i="25" s="1"/>
  <c r="O98" i="25"/>
  <c r="K43" i="25"/>
  <c r="K97" i="25" s="1"/>
  <c r="K98" i="25"/>
  <c r="G43" i="25"/>
  <c r="G97" i="25" s="1"/>
  <c r="G98" i="25"/>
  <c r="AG16" i="25"/>
  <c r="AG70" i="25" s="1"/>
  <c r="AG71" i="25"/>
  <c r="AC16" i="25"/>
  <c r="AC70" i="25" s="1"/>
  <c r="AC71" i="25"/>
  <c r="Y16" i="25"/>
  <c r="Y70" i="25" s="1"/>
  <c r="Y71" i="25"/>
  <c r="U16" i="25"/>
  <c r="U70" i="25" s="1"/>
  <c r="U71" i="25"/>
  <c r="Q16" i="25"/>
  <c r="Q70" i="25" s="1"/>
  <c r="Q71" i="25"/>
  <c r="M16" i="25"/>
  <c r="M70" i="25" s="1"/>
  <c r="M71" i="25"/>
  <c r="I16" i="25"/>
  <c r="I70" i="25" s="1"/>
  <c r="I71" i="25"/>
  <c r="E16" i="25"/>
  <c r="E70" i="25" s="1"/>
  <c r="E71" i="25"/>
  <c r="AF43" i="25"/>
  <c r="AF97" i="25" s="1"/>
  <c r="AF98" i="25"/>
  <c r="T43" i="25"/>
  <c r="T97" i="25" s="1"/>
  <c r="T98" i="25"/>
  <c r="L43" i="25"/>
  <c r="L97" i="25" s="1"/>
  <c r="L98" i="25"/>
  <c r="D43" i="25"/>
  <c r="D97" i="25" s="1"/>
  <c r="D98" i="25"/>
  <c r="AD16" i="25"/>
  <c r="AD70" i="25" s="1"/>
  <c r="AD71" i="25"/>
  <c r="V16" i="25"/>
  <c r="V70" i="25" s="1"/>
  <c r="V71" i="25"/>
  <c r="N16" i="25"/>
  <c r="N70" i="25" s="1"/>
  <c r="N71" i="25"/>
  <c r="F16" i="25"/>
  <c r="F70" i="25" s="1"/>
  <c r="F71" i="25"/>
  <c r="AD43" i="25"/>
  <c r="AD97" i="25" s="1"/>
  <c r="AD98" i="25"/>
  <c r="Z43" i="25"/>
  <c r="Z97" i="25" s="1"/>
  <c r="Z98" i="25"/>
  <c r="V43" i="25"/>
  <c r="V97" i="25" s="1"/>
  <c r="V98" i="25"/>
  <c r="R43" i="25"/>
  <c r="R97" i="25" s="1"/>
  <c r="R98" i="25"/>
  <c r="N43" i="25"/>
  <c r="N97" i="25" s="1"/>
  <c r="N98" i="25"/>
  <c r="F43" i="25"/>
  <c r="F97" i="25" s="1"/>
  <c r="F98" i="25"/>
  <c r="AF16" i="25"/>
  <c r="AF70" i="25" s="1"/>
  <c r="AF71" i="25"/>
  <c r="AB16" i="25"/>
  <c r="AB70" i="25" s="1"/>
  <c r="AB71" i="25"/>
  <c r="X16" i="25"/>
  <c r="X70" i="25" s="1"/>
  <c r="X71" i="25"/>
  <c r="T16" i="25"/>
  <c r="T70" i="25" s="1"/>
  <c r="T71" i="25"/>
  <c r="P16" i="25"/>
  <c r="P70" i="25" s="1"/>
  <c r="P71" i="25"/>
  <c r="L16" i="25"/>
  <c r="L70" i="25" s="1"/>
  <c r="L71" i="25"/>
  <c r="H16" i="25"/>
  <c r="H70" i="25" s="1"/>
  <c r="H71" i="25"/>
  <c r="D16" i="25"/>
  <c r="D70" i="25" s="1"/>
  <c r="D71" i="25"/>
  <c r="AB43" i="25"/>
  <c r="AB97" i="25" s="1"/>
  <c r="AB98" i="25"/>
  <c r="X43" i="25"/>
  <c r="X97" i="25" s="1"/>
  <c r="X98" i="25"/>
  <c r="P43" i="25"/>
  <c r="P97" i="25" s="1"/>
  <c r="P98" i="25"/>
  <c r="H43" i="25"/>
  <c r="H97" i="25" s="1"/>
  <c r="H98" i="25"/>
  <c r="Z16" i="25"/>
  <c r="Z70" i="25" s="1"/>
  <c r="Z71" i="25"/>
  <c r="R16" i="25"/>
  <c r="R70" i="25" s="1"/>
  <c r="R71" i="25"/>
  <c r="J16" i="25"/>
  <c r="J70" i="25" s="1"/>
  <c r="J71" i="25"/>
  <c r="AC43" i="25"/>
  <c r="AC97" i="25" s="1"/>
  <c r="AC98" i="25"/>
  <c r="Y43" i="25"/>
  <c r="Y97" i="25" s="1"/>
  <c r="Y98" i="25"/>
  <c r="U43" i="25"/>
  <c r="U97" i="25" s="1"/>
  <c r="U98" i="25"/>
  <c r="Q43" i="25"/>
  <c r="Q97" i="25" s="1"/>
  <c r="Q98" i="25"/>
  <c r="M43" i="25"/>
  <c r="M97" i="25" s="1"/>
  <c r="M98" i="25"/>
  <c r="I43" i="25"/>
  <c r="I97" i="25" s="1"/>
  <c r="I98" i="25"/>
  <c r="E43" i="25"/>
  <c r="E97" i="25" s="1"/>
  <c r="E98" i="25"/>
  <c r="AE16" i="25"/>
  <c r="AE70" i="25" s="1"/>
  <c r="AE71" i="25"/>
  <c r="AA16" i="25"/>
  <c r="AA70" i="25" s="1"/>
  <c r="AA71" i="25"/>
  <c r="W16" i="25"/>
  <c r="W70" i="25" s="1"/>
  <c r="W71" i="25"/>
  <c r="S16" i="25"/>
  <c r="S70" i="25" s="1"/>
  <c r="S71" i="25"/>
  <c r="O16" i="25"/>
  <c r="O70" i="25" s="1"/>
  <c r="O71" i="25"/>
  <c r="K16" i="25"/>
  <c r="K70" i="25" s="1"/>
  <c r="K71" i="25"/>
  <c r="G16" i="25"/>
  <c r="G70" i="25" s="1"/>
  <c r="G71" i="25"/>
  <c r="C71" i="25"/>
  <c r="AG98" i="25"/>
  <c r="BS12" i="21"/>
  <c r="BK12" i="21"/>
  <c r="BG12" i="21"/>
  <c r="BC12" i="21"/>
  <c r="AU12" i="21"/>
  <c r="AM12" i="21"/>
  <c r="AE12" i="21"/>
  <c r="BS7" i="23"/>
  <c r="AM7" i="23"/>
  <c r="X45" i="25"/>
  <c r="X99" i="25" s="1"/>
  <c r="AK12" i="24"/>
  <c r="BC12" i="24"/>
  <c r="X63" i="25"/>
  <c r="X117" i="25" s="1"/>
  <c r="C18" i="25"/>
  <c r="C72" i="25" s="1"/>
  <c r="BI12" i="22"/>
  <c r="BA12" i="22"/>
  <c r="AS12" i="22"/>
  <c r="AO12" i="22"/>
  <c r="AK12" i="22"/>
  <c r="BS12" i="24"/>
  <c r="BK12" i="24"/>
  <c r="AY12" i="24"/>
  <c r="AQ12" i="24"/>
  <c r="AE12" i="24"/>
  <c r="BM12" i="24"/>
  <c r="AS12" i="24"/>
  <c r="AC12" i="24"/>
  <c r="Q57" i="25"/>
  <c r="Q111" i="25" s="1"/>
  <c r="AG45" i="25"/>
  <c r="AG99" i="25" s="1"/>
  <c r="Y45" i="25"/>
  <c r="Y99" i="25" s="1"/>
  <c r="Q45" i="25"/>
  <c r="Q99" i="25" s="1"/>
  <c r="I45" i="25"/>
  <c r="I99" i="25" s="1"/>
  <c r="AB7" i="23"/>
  <c r="AW7" i="23"/>
  <c r="AW12" i="23"/>
  <c r="N52" i="25"/>
  <c r="N106" i="25" s="1"/>
  <c r="AD48" i="25"/>
  <c r="AD102" i="25" s="1"/>
  <c r="Z48" i="25"/>
  <c r="Z102" i="25" s="1"/>
  <c r="V48" i="25"/>
  <c r="V102" i="25" s="1"/>
  <c r="R48" i="25"/>
  <c r="R102" i="25" s="1"/>
  <c r="N48" i="25"/>
  <c r="N102" i="25" s="1"/>
  <c r="J48" i="25"/>
  <c r="J102" i="25" s="1"/>
  <c r="F48" i="25"/>
  <c r="F102" i="25" s="1"/>
  <c r="AF45" i="25"/>
  <c r="AF99" i="25" s="1"/>
  <c r="P45" i="25"/>
  <c r="P99" i="25" s="1"/>
  <c r="H45" i="25"/>
  <c r="H99" i="25" s="1"/>
  <c r="AA18" i="25"/>
  <c r="AA72" i="25" s="1"/>
  <c r="K18" i="25"/>
  <c r="K72" i="25" s="1"/>
  <c r="AC25" i="25"/>
  <c r="AC79" i="25" s="1"/>
  <c r="H63" i="25"/>
  <c r="H117" i="25" s="1"/>
  <c r="AG63" i="25"/>
  <c r="AG117" i="25" s="1"/>
  <c r="Y63" i="25"/>
  <c r="Y117" i="25" s="1"/>
  <c r="Q63" i="25"/>
  <c r="Q117" i="25" s="1"/>
  <c r="I63" i="25"/>
  <c r="I117" i="25" s="1"/>
  <c r="S52" i="25"/>
  <c r="S106" i="25" s="1"/>
  <c r="Y52" i="25"/>
  <c r="Y106" i="25" s="1"/>
  <c r="I52" i="25"/>
  <c r="I106" i="25" s="1"/>
  <c r="AG25" i="25"/>
  <c r="AG79" i="25" s="1"/>
  <c r="Y25" i="25"/>
  <c r="Y79" i="25" s="1"/>
  <c r="U25" i="25"/>
  <c r="U79" i="25" s="1"/>
  <c r="Q25" i="25"/>
  <c r="Q79" i="25" s="1"/>
  <c r="I25" i="25"/>
  <c r="I79" i="25" s="1"/>
  <c r="E25" i="25"/>
  <c r="E79" i="25" s="1"/>
  <c r="C45" i="25"/>
  <c r="C99" i="25" s="1"/>
  <c r="Y21" i="25"/>
  <c r="Y75" i="25" s="1"/>
  <c r="I21" i="25"/>
  <c r="I75" i="25" s="1"/>
  <c r="AG57" i="25"/>
  <c r="AG111" i="25" s="1"/>
  <c r="AC57" i="25"/>
  <c r="AC111" i="25" s="1"/>
  <c r="M57" i="25"/>
  <c r="M111" i="25" s="1"/>
  <c r="M25" i="25"/>
  <c r="M79" i="25" s="1"/>
  <c r="C30" i="25"/>
  <c r="C84" i="25" s="1"/>
  <c r="C25" i="25"/>
  <c r="C79" i="25" s="1"/>
  <c r="C21" i="25"/>
  <c r="C75" i="25" s="1"/>
  <c r="C36" i="25"/>
  <c r="C90" i="25" s="1"/>
  <c r="C63" i="25"/>
  <c r="C117" i="25" s="1"/>
  <c r="C57" i="25"/>
  <c r="C111" i="25" s="1"/>
  <c r="C52" i="25"/>
  <c r="C106" i="25" s="1"/>
  <c r="C48" i="25"/>
  <c r="C102" i="25" s="1"/>
  <c r="AB45" i="25"/>
  <c r="AB99" i="25" s="1"/>
  <c r="T45" i="25"/>
  <c r="T99" i="25" s="1"/>
  <c r="L45" i="25"/>
  <c r="L99" i="25" s="1"/>
  <c r="D45" i="25"/>
  <c r="D99" i="25" s="1"/>
  <c r="AD45" i="25"/>
  <c r="AD99" i="25" s="1"/>
  <c r="Z45" i="25"/>
  <c r="Z99" i="25" s="1"/>
  <c r="V45" i="25"/>
  <c r="V99" i="25" s="1"/>
  <c r="R45" i="25"/>
  <c r="R99" i="25" s="1"/>
  <c r="N45" i="25"/>
  <c r="N99" i="25" s="1"/>
  <c r="J45" i="25"/>
  <c r="J99" i="25" s="1"/>
  <c r="F45" i="25"/>
  <c r="F99" i="25" s="1"/>
  <c r="AF18" i="25"/>
  <c r="AF72" i="25" s="1"/>
  <c r="AB18" i="25"/>
  <c r="AB72" i="25" s="1"/>
  <c r="X18" i="25"/>
  <c r="X72" i="25" s="1"/>
  <c r="T18" i="25"/>
  <c r="T72" i="25" s="1"/>
  <c r="P18" i="25"/>
  <c r="P72" i="25" s="1"/>
  <c r="L18" i="25"/>
  <c r="L72" i="25" s="1"/>
  <c r="H18" i="25"/>
  <c r="H72" i="25" s="1"/>
  <c r="D18" i="25"/>
  <c r="D72" i="25" s="1"/>
  <c r="BU12" i="22"/>
  <c r="BQ12" i="22"/>
  <c r="BE12" i="22"/>
  <c r="AC12" i="22"/>
  <c r="BQ12" i="24"/>
  <c r="BI12" i="24"/>
  <c r="BA12" i="24"/>
  <c r="AW12" i="24"/>
  <c r="AG12" i="24"/>
  <c r="BO12" i="24"/>
  <c r="BG12" i="24"/>
  <c r="AU12" i="24"/>
  <c r="AM12" i="24"/>
  <c r="AI12" i="24"/>
  <c r="AC63" i="25"/>
  <c r="AC117" i="25" s="1"/>
  <c r="U63" i="25"/>
  <c r="U117" i="25" s="1"/>
  <c r="M63" i="25"/>
  <c r="M117" i="25" s="1"/>
  <c r="E63" i="25"/>
  <c r="E117" i="25" s="1"/>
  <c r="Y57" i="25"/>
  <c r="Y111" i="25" s="1"/>
  <c r="U57" i="25"/>
  <c r="U111" i="25" s="1"/>
  <c r="I57" i="25"/>
  <c r="I111" i="25" s="1"/>
  <c r="E57" i="25"/>
  <c r="E111" i="25" s="1"/>
  <c r="AE52" i="25"/>
  <c r="AE106" i="25" s="1"/>
  <c r="AA52" i="25"/>
  <c r="AA106" i="25" s="1"/>
  <c r="O52" i="25"/>
  <c r="O106" i="25" s="1"/>
  <c r="K52" i="25"/>
  <c r="K106" i="25" s="1"/>
  <c r="AE48" i="25"/>
  <c r="AE102" i="25" s="1"/>
  <c r="AE36" i="25"/>
  <c r="AE90" i="25" s="1"/>
  <c r="AA30" i="25"/>
  <c r="AA84" i="25" s="1"/>
  <c r="K30" i="25"/>
  <c r="K84" i="25" s="1"/>
  <c r="AG21" i="25"/>
  <c r="AG75" i="25" s="1"/>
  <c r="AC21" i="25"/>
  <c r="AC75" i="25" s="1"/>
  <c r="U21" i="25"/>
  <c r="U75" i="25" s="1"/>
  <c r="Q21" i="25"/>
  <c r="Q75" i="25" s="1"/>
  <c r="M21" i="25"/>
  <c r="M75" i="25" s="1"/>
  <c r="E21" i="25"/>
  <c r="E75" i="25" s="1"/>
  <c r="AE18" i="25"/>
  <c r="AE72" i="25" s="1"/>
  <c r="W18" i="25"/>
  <c r="W72" i="25" s="1"/>
  <c r="S18" i="25"/>
  <c r="S72" i="25" s="1"/>
  <c r="O18" i="25"/>
  <c r="O72" i="25" s="1"/>
  <c r="G18" i="25"/>
  <c r="G72" i="25" s="1"/>
  <c r="AG18" i="25"/>
  <c r="AG72" i="25" s="1"/>
  <c r="AC18" i="25"/>
  <c r="AC72" i="25" s="1"/>
  <c r="Y18" i="25"/>
  <c r="Y72" i="25" s="1"/>
  <c r="U18" i="25"/>
  <c r="U72" i="25" s="1"/>
  <c r="Q18" i="25"/>
  <c r="Q72" i="25" s="1"/>
  <c r="M18" i="25"/>
  <c r="M72" i="25" s="1"/>
  <c r="I18" i="25"/>
  <c r="I72" i="25" s="1"/>
  <c r="E18" i="25"/>
  <c r="E72" i="25" s="1"/>
  <c r="AA48" i="25"/>
  <c r="AA102" i="25" s="1"/>
  <c r="W48" i="25"/>
  <c r="W102" i="25" s="1"/>
  <c r="S48" i="25"/>
  <c r="S102" i="25" s="1"/>
  <c r="AD52" i="25"/>
  <c r="AD106" i="25" s="1"/>
  <c r="Z52" i="25"/>
  <c r="Z106" i="25" s="1"/>
  <c r="J52" i="25"/>
  <c r="J106" i="25" s="1"/>
  <c r="S36" i="25"/>
  <c r="S90" i="25" s="1"/>
  <c r="O36" i="25"/>
  <c r="O90" i="25" s="1"/>
  <c r="AF63" i="25"/>
  <c r="AF117" i="25" s="1"/>
  <c r="P63" i="25"/>
  <c r="P117" i="25" s="1"/>
  <c r="AD30" i="25"/>
  <c r="AD84" i="25" s="1"/>
  <c r="Z30" i="25"/>
  <c r="Z84" i="25" s="1"/>
  <c r="V30" i="25"/>
  <c r="V84" i="25" s="1"/>
  <c r="R30" i="25"/>
  <c r="R84" i="25" s="1"/>
  <c r="N30" i="25"/>
  <c r="N84" i="25" s="1"/>
  <c r="J30" i="25"/>
  <c r="J84" i="25" s="1"/>
  <c r="F30" i="25"/>
  <c r="F84" i="25" s="1"/>
  <c r="AF30" i="25"/>
  <c r="AF84" i="25" s="1"/>
  <c r="AB30" i="25"/>
  <c r="AB84" i="25" s="1"/>
  <c r="X30" i="25"/>
  <c r="X84" i="25" s="1"/>
  <c r="T30" i="25"/>
  <c r="T84" i="25" s="1"/>
  <c r="P30" i="25"/>
  <c r="P84" i="25" s="1"/>
  <c r="L30" i="25"/>
  <c r="L84" i="25" s="1"/>
  <c r="H30" i="25"/>
  <c r="H84" i="25" s="1"/>
  <c r="D30" i="25"/>
  <c r="D84" i="25" s="1"/>
  <c r="AF25" i="25"/>
  <c r="AF79" i="25" s="1"/>
  <c r="AB25" i="25"/>
  <c r="AB79" i="25" s="1"/>
  <c r="X25" i="25"/>
  <c r="X79" i="25" s="1"/>
  <c r="T25" i="25"/>
  <c r="T79" i="25" s="1"/>
  <c r="P25" i="25"/>
  <c r="P79" i="25" s="1"/>
  <c r="L25" i="25"/>
  <c r="L79" i="25" s="1"/>
  <c r="H25" i="25"/>
  <c r="H79" i="25" s="1"/>
  <c r="D25" i="25"/>
  <c r="D79" i="25" s="1"/>
  <c r="AD21" i="25"/>
  <c r="AD75" i="25" s="1"/>
  <c r="Z21" i="25"/>
  <c r="Z75" i="25" s="1"/>
  <c r="V21" i="25"/>
  <c r="V75" i="25" s="1"/>
  <c r="R21" i="25"/>
  <c r="R75" i="25" s="1"/>
  <c r="N21" i="25"/>
  <c r="N75" i="25" s="1"/>
  <c r="J21" i="25"/>
  <c r="J75" i="25" s="1"/>
  <c r="F21" i="25"/>
  <c r="F75" i="25" s="1"/>
  <c r="AB63" i="25"/>
  <c r="AB117" i="25" s="1"/>
  <c r="T63" i="25"/>
  <c r="T117" i="25" s="1"/>
  <c r="L63" i="25"/>
  <c r="L117" i="25" s="1"/>
  <c r="D63" i="25"/>
  <c r="D117" i="25" s="1"/>
  <c r="V52" i="25"/>
  <c r="V106" i="25" s="1"/>
  <c r="R52" i="25"/>
  <c r="R106" i="25" s="1"/>
  <c r="F52" i="25"/>
  <c r="F106" i="25" s="1"/>
  <c r="O48" i="25"/>
  <c r="O102" i="25" s="1"/>
  <c r="K48" i="25"/>
  <c r="K102" i="25" s="1"/>
  <c r="G48" i="25"/>
  <c r="G102" i="25" s="1"/>
  <c r="AC45" i="25"/>
  <c r="AC99" i="25" s="1"/>
  <c r="U45" i="25"/>
  <c r="U99" i="25" s="1"/>
  <c r="M45" i="25"/>
  <c r="M99" i="25" s="1"/>
  <c r="E45" i="25"/>
  <c r="E99" i="25" s="1"/>
  <c r="AE45" i="25"/>
  <c r="AE99" i="25" s="1"/>
  <c r="AA45" i="25"/>
  <c r="AA99" i="25" s="1"/>
  <c r="W45" i="25"/>
  <c r="W99" i="25" s="1"/>
  <c r="S45" i="25"/>
  <c r="S99" i="25" s="1"/>
  <c r="O45" i="25"/>
  <c r="O99" i="25" s="1"/>
  <c r="K45" i="25"/>
  <c r="K99" i="25" s="1"/>
  <c r="G45" i="25"/>
  <c r="G99" i="25" s="1"/>
  <c r="AA36" i="25"/>
  <c r="AA90" i="25" s="1"/>
  <c r="W36" i="25"/>
  <c r="W90" i="25" s="1"/>
  <c r="K36" i="25"/>
  <c r="K90" i="25" s="1"/>
  <c r="G36" i="25"/>
  <c r="G90" i="25" s="1"/>
  <c r="AD25" i="25"/>
  <c r="AD79" i="25" s="1"/>
  <c r="Z25" i="25"/>
  <c r="Z79" i="25" s="1"/>
  <c r="V25" i="25"/>
  <c r="V79" i="25" s="1"/>
  <c r="R25" i="25"/>
  <c r="R79" i="25" s="1"/>
  <c r="N25" i="25"/>
  <c r="N79" i="25" s="1"/>
  <c r="J25" i="25"/>
  <c r="J79" i="25" s="1"/>
  <c r="F25" i="25"/>
  <c r="F79" i="25" s="1"/>
  <c r="AF21" i="25"/>
  <c r="AF75" i="25" s="1"/>
  <c r="AB21" i="25"/>
  <c r="AB75" i="25" s="1"/>
  <c r="X21" i="25"/>
  <c r="X75" i="25" s="1"/>
  <c r="T21" i="25"/>
  <c r="T75" i="25" s="1"/>
  <c r="P21" i="25"/>
  <c r="P75" i="25" s="1"/>
  <c r="L21" i="25"/>
  <c r="L75" i="25" s="1"/>
  <c r="H21" i="25"/>
  <c r="H75" i="25" s="1"/>
  <c r="D21" i="25"/>
  <c r="D75" i="25" s="1"/>
  <c r="AD18" i="25"/>
  <c r="AD72" i="25" s="1"/>
  <c r="Z18" i="25"/>
  <c r="Z72" i="25" s="1"/>
  <c r="V18" i="25"/>
  <c r="V72" i="25" s="1"/>
  <c r="R18" i="25"/>
  <c r="R72" i="25" s="1"/>
  <c r="N18" i="25"/>
  <c r="N72" i="25" s="1"/>
  <c r="J18" i="25"/>
  <c r="J72" i="25" s="1"/>
  <c r="F18" i="25"/>
  <c r="F72" i="25" s="1"/>
  <c r="W30" i="25"/>
  <c r="W84" i="25" s="1"/>
  <c r="O30" i="25"/>
  <c r="O84" i="25" s="1"/>
  <c r="AC30" i="25"/>
  <c r="AC84" i="25" s="1"/>
  <c r="AE63" i="25"/>
  <c r="AE117" i="25" s="1"/>
  <c r="W63" i="25"/>
  <c r="W117" i="25" s="1"/>
  <c r="O63" i="25"/>
  <c r="O117" i="25" s="1"/>
  <c r="K63" i="25"/>
  <c r="K117" i="25" s="1"/>
  <c r="AE57" i="25"/>
  <c r="AE111" i="25" s="1"/>
  <c r="AA57" i="25"/>
  <c r="AA111" i="25" s="1"/>
  <c r="W57" i="25"/>
  <c r="W111" i="25" s="1"/>
  <c r="S57" i="25"/>
  <c r="S111" i="25" s="1"/>
  <c r="O57" i="25"/>
  <c r="O111" i="25" s="1"/>
  <c r="K57" i="25"/>
  <c r="K111" i="25" s="1"/>
  <c r="G57" i="25"/>
  <c r="G111" i="25" s="1"/>
  <c r="W52" i="25"/>
  <c r="W106" i="25" s="1"/>
  <c r="G52" i="25"/>
  <c r="G106" i="25" s="1"/>
  <c r="AG52" i="25"/>
  <c r="AG106" i="25" s="1"/>
  <c r="AC52" i="25"/>
  <c r="AC106" i="25" s="1"/>
  <c r="U52" i="25"/>
  <c r="U106" i="25" s="1"/>
  <c r="Q52" i="25"/>
  <c r="Q106" i="25" s="1"/>
  <c r="M52" i="25"/>
  <c r="M106" i="25" s="1"/>
  <c r="E52" i="25"/>
  <c r="E106" i="25" s="1"/>
  <c r="AG48" i="25"/>
  <c r="AG102" i="25" s="1"/>
  <c r="AC48" i="25"/>
  <c r="AC102" i="25" s="1"/>
  <c r="Y48" i="25"/>
  <c r="Y102" i="25" s="1"/>
  <c r="U48" i="25"/>
  <c r="U102" i="25" s="1"/>
  <c r="Q48" i="25"/>
  <c r="Q102" i="25" s="1"/>
  <c r="M48" i="25"/>
  <c r="M102" i="25" s="1"/>
  <c r="I48" i="25"/>
  <c r="I102" i="25" s="1"/>
  <c r="E48" i="25"/>
  <c r="E102" i="25" s="1"/>
  <c r="AE30" i="25"/>
  <c r="AE84" i="25" s="1"/>
  <c r="S30" i="25"/>
  <c r="S84" i="25" s="1"/>
  <c r="G30" i="25"/>
  <c r="G84" i="25" s="1"/>
  <c r="AG30" i="25"/>
  <c r="AG84" i="25" s="1"/>
  <c r="Y30" i="25"/>
  <c r="Y84" i="25" s="1"/>
  <c r="U30" i="25"/>
  <c r="U84" i="25" s="1"/>
  <c r="Q30" i="25"/>
  <c r="Q84" i="25" s="1"/>
  <c r="M30" i="25"/>
  <c r="M84" i="25" s="1"/>
  <c r="I30" i="25"/>
  <c r="I84" i="25" s="1"/>
  <c r="E30" i="25"/>
  <c r="E84" i="25" s="1"/>
  <c r="AA63" i="25"/>
  <c r="AA117" i="25" s="1"/>
  <c r="S63" i="25"/>
  <c r="S117" i="25" s="1"/>
  <c r="G63" i="25"/>
  <c r="G117" i="25" s="1"/>
  <c r="AD63" i="25"/>
  <c r="AD117" i="25" s="1"/>
  <c r="Z63" i="25"/>
  <c r="Z117" i="25" s="1"/>
  <c r="V63" i="25"/>
  <c r="V117" i="25" s="1"/>
  <c r="R63" i="25"/>
  <c r="R117" i="25" s="1"/>
  <c r="N63" i="25"/>
  <c r="N117" i="25" s="1"/>
  <c r="J63" i="25"/>
  <c r="J117" i="25" s="1"/>
  <c r="F63" i="25"/>
  <c r="F117" i="25" s="1"/>
  <c r="AF57" i="25"/>
  <c r="AF111" i="25" s="1"/>
  <c r="AB57" i="25"/>
  <c r="AB111" i="25" s="1"/>
  <c r="X57" i="25"/>
  <c r="X111" i="25" s="1"/>
  <c r="T57" i="25"/>
  <c r="T111" i="25" s="1"/>
  <c r="P57" i="25"/>
  <c r="P111" i="25" s="1"/>
  <c r="L57" i="25"/>
  <c r="L111" i="25" s="1"/>
  <c r="H57" i="25"/>
  <c r="H111" i="25" s="1"/>
  <c r="D57" i="25"/>
  <c r="D111" i="25" s="1"/>
  <c r="AD57" i="25"/>
  <c r="AD111" i="25" s="1"/>
  <c r="Z57" i="25"/>
  <c r="Z111" i="25" s="1"/>
  <c r="V57" i="25"/>
  <c r="V111" i="25" s="1"/>
  <c r="R57" i="25"/>
  <c r="R111" i="25" s="1"/>
  <c r="N57" i="25"/>
  <c r="N111" i="25" s="1"/>
  <c r="J57" i="25"/>
  <c r="J111" i="25" s="1"/>
  <c r="F57" i="25"/>
  <c r="F111" i="25" s="1"/>
  <c r="AB52" i="25"/>
  <c r="AB106" i="25" s="1"/>
  <c r="T52" i="25"/>
  <c r="T106" i="25" s="1"/>
  <c r="P52" i="25"/>
  <c r="P106" i="25" s="1"/>
  <c r="H52" i="25"/>
  <c r="H106" i="25" s="1"/>
  <c r="AF48" i="25"/>
  <c r="AF102" i="25" s="1"/>
  <c r="X48" i="25"/>
  <c r="X102" i="25" s="1"/>
  <c r="P48" i="25"/>
  <c r="P102" i="25" s="1"/>
  <c r="D48" i="25"/>
  <c r="D102" i="25" s="1"/>
  <c r="AA21" i="25"/>
  <c r="AA75" i="25" s="1"/>
  <c r="S21" i="25"/>
  <c r="S75" i="25" s="1"/>
  <c r="K21" i="25"/>
  <c r="K75" i="25" s="1"/>
  <c r="AG36" i="25"/>
  <c r="AG90" i="25" s="1"/>
  <c r="AC36" i="25"/>
  <c r="AC90" i="25" s="1"/>
  <c r="Y36" i="25"/>
  <c r="Y90" i="25" s="1"/>
  <c r="U36" i="25"/>
  <c r="U90" i="25" s="1"/>
  <c r="Q36" i="25"/>
  <c r="Q90" i="25" s="1"/>
  <c r="M36" i="25"/>
  <c r="M90" i="25" s="1"/>
  <c r="I36" i="25"/>
  <c r="I90" i="25" s="1"/>
  <c r="E36" i="25"/>
  <c r="E90" i="25" s="1"/>
  <c r="AE25" i="25"/>
  <c r="AE79" i="25" s="1"/>
  <c r="AA25" i="25"/>
  <c r="AA79" i="25" s="1"/>
  <c r="W25" i="25"/>
  <c r="W79" i="25" s="1"/>
  <c r="S25" i="25"/>
  <c r="S79" i="25" s="1"/>
  <c r="O25" i="25"/>
  <c r="O79" i="25" s="1"/>
  <c r="K25" i="25"/>
  <c r="K79" i="25" s="1"/>
  <c r="G25" i="25"/>
  <c r="G79" i="25" s="1"/>
  <c r="AF52" i="25"/>
  <c r="AF106" i="25" s="1"/>
  <c r="X52" i="25"/>
  <c r="X106" i="25" s="1"/>
  <c r="L52" i="25"/>
  <c r="L106" i="25" s="1"/>
  <c r="D52" i="25"/>
  <c r="D106" i="25" s="1"/>
  <c r="AB48" i="25"/>
  <c r="AB102" i="25" s="1"/>
  <c r="T48" i="25"/>
  <c r="T102" i="25" s="1"/>
  <c r="L48" i="25"/>
  <c r="L102" i="25" s="1"/>
  <c r="H48" i="25"/>
  <c r="H102" i="25" s="1"/>
  <c r="AE21" i="25"/>
  <c r="AE75" i="25" s="1"/>
  <c r="W21" i="25"/>
  <c r="W75" i="25" s="1"/>
  <c r="O21" i="25"/>
  <c r="O75" i="25" s="1"/>
  <c r="G21" i="25"/>
  <c r="G75" i="25" s="1"/>
  <c r="AD36" i="25"/>
  <c r="AD90" i="25" s="1"/>
  <c r="Z36" i="25"/>
  <c r="Z90" i="25" s="1"/>
  <c r="V36" i="25"/>
  <c r="V90" i="25" s="1"/>
  <c r="R36" i="25"/>
  <c r="R90" i="25" s="1"/>
  <c r="N36" i="25"/>
  <c r="N90" i="25" s="1"/>
  <c r="J36" i="25"/>
  <c r="J90" i="25" s="1"/>
  <c r="F36" i="25"/>
  <c r="F90" i="25" s="1"/>
  <c r="AF36" i="25"/>
  <c r="AF90" i="25" s="1"/>
  <c r="AB36" i="25"/>
  <c r="AB90" i="25" s="1"/>
  <c r="X36" i="25"/>
  <c r="X90" i="25" s="1"/>
  <c r="T36" i="25"/>
  <c r="T90" i="25" s="1"/>
  <c r="P36" i="25"/>
  <c r="P90" i="25" s="1"/>
  <c r="L36" i="25"/>
  <c r="L90" i="25" s="1"/>
  <c r="H36" i="25"/>
  <c r="H90" i="25" s="1"/>
  <c r="D36" i="25"/>
  <c r="D90" i="25" s="1"/>
  <c r="Z2" i="21"/>
  <c r="Z12" i="21" s="1"/>
  <c r="AB9" i="21"/>
  <c r="AD7" i="21"/>
  <c r="AH7" i="21"/>
  <c r="AL7" i="21"/>
  <c r="AP7" i="21"/>
  <c r="AT7" i="21"/>
  <c r="AX7" i="21"/>
  <c r="BF7" i="21"/>
  <c r="AE7" i="21"/>
  <c r="AI7" i="21"/>
  <c r="AM7" i="21"/>
  <c r="AQ7" i="21"/>
  <c r="AU7" i="21"/>
  <c r="AY7" i="21"/>
  <c r="BC7" i="21"/>
  <c r="BG7" i="21"/>
  <c r="BK7" i="21"/>
  <c r="BO7" i="21"/>
  <c r="BS7" i="21"/>
  <c r="AG12" i="22"/>
  <c r="AW12" i="22"/>
  <c r="BM12" i="22"/>
  <c r="AC12" i="23"/>
  <c r="AG12" i="23"/>
  <c r="AK12" i="23"/>
  <c r="AO12" i="23"/>
  <c r="AS12" i="23"/>
  <c r="BA12" i="23"/>
  <c r="BE12" i="23"/>
  <c r="BI12" i="23"/>
  <c r="BM12" i="23"/>
  <c r="BQ12" i="23"/>
  <c r="BU12" i="23"/>
  <c r="AD12" i="23"/>
  <c r="AH12" i="23"/>
  <c r="AL12" i="23"/>
  <c r="AP12" i="23"/>
  <c r="AT12" i="23"/>
  <c r="AX12" i="23"/>
  <c r="BB12" i="23"/>
  <c r="BF12" i="23"/>
  <c r="BJ12" i="23"/>
  <c r="BN12" i="23"/>
  <c r="BR12" i="23"/>
  <c r="BV12" i="23"/>
  <c r="AE7" i="23"/>
  <c r="AI7" i="23"/>
  <c r="AQ7" i="23"/>
  <c r="AU7" i="23"/>
  <c r="AY7" i="23"/>
  <c r="BC7" i="23"/>
  <c r="BG7" i="23"/>
  <c r="BK7" i="23"/>
  <c r="BO7" i="23"/>
  <c r="AF7" i="23"/>
  <c r="AJ7" i="23"/>
  <c r="AN7" i="23"/>
  <c r="AR7" i="23"/>
  <c r="AV7" i="23"/>
  <c r="AZ7" i="23"/>
  <c r="BD7" i="23"/>
  <c r="BL7" i="23"/>
  <c r="BP7" i="23"/>
  <c r="BT7" i="23"/>
  <c r="BB7" i="21"/>
  <c r="AO12" i="24"/>
  <c r="BE12" i="24"/>
  <c r="BU12" i="24"/>
  <c r="AB7" i="21"/>
  <c r="AE7" i="22"/>
  <c r="AM7" i="22"/>
  <c r="AU7" i="22"/>
  <c r="BC7" i="22"/>
  <c r="BK7" i="22"/>
  <c r="BS7" i="22"/>
  <c r="BH7" i="23"/>
  <c r="AC7" i="24"/>
  <c r="AG7" i="24"/>
  <c r="AK7" i="24"/>
  <c r="AO7" i="24"/>
  <c r="AS7" i="24"/>
  <c r="AW7" i="24"/>
  <c r="BA7" i="24"/>
  <c r="BE7" i="24"/>
  <c r="BI7" i="24"/>
  <c r="BM7" i="24"/>
  <c r="BQ7" i="24"/>
  <c r="BU7" i="24"/>
  <c r="BJ7" i="21"/>
  <c r="BN7" i="21"/>
  <c r="BR7" i="21"/>
  <c r="BV7" i="21"/>
  <c r="AE12" i="22"/>
  <c r="AI12" i="22"/>
  <c r="AM12" i="22"/>
  <c r="AQ12" i="22"/>
  <c r="AU12" i="22"/>
  <c r="AY12" i="22"/>
  <c r="BC12" i="22"/>
  <c r="BG12" i="22"/>
  <c r="BK12" i="22"/>
  <c r="BO12" i="22"/>
  <c r="BS12" i="22"/>
  <c r="AF12" i="22"/>
  <c r="AJ12" i="22"/>
  <c r="AN12" i="22"/>
  <c r="AV12" i="22"/>
  <c r="AZ12" i="22"/>
  <c r="BD12" i="22"/>
  <c r="BL12" i="22"/>
  <c r="BP12" i="22"/>
  <c r="BT12" i="22"/>
  <c r="AC7" i="22"/>
  <c r="AG7" i="22"/>
  <c r="AK7" i="22"/>
  <c r="AO7" i="22"/>
  <c r="AS7" i="22"/>
  <c r="AW7" i="22"/>
  <c r="BA7" i="22"/>
  <c r="BE7" i="22"/>
  <c r="BI7" i="22"/>
  <c r="BM7" i="22"/>
  <c r="BQ7" i="22"/>
  <c r="BU7" i="22"/>
  <c r="AD7" i="22"/>
  <c r="AH7" i="22"/>
  <c r="AL7" i="22"/>
  <c r="AP7" i="22"/>
  <c r="AT7" i="22"/>
  <c r="AX7" i="22"/>
  <c r="BB7" i="22"/>
  <c r="BF7" i="22"/>
  <c r="BJ7" i="22"/>
  <c r="BN7" i="22"/>
  <c r="BR7" i="22"/>
  <c r="BV7" i="22"/>
  <c r="AE12" i="23"/>
  <c r="AI12" i="23"/>
  <c r="AM12" i="23"/>
  <c r="AQ12" i="23"/>
  <c r="AU12" i="23"/>
  <c r="AY12" i="23"/>
  <c r="BC12" i="23"/>
  <c r="BG12" i="23"/>
  <c r="BK12" i="23"/>
  <c r="BO12" i="23"/>
  <c r="BS12" i="23"/>
  <c r="AD12" i="24"/>
  <c r="AH12" i="24"/>
  <c r="AL12" i="24"/>
  <c r="AP12" i="24"/>
  <c r="AT12" i="24"/>
  <c r="AX12" i="24"/>
  <c r="BB12" i="24"/>
  <c r="BF12" i="24"/>
  <c r="BJ12" i="24"/>
  <c r="BN12" i="24"/>
  <c r="BR12" i="24"/>
  <c r="BV12" i="24"/>
  <c r="BO7" i="24"/>
  <c r="AB12" i="24"/>
  <c r="AF12" i="24"/>
  <c r="AJ12" i="24"/>
  <c r="AN12" i="24"/>
  <c r="AR12" i="24"/>
  <c r="AV12" i="24"/>
  <c r="AZ12" i="24"/>
  <c r="BD12" i="24"/>
  <c r="BH12" i="24"/>
  <c r="BL12" i="24"/>
  <c r="BP12" i="24"/>
  <c r="BT12" i="24"/>
  <c r="AD7" i="24"/>
  <c r="AH7" i="24"/>
  <c r="AL7" i="24"/>
  <c r="AP7" i="24"/>
  <c r="AT7" i="24"/>
  <c r="AX7" i="24"/>
  <c r="BB7" i="24"/>
  <c r="BF7" i="24"/>
  <c r="BJ7" i="24"/>
  <c r="BN7" i="24"/>
  <c r="BR7" i="24"/>
  <c r="BV7" i="24"/>
  <c r="AM7" i="24"/>
  <c r="BC7" i="24"/>
  <c r="BS7" i="24"/>
  <c r="Y2" i="24"/>
  <c r="Z12" i="24"/>
  <c r="Z13" i="24" s="1"/>
  <c r="AI7" i="24"/>
  <c r="Z7" i="24"/>
  <c r="AQ7" i="24"/>
  <c r="BG7" i="24"/>
  <c r="AY7" i="24"/>
  <c r="AB7" i="24"/>
  <c r="AF7" i="24"/>
  <c r="AJ7" i="24"/>
  <c r="AN7" i="24"/>
  <c r="AR7" i="24"/>
  <c r="AV7" i="24"/>
  <c r="AZ7" i="24"/>
  <c r="BD7" i="24"/>
  <c r="BH7" i="24"/>
  <c r="BL7" i="24"/>
  <c r="BP7" i="24"/>
  <c r="BT7" i="24"/>
  <c r="AE7" i="24"/>
  <c r="AU7" i="24"/>
  <c r="BK7" i="24"/>
  <c r="BA7" i="23"/>
  <c r="AG7" i="23"/>
  <c r="BM7" i="23"/>
  <c r="AC7" i="23"/>
  <c r="AO7" i="23"/>
  <c r="AS7" i="23"/>
  <c r="BE7" i="23"/>
  <c r="BI7" i="23"/>
  <c r="BU7" i="23"/>
  <c r="AK7" i="23"/>
  <c r="BQ7" i="23"/>
  <c r="Y2" i="23"/>
  <c r="Z12" i="23"/>
  <c r="Z13" i="23" s="1"/>
  <c r="AB12" i="23"/>
  <c r="AF12" i="23"/>
  <c r="AJ12" i="23"/>
  <c r="AN12" i="23"/>
  <c r="AR12" i="23"/>
  <c r="AV12" i="23"/>
  <c r="AZ12" i="23"/>
  <c r="BD12" i="23"/>
  <c r="BH12" i="23"/>
  <c r="BL12" i="23"/>
  <c r="BP12" i="23"/>
  <c r="BT12" i="23"/>
  <c r="AD7" i="23"/>
  <c r="AH7" i="23"/>
  <c r="AL7" i="23"/>
  <c r="AP7" i="23"/>
  <c r="AT7" i="23"/>
  <c r="AX7" i="23"/>
  <c r="BB7" i="23"/>
  <c r="BF7" i="23"/>
  <c r="BJ7" i="23"/>
  <c r="BN7" i="23"/>
  <c r="BR7" i="23"/>
  <c r="BV7" i="23"/>
  <c r="Z13" i="22"/>
  <c r="Z7" i="22"/>
  <c r="AI7" i="22"/>
  <c r="AY7" i="22"/>
  <c r="BO7" i="22"/>
  <c r="AB12" i="22"/>
  <c r="AR12" i="22"/>
  <c r="BH12" i="22"/>
  <c r="AQ7" i="22"/>
  <c r="BG7" i="22"/>
  <c r="Y2" i="22"/>
  <c r="AD12" i="22"/>
  <c r="AH12" i="22"/>
  <c r="AL12" i="22"/>
  <c r="AP12" i="22"/>
  <c r="AT12" i="22"/>
  <c r="AX12" i="22"/>
  <c r="BB12" i="22"/>
  <c r="BF12" i="22"/>
  <c r="BJ12" i="22"/>
  <c r="BN12" i="22"/>
  <c r="BR12" i="22"/>
  <c r="BV12" i="22"/>
  <c r="AB7" i="22"/>
  <c r="AF7" i="22"/>
  <c r="AJ7" i="22"/>
  <c r="AN7" i="22"/>
  <c r="AR7" i="22"/>
  <c r="AV7" i="22"/>
  <c r="AZ7" i="22"/>
  <c r="BD7" i="22"/>
  <c r="BH7" i="22"/>
  <c r="BL7" i="22"/>
  <c r="BP7" i="22"/>
  <c r="BT7" i="22"/>
  <c r="AC8" i="21"/>
  <c r="AC9" i="21" s="1"/>
  <c r="AC12" i="21"/>
  <c r="AC7" i="21"/>
  <c r="AG12" i="21"/>
  <c r="AK12" i="21"/>
  <c r="AO12" i="21"/>
  <c r="AS12" i="21"/>
  <c r="AW12" i="21"/>
  <c r="BA12" i="21"/>
  <c r="BE12" i="21"/>
  <c r="BI12" i="21"/>
  <c r="BM12" i="21"/>
  <c r="BQ12" i="21"/>
  <c r="BU12" i="21"/>
  <c r="AJ12" i="21"/>
  <c r="AR12" i="21"/>
  <c r="BL12" i="21"/>
  <c r="BI7" i="21"/>
  <c r="AD12" i="21"/>
  <c r="AH12" i="21"/>
  <c r="AL12" i="21"/>
  <c r="AP12" i="21"/>
  <c r="AT12" i="21"/>
  <c r="AX12" i="21"/>
  <c r="BB12" i="21"/>
  <c r="BF12" i="21"/>
  <c r="BJ12" i="21"/>
  <c r="BN12" i="21"/>
  <c r="BR12" i="21"/>
  <c r="BV12" i="21"/>
  <c r="AF7" i="21"/>
  <c r="AJ7" i="21"/>
  <c r="AN7" i="21"/>
  <c r="AR7" i="21"/>
  <c r="AV7" i="21"/>
  <c r="AZ7" i="21"/>
  <c r="BD7" i="21"/>
  <c r="BH7" i="21"/>
  <c r="BL7" i="21"/>
  <c r="BP7" i="21"/>
  <c r="BT7" i="21"/>
  <c r="AG7" i="21"/>
  <c r="AW7" i="21"/>
  <c r="BM7" i="21"/>
  <c r="AS7" i="21"/>
  <c r="AK7" i="21"/>
  <c r="BA7" i="21"/>
  <c r="BQ7" i="21"/>
  <c r="AI12" i="21"/>
  <c r="AY12" i="21"/>
  <c r="BO12" i="21"/>
  <c r="AF12" i="21"/>
  <c r="AN12" i="21"/>
  <c r="AV12" i="21"/>
  <c r="AZ12" i="21"/>
  <c r="BD12" i="21"/>
  <c r="BH12" i="21"/>
  <c r="BP12" i="21"/>
  <c r="AB12" i="21"/>
  <c r="BT12" i="21"/>
  <c r="J78" i="18"/>
  <c r="I79" i="18"/>
  <c r="J5" i="18"/>
  <c r="I6" i="18"/>
  <c r="Y2" i="21" l="1"/>
  <c r="Y12" i="21" s="1"/>
  <c r="Z7" i="21"/>
  <c r="AZ10" i="21" s="1"/>
  <c r="AH10" i="24"/>
  <c r="AZ10" i="24"/>
  <c r="BM10" i="24"/>
  <c r="AG10" i="24"/>
  <c r="BV10" i="24"/>
  <c r="AJ10" i="23"/>
  <c r="AN10" i="23"/>
  <c r="BN10" i="24"/>
  <c r="BR10" i="22"/>
  <c r="BB10" i="24"/>
  <c r="BH10" i="23"/>
  <c r="BQ10" i="23"/>
  <c r="BJ10" i="22"/>
  <c r="BA10" i="23"/>
  <c r="BU10" i="21"/>
  <c r="BD10" i="21"/>
  <c r="BT10" i="23"/>
  <c r="AN10" i="24"/>
  <c r="BP10" i="22"/>
  <c r="BV10" i="22"/>
  <c r="BG10" i="23"/>
  <c r="AQ10" i="23"/>
  <c r="AG10" i="23"/>
  <c r="BO10" i="24"/>
  <c r="BK10" i="24"/>
  <c r="BT10" i="24"/>
  <c r="BF10" i="24"/>
  <c r="AP10" i="24"/>
  <c r="BE10" i="23"/>
  <c r="BL10" i="23"/>
  <c r="AR10" i="23"/>
  <c r="BV10" i="21"/>
  <c r="AX10" i="24"/>
  <c r="AJ10" i="24"/>
  <c r="BJ10" i="24"/>
  <c r="AT10" i="24"/>
  <c r="BI10" i="24"/>
  <c r="AS10" i="24"/>
  <c r="BD10" i="24"/>
  <c r="BL10" i="24"/>
  <c r="BH10" i="24"/>
  <c r="AQ10" i="24"/>
  <c r="BU10" i="24"/>
  <c r="BE10" i="24"/>
  <c r="AO10" i="24"/>
  <c r="AV10" i="24"/>
  <c r="AR10" i="24"/>
  <c r="BS10" i="24"/>
  <c r="BC10" i="24"/>
  <c r="AM10" i="24"/>
  <c r="AW10" i="24"/>
  <c r="AU10" i="24"/>
  <c r="BP10" i="24"/>
  <c r="BR10" i="24"/>
  <c r="AL10" i="24"/>
  <c r="BQ10" i="24"/>
  <c r="BA10" i="24"/>
  <c r="AK10" i="24"/>
  <c r="BG10" i="24"/>
  <c r="AY10" i="24"/>
  <c r="AI10" i="24"/>
  <c r="AF10" i="24"/>
  <c r="BD10" i="23"/>
  <c r="BS10" i="23"/>
  <c r="AM10" i="23"/>
  <c r="BJ10" i="23"/>
  <c r="AV10" i="23"/>
  <c r="AF10" i="23"/>
  <c r="BO10" i="23"/>
  <c r="AY10" i="23"/>
  <c r="AI10" i="23"/>
  <c r="AP10" i="23"/>
  <c r="AX10" i="23"/>
  <c r="AL10" i="23"/>
  <c r="AW10" i="23"/>
  <c r="BC10" i="23"/>
  <c r="BV10" i="23"/>
  <c r="BR10" i="23"/>
  <c r="AK10" i="23"/>
  <c r="BK10" i="23"/>
  <c r="AU10" i="23"/>
  <c r="AT10" i="23"/>
  <c r="BF10" i="23"/>
  <c r="BM10" i="23"/>
  <c r="BI10" i="23"/>
  <c r="AS10" i="23"/>
  <c r="BP10" i="23"/>
  <c r="AZ10" i="23"/>
  <c r="BN10" i="23"/>
  <c r="AH10" i="23"/>
  <c r="BU10" i="23"/>
  <c r="AO10" i="23"/>
  <c r="BB10" i="23"/>
  <c r="BI10" i="22"/>
  <c r="BK10" i="22"/>
  <c r="BN10" i="22"/>
  <c r="BL10" i="22"/>
  <c r="BG10" i="22"/>
  <c r="BU10" i="22"/>
  <c r="BE10" i="22"/>
  <c r="BB10" i="22"/>
  <c r="BA10" i="22"/>
  <c r="BC10" i="22"/>
  <c r="BH10" i="22"/>
  <c r="BQ10" i="22"/>
  <c r="BF10" i="22"/>
  <c r="BT10" i="22"/>
  <c r="BD10" i="22"/>
  <c r="BO10" i="22"/>
  <c r="BS10" i="22"/>
  <c r="BM10" i="22"/>
  <c r="BI10" i="21"/>
  <c r="BJ10" i="21"/>
  <c r="BT10" i="21"/>
  <c r="BB10" i="21"/>
  <c r="BO10" i="21"/>
  <c r="BM10" i="21"/>
  <c r="BE10" i="21"/>
  <c r="BF10" i="21"/>
  <c r="BP10" i="21"/>
  <c r="BK10" i="21"/>
  <c r="BA10" i="21"/>
  <c r="BL10" i="21"/>
  <c r="BG10" i="21"/>
  <c r="BQ10" i="21"/>
  <c r="BR10" i="21"/>
  <c r="BH10" i="21"/>
  <c r="BS10" i="21"/>
  <c r="BC10" i="21"/>
  <c r="BN10" i="21"/>
  <c r="AD8" i="21"/>
  <c r="AD9" i="21" s="1"/>
  <c r="Y7" i="24"/>
  <c r="AE10" i="24" s="1"/>
  <c r="X2" i="24"/>
  <c r="Y12" i="24"/>
  <c r="Y13" i="24" s="1"/>
  <c r="Y7" i="23"/>
  <c r="AE10" i="23" s="1"/>
  <c r="Y12" i="23"/>
  <c r="Y13" i="23" s="1"/>
  <c r="X2" i="23"/>
  <c r="X2" i="22"/>
  <c r="Y12" i="22"/>
  <c r="Y13" i="22" s="1"/>
  <c r="Y7" i="22"/>
  <c r="AY10" i="22" s="1"/>
  <c r="AZ10" i="22"/>
  <c r="I80" i="18"/>
  <c r="J79" i="18"/>
  <c r="J8" i="18"/>
  <c r="J6" i="18"/>
  <c r="X2" i="21" l="1"/>
  <c r="Y7" i="21"/>
  <c r="AY10" i="21" s="1"/>
  <c r="AE8" i="21"/>
  <c r="AF8" i="21" s="1"/>
  <c r="X7" i="24"/>
  <c r="AD10" i="24" s="1"/>
  <c r="W2" i="24"/>
  <c r="X12" i="24"/>
  <c r="X13" i="24" s="1"/>
  <c r="X7" i="23"/>
  <c r="AD10" i="23" s="1"/>
  <c r="X12" i="23"/>
  <c r="X13" i="23" s="1"/>
  <c r="W2" i="23"/>
  <c r="X7" i="22"/>
  <c r="AX10" i="22" s="1"/>
  <c r="W2" i="22"/>
  <c r="X12" i="22"/>
  <c r="X13" i="22" s="1"/>
  <c r="X12" i="21"/>
  <c r="X7" i="21"/>
  <c r="W2" i="21"/>
  <c r="J80" i="18"/>
  <c r="I81" i="18"/>
  <c r="AX10" i="21" l="1"/>
  <c r="AE9" i="21"/>
  <c r="W12" i="24"/>
  <c r="W13" i="24" s="1"/>
  <c r="W7" i="24"/>
  <c r="AC10" i="24" s="1"/>
  <c r="V2" i="24"/>
  <c r="W12" i="23"/>
  <c r="W13" i="23" s="1"/>
  <c r="V2" i="23"/>
  <c r="W7" i="23"/>
  <c r="AC10" i="23" s="1"/>
  <c r="W7" i="22"/>
  <c r="AW10" i="22" s="1"/>
  <c r="W12" i="22"/>
  <c r="W13" i="22" s="1"/>
  <c r="V2" i="22"/>
  <c r="W7" i="21"/>
  <c r="AW10" i="21" s="1"/>
  <c r="W12" i="21"/>
  <c r="V2" i="21"/>
  <c r="AF9" i="21"/>
  <c r="AG8" i="21"/>
  <c r="I82" i="18"/>
  <c r="J81" i="18"/>
  <c r="J10" i="18"/>
  <c r="J7" i="18"/>
  <c r="U2" i="24" l="1"/>
  <c r="V12" i="24"/>
  <c r="V13" i="24" s="1"/>
  <c r="AB8" i="24" s="1"/>
  <c r="V7" i="24"/>
  <c r="AB10" i="24" s="1"/>
  <c r="U2" i="23"/>
  <c r="V12" i="23"/>
  <c r="V13" i="23" s="1"/>
  <c r="AB8" i="23" s="1"/>
  <c r="V7" i="23"/>
  <c r="AB10" i="23" s="1"/>
  <c r="V12" i="22"/>
  <c r="V13" i="22" s="1"/>
  <c r="V7" i="22"/>
  <c r="AV10" i="22" s="1"/>
  <c r="U2" i="22"/>
  <c r="AG9" i="21"/>
  <c r="AH8" i="21"/>
  <c r="V7" i="21"/>
  <c r="AV10" i="21" s="1"/>
  <c r="U2" i="21"/>
  <c r="V12" i="21"/>
  <c r="J82" i="18"/>
  <c r="I83" i="18"/>
  <c r="J11" i="18"/>
  <c r="AC8" i="24" l="1"/>
  <c r="AB9" i="24"/>
  <c r="U7" i="24"/>
  <c r="T2" i="24"/>
  <c r="U12" i="24"/>
  <c r="U13" i="24" s="1"/>
  <c r="AC8" i="23"/>
  <c r="AB9" i="23"/>
  <c r="U7" i="23"/>
  <c r="U12" i="23"/>
  <c r="U13" i="23" s="1"/>
  <c r="T2" i="23"/>
  <c r="T2" i="22"/>
  <c r="U12" i="22"/>
  <c r="U13" i="22" s="1"/>
  <c r="U7" i="22"/>
  <c r="AU10" i="22" s="1"/>
  <c r="U12" i="21"/>
  <c r="U7" i="21"/>
  <c r="AU10" i="21" s="1"/>
  <c r="T2" i="21"/>
  <c r="AH9" i="21"/>
  <c r="AI8" i="21"/>
  <c r="I84" i="18"/>
  <c r="J83" i="18"/>
  <c r="J12" i="18"/>
  <c r="T7" i="24" l="1"/>
  <c r="S2" i="24"/>
  <c r="AD8" i="24"/>
  <c r="AC9" i="24"/>
  <c r="T7" i="23"/>
  <c r="S2" i="23"/>
  <c r="AC9" i="23"/>
  <c r="AD8" i="23"/>
  <c r="T7" i="22"/>
  <c r="AT10" i="22" s="1"/>
  <c r="S2" i="22"/>
  <c r="T12" i="22"/>
  <c r="T13" i="22" s="1"/>
  <c r="T12" i="21"/>
  <c r="T7" i="21"/>
  <c r="AT10" i="21" s="1"/>
  <c r="S2" i="21"/>
  <c r="AI9" i="21"/>
  <c r="AJ8" i="21"/>
  <c r="J84" i="18"/>
  <c r="I85" i="18"/>
  <c r="J13" i="18"/>
  <c r="AE8" i="24" l="1"/>
  <c r="AD9" i="24"/>
  <c r="S7" i="24"/>
  <c r="R2" i="24"/>
  <c r="AE8" i="23"/>
  <c r="AD9" i="23"/>
  <c r="S7" i="23"/>
  <c r="R2" i="23"/>
  <c r="S7" i="22"/>
  <c r="AS10" i="22" s="1"/>
  <c r="R2" i="22"/>
  <c r="S12" i="22"/>
  <c r="S13" i="22" s="1"/>
  <c r="S7" i="21"/>
  <c r="AS10" i="21" s="1"/>
  <c r="S12" i="21"/>
  <c r="R2" i="21"/>
  <c r="AJ9" i="21"/>
  <c r="AK8" i="21"/>
  <c r="I86" i="18"/>
  <c r="J86" i="18" s="1"/>
  <c r="J85" i="18"/>
  <c r="J14" i="18"/>
  <c r="J9" i="18"/>
  <c r="Q2" i="24" l="1"/>
  <c r="R7" i="24"/>
  <c r="AE9" i="24"/>
  <c r="AF8" i="24"/>
  <c r="AE9" i="23"/>
  <c r="AF8" i="23"/>
  <c r="Q2" i="23"/>
  <c r="R7" i="23"/>
  <c r="R12" i="22"/>
  <c r="R13" i="22" s="1"/>
  <c r="R7" i="22"/>
  <c r="AR10" i="22" s="1"/>
  <c r="Q2" i="22"/>
  <c r="R7" i="21"/>
  <c r="AR10" i="21" s="1"/>
  <c r="Q2" i="21"/>
  <c r="R12" i="21"/>
  <c r="AK9" i="21"/>
  <c r="AL8" i="21"/>
  <c r="J15" i="18"/>
  <c r="AG8" i="24" l="1"/>
  <c r="AF9" i="24"/>
  <c r="Q7" i="24"/>
  <c r="P2" i="24"/>
  <c r="Q7" i="23"/>
  <c r="P2" i="23"/>
  <c r="AG8" i="23"/>
  <c r="AF9" i="23"/>
  <c r="Q12" i="22"/>
  <c r="Q13" i="22" s="1"/>
  <c r="Q7" i="22"/>
  <c r="AQ10" i="22" s="1"/>
  <c r="P2" i="22"/>
  <c r="AL9" i="21"/>
  <c r="AM8" i="21"/>
  <c r="Q12" i="21"/>
  <c r="Q7" i="21"/>
  <c r="AQ10" i="21" s="1"/>
  <c r="P2" i="21"/>
  <c r="J16" i="18"/>
  <c r="AH8" i="24" l="1"/>
  <c r="AG9" i="24"/>
  <c r="P7" i="24"/>
  <c r="O2" i="24"/>
  <c r="AG9" i="23"/>
  <c r="AH8" i="23"/>
  <c r="O2" i="23"/>
  <c r="P7" i="23"/>
  <c r="P7" i="22"/>
  <c r="AP10" i="22" s="1"/>
  <c r="P12" i="22"/>
  <c r="P13" i="22" s="1"/>
  <c r="O2" i="22"/>
  <c r="AM9" i="21"/>
  <c r="AN8" i="21"/>
  <c r="P12" i="21"/>
  <c r="O2" i="21"/>
  <c r="P7" i="21"/>
  <c r="AP10" i="21" s="1"/>
  <c r="J17" i="18"/>
  <c r="O7" i="24" l="1"/>
  <c r="N2" i="24"/>
  <c r="AI8" i="24"/>
  <c r="AH9" i="24"/>
  <c r="O7" i="23"/>
  <c r="N2" i="23"/>
  <c r="AI8" i="23"/>
  <c r="AH9" i="23"/>
  <c r="O7" i="22"/>
  <c r="AO10" i="22" s="1"/>
  <c r="N2" i="22"/>
  <c r="O12" i="22"/>
  <c r="O13" i="22" s="1"/>
  <c r="AN9" i="21"/>
  <c r="AO8" i="21"/>
  <c r="O7" i="21"/>
  <c r="AO10" i="21" s="1"/>
  <c r="O12" i="21"/>
  <c r="N2" i="21"/>
  <c r="J18" i="18"/>
  <c r="AI9" i="24" l="1"/>
  <c r="AJ8" i="24"/>
  <c r="M2" i="24"/>
  <c r="N7" i="24"/>
  <c r="AI9" i="23"/>
  <c r="AJ8" i="23"/>
  <c r="M2" i="23"/>
  <c r="N7" i="23"/>
  <c r="N12" i="22"/>
  <c r="N13" i="22" s="1"/>
  <c r="N7" i="22"/>
  <c r="AN10" i="22" s="1"/>
  <c r="M2" i="22"/>
  <c r="AO9" i="21"/>
  <c r="AP8" i="21"/>
  <c r="N7" i="21"/>
  <c r="AN10" i="21" s="1"/>
  <c r="M2" i="21"/>
  <c r="N12" i="21"/>
  <c r="J19" i="18"/>
  <c r="M7" i="24" l="1"/>
  <c r="L2" i="24"/>
  <c r="AK8" i="24"/>
  <c r="AJ9" i="24"/>
  <c r="M7" i="23"/>
  <c r="L2" i="23"/>
  <c r="AJ9" i="23"/>
  <c r="AK8" i="23"/>
  <c r="M12" i="22"/>
  <c r="M13" i="22" s="1"/>
  <c r="M7" i="22"/>
  <c r="AM10" i="22" s="1"/>
  <c r="L2" i="22"/>
  <c r="M12" i="21"/>
  <c r="M7" i="21"/>
  <c r="AM10" i="21" s="1"/>
  <c r="L2" i="21"/>
  <c r="AP9" i="21"/>
  <c r="AQ8" i="21"/>
  <c r="J20" i="18"/>
  <c r="AL8" i="24" l="1"/>
  <c r="AK9" i="24"/>
  <c r="L7" i="24"/>
  <c r="K2" i="24"/>
  <c r="AK9" i="23"/>
  <c r="AL8" i="23"/>
  <c r="K2" i="23"/>
  <c r="L7" i="23"/>
  <c r="L7" i="22"/>
  <c r="AL10" i="22" s="1"/>
  <c r="K2" i="22"/>
  <c r="L12" i="22"/>
  <c r="L13" i="22" s="1"/>
  <c r="L12" i="21"/>
  <c r="K2" i="21"/>
  <c r="L7" i="21"/>
  <c r="AL10" i="21" s="1"/>
  <c r="AQ9" i="21"/>
  <c r="AR8" i="21"/>
  <c r="J21" i="18"/>
  <c r="K7" i="24" l="1"/>
  <c r="J2" i="24"/>
  <c r="AM8" i="24"/>
  <c r="AL9" i="24"/>
  <c r="J2" i="23"/>
  <c r="K7" i="23"/>
  <c r="AM8" i="23"/>
  <c r="AL9" i="23"/>
  <c r="K7" i="22"/>
  <c r="AK10" i="22" s="1"/>
  <c r="J2" i="22"/>
  <c r="K12" i="22"/>
  <c r="K13" i="22" s="1"/>
  <c r="K7" i="21"/>
  <c r="AK10" i="21" s="1"/>
  <c r="K12" i="21"/>
  <c r="J2" i="21"/>
  <c r="AR9" i="21"/>
  <c r="AS8" i="21"/>
  <c r="J22" i="18"/>
  <c r="J48" i="18"/>
  <c r="I2" i="24" l="1"/>
  <c r="J7" i="24"/>
  <c r="AM9" i="24"/>
  <c r="AN8" i="24"/>
  <c r="AM9" i="23"/>
  <c r="AN8" i="23"/>
  <c r="I2" i="23"/>
  <c r="J7" i="23"/>
  <c r="J12" i="22"/>
  <c r="J13" i="22" s="1"/>
  <c r="I2" i="22"/>
  <c r="J7" i="22"/>
  <c r="AJ10" i="22" s="1"/>
  <c r="J7" i="21"/>
  <c r="AJ10" i="21" s="1"/>
  <c r="I2" i="21"/>
  <c r="J12" i="21"/>
  <c r="AS9" i="21"/>
  <c r="AT8" i="21"/>
  <c r="J23" i="18"/>
  <c r="AO8" i="24" l="1"/>
  <c r="AN9" i="24"/>
  <c r="I7" i="24"/>
  <c r="H2" i="24"/>
  <c r="I7" i="23"/>
  <c r="H2" i="23"/>
  <c r="AN9" i="23"/>
  <c r="AO8" i="23"/>
  <c r="I12" i="22"/>
  <c r="I13" i="22" s="1"/>
  <c r="I7" i="22"/>
  <c r="AI10" i="22" s="1"/>
  <c r="H2" i="22"/>
  <c r="I12" i="21"/>
  <c r="I7" i="21"/>
  <c r="AI10" i="21" s="1"/>
  <c r="H2" i="21"/>
  <c r="AT9" i="21"/>
  <c r="AU8" i="21"/>
  <c r="J24" i="18"/>
  <c r="I50" i="18"/>
  <c r="J49" i="18"/>
  <c r="H7" i="24" l="1"/>
  <c r="G2" i="24"/>
  <c r="AP8" i="24"/>
  <c r="AO9" i="24"/>
  <c r="AO9" i="23"/>
  <c r="AP8" i="23"/>
  <c r="H7" i="23"/>
  <c r="G2" i="23"/>
  <c r="H7" i="22"/>
  <c r="AH10" i="22" s="1"/>
  <c r="H12" i="22"/>
  <c r="H13" i="22" s="1"/>
  <c r="G2" i="22"/>
  <c r="H12" i="21"/>
  <c r="G2" i="21"/>
  <c r="H7" i="21"/>
  <c r="AH10" i="21" s="1"/>
  <c r="AU9" i="21"/>
  <c r="AV8" i="21"/>
  <c r="J25" i="18"/>
  <c r="I51" i="18"/>
  <c r="J50" i="18"/>
  <c r="AQ8" i="24" l="1"/>
  <c r="AP9" i="24"/>
  <c r="G7" i="24"/>
  <c r="F2" i="24"/>
  <c r="F2" i="23"/>
  <c r="G7" i="23"/>
  <c r="AQ8" i="23"/>
  <c r="AP9" i="23"/>
  <c r="G7" i="22"/>
  <c r="AG10" i="22" s="1"/>
  <c r="F2" i="22"/>
  <c r="G12" i="22"/>
  <c r="G13" i="22" s="1"/>
  <c r="G7" i="21"/>
  <c r="AG10" i="21" s="1"/>
  <c r="G12" i="21"/>
  <c r="F2" i="21"/>
  <c r="AV9" i="21"/>
  <c r="AW8" i="21"/>
  <c r="J26" i="18"/>
  <c r="I52" i="18"/>
  <c r="J51" i="18"/>
  <c r="E2" i="24" l="1"/>
  <c r="F7" i="24"/>
  <c r="AQ9" i="24"/>
  <c r="AR8" i="24"/>
  <c r="AQ9" i="23"/>
  <c r="AR8" i="23"/>
  <c r="E2" i="23"/>
  <c r="F7" i="23"/>
  <c r="F12" i="22"/>
  <c r="F13" i="22" s="1"/>
  <c r="F7" i="22"/>
  <c r="AF10" i="22" s="1"/>
  <c r="E2" i="22"/>
  <c r="F7" i="21"/>
  <c r="AF10" i="21" s="1"/>
  <c r="E2" i="21"/>
  <c r="F12" i="21"/>
  <c r="AW9" i="21"/>
  <c r="AX8" i="21"/>
  <c r="J27" i="18"/>
  <c r="I53" i="18"/>
  <c r="J52" i="18"/>
  <c r="AS8" i="24" l="1"/>
  <c r="AR9" i="24"/>
  <c r="E7" i="24"/>
  <c r="D2" i="24"/>
  <c r="AR9" i="23"/>
  <c r="AS8" i="23"/>
  <c r="E7" i="23"/>
  <c r="D2" i="23"/>
  <c r="E12" i="22"/>
  <c r="E13" i="22" s="1"/>
  <c r="E7" i="22"/>
  <c r="AE10" i="22" s="1"/>
  <c r="D2" i="22"/>
  <c r="E12" i="21"/>
  <c r="E7" i="21"/>
  <c r="AE10" i="21" s="1"/>
  <c r="D2" i="21"/>
  <c r="AX9" i="21"/>
  <c r="AY8" i="21"/>
  <c r="J28" i="18"/>
  <c r="J53" i="18"/>
  <c r="I54" i="18"/>
  <c r="D7" i="24" l="1"/>
  <c r="C2" i="24"/>
  <c r="AT8" i="24"/>
  <c r="AS9" i="24"/>
  <c r="D7" i="23"/>
  <c r="C2" i="23"/>
  <c r="AS9" i="23"/>
  <c r="AT8" i="23"/>
  <c r="D7" i="22"/>
  <c r="AD10" i="22" s="1"/>
  <c r="C2" i="22"/>
  <c r="D12" i="22"/>
  <c r="D13" i="22" s="1"/>
  <c r="D12" i="21"/>
  <c r="D7" i="21"/>
  <c r="AD10" i="21" s="1"/>
  <c r="C2" i="21"/>
  <c r="AY9" i="21"/>
  <c r="AZ8" i="21"/>
  <c r="J29" i="18"/>
  <c r="J54" i="18"/>
  <c r="I55" i="18"/>
  <c r="AU8" i="24" l="1"/>
  <c r="AT9" i="24"/>
  <c r="C7" i="24"/>
  <c r="B2" i="24"/>
  <c r="B7" i="24" s="1"/>
  <c r="C7" i="23"/>
  <c r="B2" i="23"/>
  <c r="B7" i="23" s="1"/>
  <c r="AU8" i="23"/>
  <c r="AT9" i="23"/>
  <c r="C7" i="22"/>
  <c r="AC10" i="22" s="1"/>
  <c r="B2" i="22"/>
  <c r="C12" i="22"/>
  <c r="C13" i="22" s="1"/>
  <c r="C7" i="21"/>
  <c r="AC10" i="21" s="1"/>
  <c r="C12" i="21"/>
  <c r="B2" i="21"/>
  <c r="AZ9" i="21"/>
  <c r="BA8" i="21"/>
  <c r="J30" i="18"/>
  <c r="I56" i="18"/>
  <c r="J55" i="18"/>
  <c r="AU9" i="24" l="1"/>
  <c r="AV8" i="24"/>
  <c r="AU9" i="23"/>
  <c r="AV8" i="23"/>
  <c r="B12" i="22"/>
  <c r="B13" i="22" s="1"/>
  <c r="AB8" i="22" s="1"/>
  <c r="B7" i="22"/>
  <c r="AB10" i="22" s="1"/>
  <c r="B7" i="21"/>
  <c r="AB10" i="21" s="1"/>
  <c r="B12" i="21"/>
  <c r="BA9" i="21"/>
  <c r="BB8" i="21"/>
  <c r="J31" i="18"/>
  <c r="J56" i="18"/>
  <c r="I57" i="18"/>
  <c r="AW8" i="24" l="1"/>
  <c r="AV9" i="24"/>
  <c r="AV9" i="23"/>
  <c r="AW8" i="23"/>
  <c r="AB9" i="22"/>
  <c r="AC8" i="22"/>
  <c r="BB9" i="21"/>
  <c r="BC8" i="21"/>
  <c r="J32" i="18"/>
  <c r="I58" i="18"/>
  <c r="J57" i="18"/>
  <c r="AX8" i="24" l="1"/>
  <c r="AW9" i="24"/>
  <c r="AX8" i="23"/>
  <c r="AW9" i="23"/>
  <c r="AC9" i="22"/>
  <c r="AD8" i="22"/>
  <c r="BC9" i="21"/>
  <c r="BD8" i="21"/>
  <c r="J33" i="18"/>
  <c r="J39" i="18"/>
  <c r="J58" i="18"/>
  <c r="I59" i="18"/>
  <c r="AY8" i="24" l="1"/>
  <c r="AX9" i="24"/>
  <c r="AY8" i="23"/>
  <c r="AX9" i="23"/>
  <c r="AD9" i="22"/>
  <c r="AE8" i="22"/>
  <c r="BD9" i="21"/>
  <c r="BE8" i="21"/>
  <c r="J34" i="18"/>
  <c r="J40" i="18"/>
  <c r="I60" i="18"/>
  <c r="J59" i="18"/>
  <c r="AY9" i="24" l="1"/>
  <c r="AZ8" i="24"/>
  <c r="AY9" i="23"/>
  <c r="AZ8" i="23"/>
  <c r="AE9" i="22"/>
  <c r="AF8" i="22"/>
  <c r="BE9" i="21"/>
  <c r="BF8" i="21"/>
  <c r="J35" i="18"/>
  <c r="J41" i="18"/>
  <c r="J60" i="18"/>
  <c r="I61" i="18"/>
  <c r="BA8" i="24" l="1"/>
  <c r="AZ9" i="24"/>
  <c r="AZ9" i="23"/>
  <c r="BA8" i="23"/>
  <c r="AF9" i="22"/>
  <c r="AG8" i="22"/>
  <c r="BF9" i="21"/>
  <c r="BG8" i="21"/>
  <c r="J36" i="18"/>
  <c r="J42" i="18"/>
  <c r="I62" i="18"/>
  <c r="J61" i="18"/>
  <c r="BB8" i="24" l="1"/>
  <c r="BA9" i="24"/>
  <c r="BB8" i="23"/>
  <c r="BA9" i="23"/>
  <c r="AG9" i="22"/>
  <c r="AH8" i="22"/>
  <c r="BG9" i="21"/>
  <c r="BH8" i="21"/>
  <c r="J37" i="18"/>
  <c r="J38" i="18"/>
  <c r="J43" i="18"/>
  <c r="J62" i="18"/>
  <c r="I63" i="18"/>
  <c r="BC8" i="24" l="1"/>
  <c r="BB9" i="24"/>
  <c r="BC8" i="23"/>
  <c r="BB9" i="23"/>
  <c r="AH9" i="22"/>
  <c r="AI8" i="22"/>
  <c r="BH9" i="21"/>
  <c r="BI8" i="21"/>
  <c r="J44" i="18"/>
  <c r="I64" i="18"/>
  <c r="J63" i="18"/>
  <c r="BC9" i="24" l="1"/>
  <c r="BD8" i="24"/>
  <c r="BC9" i="23"/>
  <c r="BD8" i="23"/>
  <c r="AI9" i="22"/>
  <c r="AJ8" i="22"/>
  <c r="BI9" i="21"/>
  <c r="BJ8" i="21"/>
  <c r="J45" i="18"/>
  <c r="I46" i="18"/>
  <c r="J64" i="18"/>
  <c r="I65" i="18"/>
  <c r="BE8" i="24" l="1"/>
  <c r="BD9" i="24"/>
  <c r="BD9" i="23"/>
  <c r="BE8" i="23"/>
  <c r="AJ9" i="22"/>
  <c r="AK8" i="22"/>
  <c r="BJ9" i="21"/>
  <c r="BK8" i="21"/>
  <c r="I47" i="18"/>
  <c r="J47" i="18" s="1"/>
  <c r="J46" i="18"/>
  <c r="I66" i="18"/>
  <c r="J65" i="18"/>
  <c r="BF8" i="24" l="1"/>
  <c r="BE9" i="24"/>
  <c r="BE9" i="23"/>
  <c r="BF8" i="23"/>
  <c r="AK9" i="22"/>
  <c r="AL8" i="22"/>
  <c r="BK9" i="21"/>
  <c r="BL8" i="21"/>
  <c r="J66" i="18"/>
  <c r="I67" i="18"/>
  <c r="BG8" i="24" l="1"/>
  <c r="BF9" i="24"/>
  <c r="BG8" i="23"/>
  <c r="BF9" i="23"/>
  <c r="AL9" i="22"/>
  <c r="AM8" i="22"/>
  <c r="BL9" i="21"/>
  <c r="BM8" i="21"/>
  <c r="I68" i="18"/>
  <c r="J67" i="18"/>
  <c r="BG9" i="24" l="1"/>
  <c r="BH8" i="24"/>
  <c r="BG9" i="23"/>
  <c r="BH8" i="23"/>
  <c r="AM9" i="22"/>
  <c r="AN8" i="22"/>
  <c r="BM9" i="21"/>
  <c r="BN8" i="21"/>
  <c r="J68" i="18"/>
  <c r="I69" i="18"/>
  <c r="BI8" i="24" l="1"/>
  <c r="BH9" i="24"/>
  <c r="BI8" i="23"/>
  <c r="BH9" i="23"/>
  <c r="AN9" i="22"/>
  <c r="AO8" i="22"/>
  <c r="BN9" i="21"/>
  <c r="BO8" i="21"/>
  <c r="I70" i="18"/>
  <c r="J69" i="18"/>
  <c r="BJ8" i="24" l="1"/>
  <c r="BI9" i="24"/>
  <c r="BI9" i="23"/>
  <c r="BJ8" i="23"/>
  <c r="AO9" i="22"/>
  <c r="AP8" i="22"/>
  <c r="BO9" i="21"/>
  <c r="BP8" i="21"/>
  <c r="J70" i="18"/>
  <c r="I71" i="18"/>
  <c r="BK8" i="24" l="1"/>
  <c r="BJ9" i="24"/>
  <c r="BK8" i="23"/>
  <c r="BJ9" i="23"/>
  <c r="AP9" i="22"/>
  <c r="AQ8" i="22"/>
  <c r="BP9" i="21"/>
  <c r="BQ8" i="21"/>
  <c r="I72" i="18"/>
  <c r="J71" i="18"/>
  <c r="BK9" i="24" l="1"/>
  <c r="BL8" i="24"/>
  <c r="BK9" i="23"/>
  <c r="BL8" i="23"/>
  <c r="AQ9" i="22"/>
  <c r="AR8" i="22"/>
  <c r="BQ9" i="21"/>
  <c r="BR8" i="21"/>
  <c r="J72" i="18"/>
  <c r="I73" i="18"/>
  <c r="BM8" i="24" l="1"/>
  <c r="BL9" i="24"/>
  <c r="BM8" i="23"/>
  <c r="BL9" i="23"/>
  <c r="AR9" i="22"/>
  <c r="AS8" i="22"/>
  <c r="BR9" i="21"/>
  <c r="BS8" i="21"/>
  <c r="I74" i="18"/>
  <c r="J73" i="18"/>
  <c r="BN8" i="24" l="1"/>
  <c r="BM9" i="24"/>
  <c r="BM9" i="23"/>
  <c r="BN8" i="23"/>
  <c r="AS9" i="22"/>
  <c r="AT8" i="22"/>
  <c r="BS9" i="21"/>
  <c r="BT8" i="21"/>
  <c r="J74" i="18"/>
  <c r="I75" i="18"/>
  <c r="BO8" i="24" l="1"/>
  <c r="BN9" i="24"/>
  <c r="BO8" i="23"/>
  <c r="BN9" i="23"/>
  <c r="AT9" i="22"/>
  <c r="AU8" i="22"/>
  <c r="BT9" i="21"/>
  <c r="BU8" i="21"/>
  <c r="J75" i="18"/>
  <c r="BO9" i="24" l="1"/>
  <c r="BP8" i="24"/>
  <c r="BO9" i="23"/>
  <c r="BP8" i="23"/>
  <c r="AU9" i="22"/>
  <c r="AV8" i="22"/>
  <c r="BU9" i="21"/>
  <c r="BV8" i="21"/>
  <c r="BV9" i="21" s="1"/>
  <c r="BQ8" i="24" l="1"/>
  <c r="BP9" i="24"/>
  <c r="BP9" i="23"/>
  <c r="BQ8" i="23"/>
  <c r="AV9" i="22"/>
  <c r="AW8" i="22"/>
  <c r="BR8" i="24" l="1"/>
  <c r="BQ9" i="24"/>
  <c r="BQ9" i="23"/>
  <c r="BR8" i="23"/>
  <c r="AW9" i="22"/>
  <c r="AX8" i="22"/>
  <c r="BS8" i="24" l="1"/>
  <c r="BR9" i="24"/>
  <c r="BS8" i="23"/>
  <c r="BR9" i="23"/>
  <c r="AX9" i="22"/>
  <c r="AY8" i="22"/>
  <c r="BS9" i="24" l="1"/>
  <c r="BT8" i="24"/>
  <c r="BS9" i="23"/>
  <c r="BT8" i="23"/>
  <c r="AY9" i="22"/>
  <c r="AZ8" i="22"/>
  <c r="BU8" i="24" l="1"/>
  <c r="BT9" i="24"/>
  <c r="BT9" i="23"/>
  <c r="BU8" i="23"/>
  <c r="AZ9" i="22"/>
  <c r="BA8" i="22"/>
  <c r="BV8" i="24" l="1"/>
  <c r="BV9" i="24" s="1"/>
  <c r="BU9" i="24"/>
  <c r="BU9" i="23"/>
  <c r="BV8" i="23"/>
  <c r="BV9" i="23" s="1"/>
  <c r="BA9" i="22"/>
  <c r="BB8" i="22"/>
  <c r="BB9" i="22" l="1"/>
  <c r="BC8" i="22"/>
  <c r="BC9" i="22" l="1"/>
  <c r="BD8" i="22"/>
  <c r="BD9" i="22" l="1"/>
  <c r="BE8" i="22"/>
  <c r="BE9" i="22" l="1"/>
  <c r="BF8" i="22"/>
  <c r="BF9" i="22" l="1"/>
  <c r="BG8" i="22"/>
  <c r="BG9" i="22" l="1"/>
  <c r="BH8" i="22"/>
  <c r="BH9" i="22" l="1"/>
  <c r="BI8" i="22"/>
  <c r="BI9" i="22" l="1"/>
  <c r="BJ8" i="22"/>
  <c r="BJ9" i="22" l="1"/>
  <c r="BK8" i="22"/>
  <c r="BK9" i="22" l="1"/>
  <c r="BL8" i="22"/>
  <c r="BL9" i="22" l="1"/>
  <c r="BM8" i="22"/>
  <c r="BM9" i="22" l="1"/>
  <c r="BN8" i="22"/>
  <c r="BN9" i="22" l="1"/>
  <c r="BO8" i="22"/>
  <c r="BO9" i="22" l="1"/>
  <c r="BP8" i="22"/>
  <c r="BP9" i="22" l="1"/>
  <c r="BQ8" i="22"/>
  <c r="BQ9" i="22" l="1"/>
  <c r="BR8" i="22"/>
  <c r="BR9" i="22" l="1"/>
  <c r="BS8" i="22"/>
  <c r="BS9" i="22" l="1"/>
  <c r="BT8" i="22"/>
  <c r="BT9" i="22" l="1"/>
  <c r="BU8" i="22"/>
  <c r="BU9" i="22" l="1"/>
  <c r="BV8" i="22"/>
  <c r="BV9" i="22" s="1"/>
</calcChain>
</file>

<file path=xl/sharedStrings.xml><?xml version="1.0" encoding="utf-8"?>
<sst xmlns="http://schemas.openxmlformats.org/spreadsheetml/2006/main" count="1996" uniqueCount="1460">
  <si>
    <t xml:space="preserve"> </t>
  </si>
  <si>
    <t>PIB</t>
  </si>
  <si>
    <t>En valeur</t>
  </si>
  <si>
    <t>dont</t>
  </si>
  <si>
    <t xml:space="preserve">énergie </t>
  </si>
  <si>
    <t>biens / IPC</t>
  </si>
  <si>
    <t>Services / IPC</t>
  </si>
  <si>
    <t>Energie / IPC</t>
  </si>
  <si>
    <t>Investissements des ménages</t>
  </si>
  <si>
    <t>Revenu des ménages</t>
  </si>
  <si>
    <t xml:space="preserve">RDB des ménages </t>
  </si>
  <si>
    <t>Flux nets d'endettement des ménages  hors 'co-financeurs'</t>
  </si>
  <si>
    <t>Consommation TTC des ménages totale</t>
  </si>
  <si>
    <t>Prix (TTC) relatifs de la conso des ménages</t>
  </si>
  <si>
    <t>Ménages</t>
  </si>
  <si>
    <t>Entreprises</t>
  </si>
  <si>
    <t>Valeur ajoutée</t>
  </si>
  <si>
    <t>manuf</t>
  </si>
  <si>
    <t>autre</t>
  </si>
  <si>
    <t>énergie</t>
  </si>
  <si>
    <t>bâtiment</t>
  </si>
  <si>
    <t>Investissement des entreprises</t>
  </si>
  <si>
    <t>Flux net (des remboursements) d'endettement  des entreprises</t>
  </si>
  <si>
    <t xml:space="preserve">Masse salariale </t>
  </si>
  <si>
    <t>Etat</t>
  </si>
  <si>
    <t>recettes</t>
  </si>
  <si>
    <t>taxe carbone</t>
  </si>
  <si>
    <t xml:space="preserve">dépenses </t>
  </si>
  <si>
    <t>investisements</t>
  </si>
  <si>
    <t>déficit public courant</t>
  </si>
  <si>
    <t>Dette publique</t>
  </si>
  <si>
    <t>Extérieur</t>
  </si>
  <si>
    <t>Exportations</t>
  </si>
  <si>
    <t>Importations</t>
  </si>
  <si>
    <t>importations d'énergie</t>
  </si>
  <si>
    <t>Indices de prix</t>
  </si>
  <si>
    <t>IPC</t>
  </si>
  <si>
    <t>prix exports / prix imports</t>
  </si>
  <si>
    <t>taux d'intérêt nominal</t>
  </si>
  <si>
    <t>taux d'intérêt réel</t>
  </si>
  <si>
    <t>taux de change / USD</t>
  </si>
  <si>
    <t>taux de change réel / USD</t>
  </si>
  <si>
    <t xml:space="preserve">taux de change réel    </t>
  </si>
  <si>
    <t>Prix du PIB</t>
  </si>
  <si>
    <t xml:space="preserve">Prix des investissement </t>
  </si>
  <si>
    <t>en volume</t>
  </si>
  <si>
    <t>Heures travaillées</t>
  </si>
  <si>
    <t>Consommation TTC des ménages</t>
  </si>
  <si>
    <t xml:space="preserve">en </t>
  </si>
  <si>
    <t>biens manufacturés</t>
  </si>
  <si>
    <t xml:space="preserve">services (hors service de transports) </t>
  </si>
  <si>
    <t xml:space="preserve">services de transports </t>
  </si>
  <si>
    <t>émissions de CO2</t>
  </si>
  <si>
    <t xml:space="preserve">toutes taxes sur l'énergie </t>
  </si>
  <si>
    <t>secteur</t>
  </si>
  <si>
    <t>autres</t>
  </si>
  <si>
    <t>Déclinaison sectorielles (en valeur)</t>
  </si>
  <si>
    <t xml:space="preserve">(taux de la taxe carbone) </t>
  </si>
  <si>
    <t>Productivité apparente du travail</t>
  </si>
  <si>
    <t>Emploi</t>
  </si>
  <si>
    <t>Flux nets d'endettement des ménages  y compris auprès des 'co-financeurs'</t>
  </si>
  <si>
    <t>Flux de remboursement des ménages (hors remboursement aux 'co-financeurs')</t>
  </si>
  <si>
    <t>Flux de remboursement des ménages (yc remboursement aux 'co-financeurs')</t>
  </si>
  <si>
    <t>Solde du compte courant</t>
  </si>
  <si>
    <t>Investissement</t>
  </si>
  <si>
    <t xml:space="preserve">dont </t>
  </si>
  <si>
    <t xml:space="preserve">Consommation </t>
  </si>
  <si>
    <t>ménages</t>
  </si>
  <si>
    <t xml:space="preserve">Etat </t>
  </si>
  <si>
    <t>entreprises</t>
  </si>
  <si>
    <t>taux de chômage</t>
  </si>
  <si>
    <t xml:space="preserve">Importations </t>
  </si>
  <si>
    <t>Variation de stocks</t>
  </si>
  <si>
    <t>(ventilées pr secteur ?)</t>
  </si>
  <si>
    <t>CI d'énergie</t>
  </si>
  <si>
    <t>DISPINC_VAL_2</t>
  </si>
  <si>
    <t>DISPINC_AI_VAL_2</t>
  </si>
  <si>
    <t>VA_2*PGDP_2</t>
  </si>
  <si>
    <t>I_2-IA_20_2</t>
  </si>
  <si>
    <t>(CH_2-CH_13_2)*PCH_2</t>
  </si>
  <si>
    <t>CH_13_2*PCH_2</t>
  </si>
  <si>
    <t>PCH_2</t>
  </si>
  <si>
    <t>PGDP_2</t>
  </si>
  <si>
    <t>PI_2</t>
  </si>
  <si>
    <t>R</t>
  </si>
  <si>
    <t>GDP_2</t>
  </si>
  <si>
    <t>CH_13_2</t>
  </si>
  <si>
    <t>CH_2-CH_13_2</t>
  </si>
  <si>
    <t>IA_20_2</t>
  </si>
  <si>
    <t>G_2</t>
  </si>
  <si>
    <t>CH_2-CH_13_2+G_2</t>
  </si>
  <si>
    <t>X_2</t>
  </si>
  <si>
    <t>M_2</t>
  </si>
  <si>
    <t>DS_2</t>
  </si>
  <si>
    <t>L_2</t>
  </si>
  <si>
    <t>UNR_TOT_2</t>
  </si>
  <si>
    <t>EMS_TOT_2</t>
  </si>
  <si>
    <t>ENERT_22_2*PENERT_22_2</t>
  </si>
  <si>
    <t>ENERT_24_2*PENERT_24_2</t>
  </si>
  <si>
    <t>ENERT_23_2*PENERT_23_2</t>
  </si>
  <si>
    <t>ENERT_21_2*PENERT_21_2</t>
  </si>
  <si>
    <t>REC_TCO_VAL_2</t>
  </si>
  <si>
    <t>BF_G_VAL_2</t>
  </si>
  <si>
    <t>DEBT_G_VAL_2</t>
  </si>
  <si>
    <t>DEP_VAL_2</t>
  </si>
  <si>
    <t>REC_VAL_2</t>
  </si>
  <si>
    <t>CH_13_2+I_2</t>
  </si>
  <si>
    <t>W_S_2*L_S_2+W_SE_2*L_SE_2</t>
  </si>
  <si>
    <t>I_2*PI_2-IA_20_2*PIA_20_2</t>
  </si>
  <si>
    <t>IA_20_2*PIA_20_2</t>
  </si>
  <si>
    <t>QM_2*PQM_2</t>
  </si>
  <si>
    <t>QM_21_2*PQM_21_2+QM_22_2*PQM_22_2+QM_23_2*PQM_23_2+QM_24_2*PQM_24_2</t>
  </si>
  <si>
    <t>PM_2</t>
  </si>
  <si>
    <t>TTCO_22*1000000</t>
  </si>
  <si>
    <t>DC_VAL_2+SB_ROW+TR_ROW_VAL</t>
  </si>
  <si>
    <t>CID_21_05_2</t>
  </si>
  <si>
    <t>CID_21_06_2</t>
  </si>
  <si>
    <t>CID_21_07_2</t>
  </si>
  <si>
    <t>CID_21_08_2</t>
  </si>
  <si>
    <t>CID_21_10_2</t>
  </si>
  <si>
    <t>CID_21_12_2</t>
  </si>
  <si>
    <t>CID_21_19_2</t>
  </si>
  <si>
    <t>CID_21_20_2</t>
  </si>
  <si>
    <t>CID_21_21_2</t>
  </si>
  <si>
    <t>CID_21_2304_2</t>
  </si>
  <si>
    <t>CID_21_2401_2</t>
  </si>
  <si>
    <t>CIM_21_05_2</t>
  </si>
  <si>
    <t>CIM_21_06_2</t>
  </si>
  <si>
    <t>CIM_21_07_2</t>
  </si>
  <si>
    <t>CIM_21_08_2</t>
  </si>
  <si>
    <t>CIM_21_10_2</t>
  </si>
  <si>
    <t>CIM_21_12_2</t>
  </si>
  <si>
    <t>CIM_21_19_2</t>
  </si>
  <si>
    <t>CIM_21_20_2</t>
  </si>
  <si>
    <t>CIM_21_21_2</t>
  </si>
  <si>
    <t>CIM_21_2304_2</t>
  </si>
  <si>
    <t>CIM_21_2401_2</t>
  </si>
  <si>
    <t>CH_01_2</t>
  </si>
  <si>
    <t>CH_02_2</t>
  </si>
  <si>
    <t>CH_03_2</t>
  </si>
  <si>
    <t>CH_04_2</t>
  </si>
  <si>
    <t>CH_05_2</t>
  </si>
  <si>
    <t>CH_06_2</t>
  </si>
  <si>
    <t>CH_07_2</t>
  </si>
  <si>
    <t>CH_08_2</t>
  </si>
  <si>
    <t>CH_09_2</t>
  </si>
  <si>
    <t>CH_11_2</t>
  </si>
  <si>
    <t>CH_12_2</t>
  </si>
  <si>
    <t>CH_14_2</t>
  </si>
  <si>
    <t>CH_15_2</t>
  </si>
  <si>
    <t>CH_16_2</t>
  </si>
  <si>
    <t>CH_17_2</t>
  </si>
  <si>
    <t>CH_18_2</t>
  </si>
  <si>
    <t>CH_19_2</t>
  </si>
  <si>
    <t>CH_20_2</t>
  </si>
  <si>
    <t>CH_21_2</t>
  </si>
  <si>
    <t>CH_22_2</t>
  </si>
  <si>
    <t>CH_23_2</t>
  </si>
  <si>
    <t>CH_24_2</t>
  </si>
  <si>
    <t>PCH_01_2</t>
  </si>
  <si>
    <t>PCH_02_2</t>
  </si>
  <si>
    <t>PCH_03_2</t>
  </si>
  <si>
    <t>PCH_04_2</t>
  </si>
  <si>
    <t>PCH_05_2</t>
  </si>
  <si>
    <t>PCH_06_2</t>
  </si>
  <si>
    <t>PCH_07_2</t>
  </si>
  <si>
    <t>PCH_08_2</t>
  </si>
  <si>
    <t>PCH_09_2</t>
  </si>
  <si>
    <t>PCH_11_2</t>
  </si>
  <si>
    <t>PCH_12_2</t>
  </si>
  <si>
    <t>PCH_13_2</t>
  </si>
  <si>
    <t>PCH_14_2</t>
  </si>
  <si>
    <t>PCH_15_2</t>
  </si>
  <si>
    <t>PCH_16_2</t>
  </si>
  <si>
    <t>PCH_17_2</t>
  </si>
  <si>
    <t>PCH_18_2</t>
  </si>
  <si>
    <t>PCH_19_2</t>
  </si>
  <si>
    <t>PCH_20_2</t>
  </si>
  <si>
    <t>PCH_21_2</t>
  </si>
  <si>
    <t>PCH_22_2</t>
  </si>
  <si>
    <t>PCH_23_2</t>
  </si>
  <si>
    <t>PCH_24_2</t>
  </si>
  <si>
    <t>VA_01_2</t>
  </si>
  <si>
    <t>VA_02_2</t>
  </si>
  <si>
    <t>VA_03_2</t>
  </si>
  <si>
    <t>VA_04_2</t>
  </si>
  <si>
    <t>VA_05_2</t>
  </si>
  <si>
    <t>VA_06_2</t>
  </si>
  <si>
    <t>VA_07_2</t>
  </si>
  <si>
    <t>VA_08_2</t>
  </si>
  <si>
    <t>VA_09_2</t>
  </si>
  <si>
    <t>VA_10_2</t>
  </si>
  <si>
    <t>VA_11_2</t>
  </si>
  <si>
    <t>VA_12_2</t>
  </si>
  <si>
    <t>VA_13_2</t>
  </si>
  <si>
    <t>VA_14_2</t>
  </si>
  <si>
    <t>VA_15_2</t>
  </si>
  <si>
    <t>VA_16_2</t>
  </si>
  <si>
    <t>VA_17_2</t>
  </si>
  <si>
    <t>VA_18_2</t>
  </si>
  <si>
    <t>VA_19_2</t>
  </si>
  <si>
    <t>VA_20_2</t>
  </si>
  <si>
    <t>VA_21_2</t>
  </si>
  <si>
    <t>VA_2201_2</t>
  </si>
  <si>
    <t>VA_2202_2</t>
  </si>
  <si>
    <t>VA_2301_2</t>
  </si>
  <si>
    <t>VA_2302_2</t>
  </si>
  <si>
    <t>VA_2303_2</t>
  </si>
  <si>
    <t>VA_2304_2</t>
  </si>
  <si>
    <t>VA_2305_2</t>
  </si>
  <si>
    <t>VA_2306_2</t>
  </si>
  <si>
    <t>VA_2307_2</t>
  </si>
  <si>
    <t>VA_2308_2</t>
  </si>
  <si>
    <t>VA_2401_2</t>
  </si>
  <si>
    <t>VA_2402_2</t>
  </si>
  <si>
    <t>VA_2403_2</t>
  </si>
  <si>
    <t>VA_2404_2</t>
  </si>
  <si>
    <t>VA_2405_2</t>
  </si>
  <si>
    <t>VA_2406_2</t>
  </si>
  <si>
    <t>PGDP_01_2</t>
  </si>
  <si>
    <t>PGDP_02_2</t>
  </si>
  <si>
    <t>PGDP_03_2</t>
  </si>
  <si>
    <t>PGDP_04_2</t>
  </si>
  <si>
    <t>PGDP_05_2</t>
  </si>
  <si>
    <t>PGDP_06_2</t>
  </si>
  <si>
    <t>PGDP_07_2</t>
  </si>
  <si>
    <t>PGDP_08_2</t>
  </si>
  <si>
    <t>PGDP_09_2</t>
  </si>
  <si>
    <t>PGDP_10_2</t>
  </si>
  <si>
    <t>PGDP_11_2</t>
  </si>
  <si>
    <t>PGDP_12_2</t>
  </si>
  <si>
    <t>PGDP_13_2</t>
  </si>
  <si>
    <t>PGDP_14_2</t>
  </si>
  <si>
    <t>PGDP_15_2</t>
  </si>
  <si>
    <t>PGDP_16_2</t>
  </si>
  <si>
    <t>PGDP_17_2</t>
  </si>
  <si>
    <t>PGDP_18_2</t>
  </si>
  <si>
    <t>PGDP_19_2</t>
  </si>
  <si>
    <t>PGDP_20_2</t>
  </si>
  <si>
    <t>PGDP_21_2</t>
  </si>
  <si>
    <t>PGDP_22_2</t>
  </si>
  <si>
    <t>PGDP_23_2</t>
  </si>
  <si>
    <t>PGDP_24_2</t>
  </si>
  <si>
    <t>W_S_01_2</t>
  </si>
  <si>
    <t>W_S_02_2</t>
  </si>
  <si>
    <t>W_S_03_2</t>
  </si>
  <si>
    <t>W_S_04_2</t>
  </si>
  <si>
    <t>W_S_05_2</t>
  </si>
  <si>
    <t>W_S_06_2</t>
  </si>
  <si>
    <t>W_S_07_2</t>
  </si>
  <si>
    <t>W_S_08_2</t>
  </si>
  <si>
    <t>W_S_09_2</t>
  </si>
  <si>
    <t>W_S_10_2</t>
  </si>
  <si>
    <t>W_S_11_2</t>
  </si>
  <si>
    <t>W_S_12_2</t>
  </si>
  <si>
    <t>W_S_13_2</t>
  </si>
  <si>
    <t>W_S_14_2</t>
  </si>
  <si>
    <t>W_S_15_2</t>
  </si>
  <si>
    <t>W_S_16_2</t>
  </si>
  <si>
    <t>W_S_17_2</t>
  </si>
  <si>
    <t>W_S_18_2</t>
  </si>
  <si>
    <t>W_S_19_2</t>
  </si>
  <si>
    <t>W_S_20_2</t>
  </si>
  <si>
    <t>W_S_21_2</t>
  </si>
  <si>
    <t>W_S_2201_2</t>
  </si>
  <si>
    <t>W_S_2202_2</t>
  </si>
  <si>
    <t>W_S_2301_2</t>
  </si>
  <si>
    <t>W_S_2302_2</t>
  </si>
  <si>
    <t>W_S_2303_2</t>
  </si>
  <si>
    <t>W_S_2304_2</t>
  </si>
  <si>
    <t>W_S_2305_2</t>
  </si>
  <si>
    <t>W_S_2306_2</t>
  </si>
  <si>
    <t>W_S_2307_2</t>
  </si>
  <si>
    <t>W_S_2308_2</t>
  </si>
  <si>
    <t>W_S_2401_2</t>
  </si>
  <si>
    <t>W_S_2402_2</t>
  </si>
  <si>
    <t>W_S_2403_2</t>
  </si>
  <si>
    <t>W_S_2404_2</t>
  </si>
  <si>
    <t>W_S_2405_2</t>
  </si>
  <si>
    <t>W_S_2406_2</t>
  </si>
  <si>
    <t>W_S_H01_2</t>
  </si>
  <si>
    <t>W_S_N_01_2</t>
  </si>
  <si>
    <t>W_S_N_02_2</t>
  </si>
  <si>
    <t>W_S_N_03_2</t>
  </si>
  <si>
    <t>W_S_N_04_2</t>
  </si>
  <si>
    <t>W_S_N_05_2</t>
  </si>
  <si>
    <t>W_S_N_06_2</t>
  </si>
  <si>
    <t>W_S_N_07_2</t>
  </si>
  <si>
    <t>W_S_N_08_2</t>
  </si>
  <si>
    <t>W_S_N_09_2</t>
  </si>
  <si>
    <t>W_S_N_10_2</t>
  </si>
  <si>
    <t>W_S_N_11_2</t>
  </si>
  <si>
    <t>W_S_N_12_2</t>
  </si>
  <si>
    <t>W_S_N_13_2</t>
  </si>
  <si>
    <t>W_S_N_14_2</t>
  </si>
  <si>
    <t>W_S_N_15_2</t>
  </si>
  <si>
    <t>W_S_N_16_2</t>
  </si>
  <si>
    <t>W_S_N_17_2</t>
  </si>
  <si>
    <t>W_S_N_18_2</t>
  </si>
  <si>
    <t>W_S_N_19_2</t>
  </si>
  <si>
    <t>W_S_N_20_2</t>
  </si>
  <si>
    <t>W_S_N_21_2</t>
  </si>
  <si>
    <t>W_S_N_2201_2</t>
  </si>
  <si>
    <t>W_S_N_2202_2</t>
  </si>
  <si>
    <t>W_S_N_2301_2</t>
  </si>
  <si>
    <t>W_S_N_2302_2</t>
  </si>
  <si>
    <t>W_S_N_2303_2</t>
  </si>
  <si>
    <t>W_S_N_2304_2</t>
  </si>
  <si>
    <t>W_S_N_2305_2</t>
  </si>
  <si>
    <t>W_S_N_2306_2</t>
  </si>
  <si>
    <t>W_S_N_2307_2</t>
  </si>
  <si>
    <t>W_S_N_2308_2</t>
  </si>
  <si>
    <t>W_S_N_2401_2</t>
  </si>
  <si>
    <t>W_S_N_2402_2</t>
  </si>
  <si>
    <t>W_S_N_2403_2</t>
  </si>
  <si>
    <t>W_S_N_2404_2</t>
  </si>
  <si>
    <t>W_S_N_2405_2</t>
  </si>
  <si>
    <t>W_S_N_2406_2</t>
  </si>
  <si>
    <t>L_S_01_2</t>
  </si>
  <si>
    <t>L_S_02_2</t>
  </si>
  <si>
    <t>L_S_03_2</t>
  </si>
  <si>
    <t>L_S_04_2</t>
  </si>
  <si>
    <t>L_S_05_2</t>
  </si>
  <si>
    <t>L_S_06_2</t>
  </si>
  <si>
    <t>L_S_07_2</t>
  </si>
  <si>
    <t>L_S_08_2</t>
  </si>
  <si>
    <t>L_S_09_2</t>
  </si>
  <si>
    <t>L_S_10_2</t>
  </si>
  <si>
    <t>L_S_11_2</t>
  </si>
  <si>
    <t>L_S_12_2</t>
  </si>
  <si>
    <t>L_S_13_2</t>
  </si>
  <si>
    <t>L_S_14_2</t>
  </si>
  <si>
    <t>L_S_15_2</t>
  </si>
  <si>
    <t>L_S_16_2</t>
  </si>
  <si>
    <t>L_S_17_2</t>
  </si>
  <si>
    <t>L_S_18_2</t>
  </si>
  <si>
    <t>L_S_19_2</t>
  </si>
  <si>
    <t>L_S_20_2</t>
  </si>
  <si>
    <t>L_S_21_2</t>
  </si>
  <si>
    <t>L_S_2201_2</t>
  </si>
  <si>
    <t>L_S_2202_2</t>
  </si>
  <si>
    <t>L_S_2301_2</t>
  </si>
  <si>
    <t>L_S_2302_2</t>
  </si>
  <si>
    <t>L_S_2303_2</t>
  </si>
  <si>
    <t>L_S_2304_2</t>
  </si>
  <si>
    <t>L_S_2305_2</t>
  </si>
  <si>
    <t>L_S_2306_2</t>
  </si>
  <si>
    <t>L_S_2307_2</t>
  </si>
  <si>
    <t>L_S_2308_2</t>
  </si>
  <si>
    <t>L_S_2401_2</t>
  </si>
  <si>
    <t>L_S_2402_2</t>
  </si>
  <si>
    <t>L_S_2403_2</t>
  </si>
  <si>
    <t>L_S_2404_2</t>
  </si>
  <si>
    <t>L_S_2405_2</t>
  </si>
  <si>
    <t>L_S_2406_2</t>
  </si>
  <si>
    <t>L_S_H01_2</t>
  </si>
  <si>
    <t>W_SE_01_2</t>
  </si>
  <si>
    <t>W_SE_03_2</t>
  </si>
  <si>
    <t>W_SE_04_2</t>
  </si>
  <si>
    <t>W_SE_05_2</t>
  </si>
  <si>
    <t>W_SE_06_2</t>
  </si>
  <si>
    <t>W_SE_07_2</t>
  </si>
  <si>
    <t>W_SE_08_2</t>
  </si>
  <si>
    <t>W_SE_09_2</t>
  </si>
  <si>
    <t>W_SE_10_2</t>
  </si>
  <si>
    <t>W_SE_11_2</t>
  </si>
  <si>
    <t>W_SE_12_2</t>
  </si>
  <si>
    <t>W_SE_13_2</t>
  </si>
  <si>
    <t>W_SE_19_2</t>
  </si>
  <si>
    <t>W_SE_20_2</t>
  </si>
  <si>
    <t>W_SE_H01_2</t>
  </si>
  <si>
    <t>L_SE_01_2</t>
  </si>
  <si>
    <t>L_SE_03_2</t>
  </si>
  <si>
    <t>L_SE_04_2</t>
  </si>
  <si>
    <t>L_SE_05_2</t>
  </si>
  <si>
    <t>L_SE_06_2</t>
  </si>
  <si>
    <t>L_SE_07_2</t>
  </si>
  <si>
    <t>L_SE_08_2</t>
  </si>
  <si>
    <t>L_SE_09_2</t>
  </si>
  <si>
    <t>L_SE_10_2</t>
  </si>
  <si>
    <t>L_SE_11_2</t>
  </si>
  <si>
    <t>L_SE_12_2</t>
  </si>
  <si>
    <t>L_SE_13_2</t>
  </si>
  <si>
    <t>L_SE_19_2</t>
  </si>
  <si>
    <t>L_SE_20_2</t>
  </si>
  <si>
    <t>L_SE_H01_2</t>
  </si>
  <si>
    <t>CID_22_01_2</t>
  </si>
  <si>
    <t>CID_22_02_2</t>
  </si>
  <si>
    <t>CID_22_03_2</t>
  </si>
  <si>
    <t>CID_22_04_2</t>
  </si>
  <si>
    <t>CID_22_05_2</t>
  </si>
  <si>
    <t>CID_22_06_2</t>
  </si>
  <si>
    <t>CID_22_07_2</t>
  </si>
  <si>
    <t>CID_22_08_2</t>
  </si>
  <si>
    <t>CID_22_09_2</t>
  </si>
  <si>
    <t>CID_22_12_2</t>
  </si>
  <si>
    <t>CID_22_13_2</t>
  </si>
  <si>
    <t>CID_22_14_2</t>
  </si>
  <si>
    <t>CID_22_15_2</t>
  </si>
  <si>
    <t>CID_22_16_2</t>
  </si>
  <si>
    <t>CID_22_17_2</t>
  </si>
  <si>
    <t>CID_22_18_2</t>
  </si>
  <si>
    <t>CID_22_19_2</t>
  </si>
  <si>
    <t>CID_22_20_2</t>
  </si>
  <si>
    <t>CID_22_2201_2</t>
  </si>
  <si>
    <t>CID_22_2302_2</t>
  </si>
  <si>
    <t>CID_22_2401_2</t>
  </si>
  <si>
    <t>CIM_22_01_2</t>
  </si>
  <si>
    <t>CIM_22_02_2</t>
  </si>
  <si>
    <t>CIM_22_03_2</t>
  </si>
  <si>
    <t>CIM_22_04_2</t>
  </si>
  <si>
    <t>CIM_22_05_2</t>
  </si>
  <si>
    <t>CIM_22_06_2</t>
  </si>
  <si>
    <t>CIM_22_07_2</t>
  </si>
  <si>
    <t>CIM_22_08_2</t>
  </si>
  <si>
    <t>CIM_22_09_2</t>
  </si>
  <si>
    <t>CIM_22_12_2</t>
  </si>
  <si>
    <t>CIM_22_13_2</t>
  </si>
  <si>
    <t>CIM_22_14_2</t>
  </si>
  <si>
    <t>CIM_22_15_2</t>
  </si>
  <si>
    <t>CIM_22_16_2</t>
  </si>
  <si>
    <t>CIM_22_17_2</t>
  </si>
  <si>
    <t>CIM_22_18_2</t>
  </si>
  <si>
    <t>CIM_22_19_2</t>
  </si>
  <si>
    <t>CIM_22_20_2</t>
  </si>
  <si>
    <t>CIM_22_2201_2</t>
  </si>
  <si>
    <t>CIM_22_2302_2</t>
  </si>
  <si>
    <t>CIM_22_2401_2</t>
  </si>
  <si>
    <t>CID_23_01_2</t>
  </si>
  <si>
    <t>CID_23_02_2</t>
  </si>
  <si>
    <t>CID_23_03_2</t>
  </si>
  <si>
    <t>CID_23_04_2</t>
  </si>
  <si>
    <t>CID_23_05_2</t>
  </si>
  <si>
    <t>CID_23_06_2</t>
  </si>
  <si>
    <t>CID_23_07_2</t>
  </si>
  <si>
    <t>CID_23_08_2</t>
  </si>
  <si>
    <t>CID_23_09_2</t>
  </si>
  <si>
    <t>CID_23_10_2</t>
  </si>
  <si>
    <t>CID_23_11_2</t>
  </si>
  <si>
    <t>CID_23_12_2</t>
  </si>
  <si>
    <t>CID_23_13_2</t>
  </si>
  <si>
    <t>CID_23_14_2</t>
  </si>
  <si>
    <t>CID_23_15_2</t>
  </si>
  <si>
    <t>CID_23_16_2</t>
  </si>
  <si>
    <t>CID_23_17_2</t>
  </si>
  <si>
    <t>CID_23_18_2</t>
  </si>
  <si>
    <t>CID_23_19_2</t>
  </si>
  <si>
    <t>CID_23_20_2</t>
  </si>
  <si>
    <t>CID_23_21_2</t>
  </si>
  <si>
    <t>CID_23_2201_2</t>
  </si>
  <si>
    <t>CID_23_2301_2</t>
  </si>
  <si>
    <t>CID_23_2302_2</t>
  </si>
  <si>
    <t>CID_23_2303_2</t>
  </si>
  <si>
    <t>CID_23_2304_2</t>
  </si>
  <si>
    <t>CID_23_2305_2</t>
  </si>
  <si>
    <t>CID_23_2306_2</t>
  </si>
  <si>
    <t>CID_23_2307_2</t>
  </si>
  <si>
    <t>CID_23_2308_2</t>
  </si>
  <si>
    <t>CID_23_2401_2</t>
  </si>
  <si>
    <t>CIM_23_01_2</t>
  </si>
  <si>
    <t>CIM_23_02_2</t>
  </si>
  <si>
    <t>CIM_23_03_2</t>
  </si>
  <si>
    <t>CIM_23_04_2</t>
  </si>
  <si>
    <t>CIM_23_05_2</t>
  </si>
  <si>
    <t>CIM_23_06_2</t>
  </si>
  <si>
    <t>CIM_23_07_2</t>
  </si>
  <si>
    <t>CIM_23_08_2</t>
  </si>
  <si>
    <t>CIM_23_09_2</t>
  </si>
  <si>
    <t>CIM_23_10_2</t>
  </si>
  <si>
    <t>CIM_23_11_2</t>
  </si>
  <si>
    <t>CIM_23_12_2</t>
  </si>
  <si>
    <t>CIM_23_13_2</t>
  </si>
  <si>
    <t>CIM_23_14_2</t>
  </si>
  <si>
    <t>CIM_23_15_2</t>
  </si>
  <si>
    <t>CIM_23_16_2</t>
  </si>
  <si>
    <t>CIM_23_17_2</t>
  </si>
  <si>
    <t>CIM_23_18_2</t>
  </si>
  <si>
    <t>CIM_23_19_2</t>
  </si>
  <si>
    <t>CIM_23_20_2</t>
  </si>
  <si>
    <t>CIM_23_21_2</t>
  </si>
  <si>
    <t>CIM_23_2201_2</t>
  </si>
  <si>
    <t>CIM_23_2301_2</t>
  </si>
  <si>
    <t>CIM_23_2302_2</t>
  </si>
  <si>
    <t>CIM_23_2303_2</t>
  </si>
  <si>
    <t>CIM_23_2304_2</t>
  </si>
  <si>
    <t>CIM_23_2305_2</t>
  </si>
  <si>
    <t>CIM_23_2306_2</t>
  </si>
  <si>
    <t>CIM_23_2307_2</t>
  </si>
  <si>
    <t>CIM_23_2308_2</t>
  </si>
  <si>
    <t>CIM_23_2401_2</t>
  </si>
  <si>
    <t>CID_24_01_2</t>
  </si>
  <si>
    <t>CID_24_02_2</t>
  </si>
  <si>
    <t>CID_24_03_2</t>
  </si>
  <si>
    <t>CID_24_04_2</t>
  </si>
  <si>
    <t>CID_24_05_2</t>
  </si>
  <si>
    <t>CID_24_06_2</t>
  </si>
  <si>
    <t>CID_24_07_2</t>
  </si>
  <si>
    <t>CID_24_08_2</t>
  </si>
  <si>
    <t>CID_24_09_2</t>
  </si>
  <si>
    <t>CID_24_10_2</t>
  </si>
  <si>
    <t>CID_24_11_2</t>
  </si>
  <si>
    <t>CID_24_12_2</t>
  </si>
  <si>
    <t>CID_24_13_2</t>
  </si>
  <si>
    <t>CID_24_14_2</t>
  </si>
  <si>
    <t>CID_24_15_2</t>
  </si>
  <si>
    <t>CID_24_16_2</t>
  </si>
  <si>
    <t>CID_24_17_2</t>
  </si>
  <si>
    <t>CID_24_18_2</t>
  </si>
  <si>
    <t>CID_24_19_2</t>
  </si>
  <si>
    <t>CID_24_20_2</t>
  </si>
  <si>
    <t>CID_24_2201_2</t>
  </si>
  <si>
    <t>CID_24_2303_2</t>
  </si>
  <si>
    <t>CID_24_2308_2</t>
  </si>
  <si>
    <t>CID_24_2401_2</t>
  </si>
  <si>
    <t>CIM_24_07_2</t>
  </si>
  <si>
    <t>CIM_24_08_2</t>
  </si>
  <si>
    <t>CIM_24_2201_2</t>
  </si>
  <si>
    <t>CIM_24_2401_2</t>
  </si>
  <si>
    <t>PX_2</t>
  </si>
  <si>
    <t>R-DLOG(PGDP_2)</t>
  </si>
  <si>
    <t>XD_2*PXD_2+XM_2*PXM_2</t>
  </si>
  <si>
    <t>M_01_2</t>
  </si>
  <si>
    <t>M_02_2</t>
  </si>
  <si>
    <t>M_03_2</t>
  </si>
  <si>
    <t>M_04_2</t>
  </si>
  <si>
    <t>M_05_2</t>
  </si>
  <si>
    <t>M_06_2</t>
  </si>
  <si>
    <t>M_07_2</t>
  </si>
  <si>
    <t>M_08_2</t>
  </si>
  <si>
    <t>M_09_2</t>
  </si>
  <si>
    <t>M_10_2</t>
  </si>
  <si>
    <t>M_11_2</t>
  </si>
  <si>
    <t>M_12_2</t>
  </si>
  <si>
    <t>M_14_2</t>
  </si>
  <si>
    <t>M_16_2</t>
  </si>
  <si>
    <t>M_17_2</t>
  </si>
  <si>
    <t>M_18_2</t>
  </si>
  <si>
    <t>M_19_2</t>
  </si>
  <si>
    <t>M_21_2</t>
  </si>
  <si>
    <t>M_22_2</t>
  </si>
  <si>
    <t>M_23_2</t>
  </si>
  <si>
    <t>M_24_2</t>
  </si>
  <si>
    <t>PWD_01</t>
  </si>
  <si>
    <t>PWD_02</t>
  </si>
  <si>
    <t>PWD_03</t>
  </si>
  <si>
    <t>PWD_04</t>
  </si>
  <si>
    <t>PWD_05</t>
  </si>
  <si>
    <t>PWD_06</t>
  </si>
  <si>
    <t>PWD_07</t>
  </si>
  <si>
    <t>PWD_08</t>
  </si>
  <si>
    <t>PWD_09</t>
  </si>
  <si>
    <t>PWD_10</t>
  </si>
  <si>
    <t>PWD_11</t>
  </si>
  <si>
    <t>PWD_12</t>
  </si>
  <si>
    <t>PWD_14</t>
  </si>
  <si>
    <t>PWD_16</t>
  </si>
  <si>
    <t>PWD_17</t>
  </si>
  <si>
    <t>PWD_18</t>
  </si>
  <si>
    <t>PWD_19</t>
  </si>
  <si>
    <t>PWD_21</t>
  </si>
  <si>
    <t>PWD_22</t>
  </si>
  <si>
    <t>PWD_23</t>
  </si>
  <si>
    <t>PWD_24</t>
  </si>
  <si>
    <t>PCID_21_05_2</t>
  </si>
  <si>
    <t>PCID_21_06_2</t>
  </si>
  <si>
    <t>PCID_21_07_2</t>
  </si>
  <si>
    <t>PCID_21_08_2</t>
  </si>
  <si>
    <t>PCID_21_10_2</t>
  </si>
  <si>
    <t>PCID_21_12_2</t>
  </si>
  <si>
    <t>PCID_21_19_2</t>
  </si>
  <si>
    <t>PCID_21_20_2</t>
  </si>
  <si>
    <t>PCID_21_21_2</t>
  </si>
  <si>
    <t>PCID_21_2304_2</t>
  </si>
  <si>
    <t>PCID_21_2401_2</t>
  </si>
  <si>
    <t>PCIM_21_05_2</t>
  </si>
  <si>
    <t>PCIM_21_06_2</t>
  </si>
  <si>
    <t>PCIM_21_07_2</t>
  </si>
  <si>
    <t>PCIM_21_08_2</t>
  </si>
  <si>
    <t>PCIM_21_10_2</t>
  </si>
  <si>
    <t>PCIM_21_12_2</t>
  </si>
  <si>
    <t>PCIM_21_19_2</t>
  </si>
  <si>
    <t>PCIM_21_20_2</t>
  </si>
  <si>
    <t>PCIM_21_21_2</t>
  </si>
  <si>
    <t>PCIM_21_2304_2</t>
  </si>
  <si>
    <t>PCIM_21_2401_2</t>
  </si>
  <si>
    <t>PCID_22_01_2</t>
  </si>
  <si>
    <t>PCID_22_02_2</t>
  </si>
  <si>
    <t>PCID_22_03_2</t>
  </si>
  <si>
    <t>PCID_22_04_2</t>
  </si>
  <si>
    <t>PCID_22_05_2</t>
  </si>
  <si>
    <t>PCID_22_06_2</t>
  </si>
  <si>
    <t>PCID_22_07_2</t>
  </si>
  <si>
    <t>PCID_22_08_2</t>
  </si>
  <si>
    <t>PCID_22_09_2</t>
  </si>
  <si>
    <t>PCID_22_12_2</t>
  </si>
  <si>
    <t>PCID_22_13_2</t>
  </si>
  <si>
    <t>PCID_22_14_2</t>
  </si>
  <si>
    <t>PCID_22_15_2</t>
  </si>
  <si>
    <t>PCID_22_16_2</t>
  </si>
  <si>
    <t>PCID_22_17_2</t>
  </si>
  <si>
    <t>PCID_22_18_2</t>
  </si>
  <si>
    <t>PCID_22_19_2</t>
  </si>
  <si>
    <t>PCID_22_20_2</t>
  </si>
  <si>
    <t>PCID_22_2201_2</t>
  </si>
  <si>
    <t>PCID_22_2302_2</t>
  </si>
  <si>
    <t>PCID_22_2401_2</t>
  </si>
  <si>
    <t>PCIM_22_01_2</t>
  </si>
  <si>
    <t>PCIM_22_02_2</t>
  </si>
  <si>
    <t>PCIM_22_03_2</t>
  </si>
  <si>
    <t>PCIM_22_04_2</t>
  </si>
  <si>
    <t>PCIM_22_05_2</t>
  </si>
  <si>
    <t>PCIM_22_06_2</t>
  </si>
  <si>
    <t>PCIM_22_07_2</t>
  </si>
  <si>
    <t>PCIM_22_08_2</t>
  </si>
  <si>
    <t>PCIM_22_09_2</t>
  </si>
  <si>
    <t>PCIM_22_12_2</t>
  </si>
  <si>
    <t>PCIM_22_13_2</t>
  </si>
  <si>
    <t>PCIM_22_14_2</t>
  </si>
  <si>
    <t>PCIM_22_15_2</t>
  </si>
  <si>
    <t>PCIM_22_16_2</t>
  </si>
  <si>
    <t>PCIM_22_17_2</t>
  </si>
  <si>
    <t>PCIM_22_18_2</t>
  </si>
  <si>
    <t>PCIM_22_19_2</t>
  </si>
  <si>
    <t>PCIM_22_20_2</t>
  </si>
  <si>
    <t>PCIM_22_2201_2</t>
  </si>
  <si>
    <t>PCIM_22_2302_2</t>
  </si>
  <si>
    <t>PCIM_22_2401_2</t>
  </si>
  <si>
    <t>PCID_23_01_2</t>
  </si>
  <si>
    <t>PCID_23_02_2</t>
  </si>
  <si>
    <t>PCID_23_03_2</t>
  </si>
  <si>
    <t>PCID_23_04_2</t>
  </si>
  <si>
    <t>PCID_23_05_2</t>
  </si>
  <si>
    <t>PCID_23_06_2</t>
  </si>
  <si>
    <t>PCID_23_07_2</t>
  </si>
  <si>
    <t>PCID_23_08_2</t>
  </si>
  <si>
    <t>PCID_23_09_2</t>
  </si>
  <si>
    <t>PCID_23_10_2</t>
  </si>
  <si>
    <t>PCID_23_11_2</t>
  </si>
  <si>
    <t>PCID_23_12_2</t>
  </si>
  <si>
    <t>PCID_23_13_2</t>
  </si>
  <si>
    <t>PCID_23_14_2</t>
  </si>
  <si>
    <t>PCID_23_15_2</t>
  </si>
  <si>
    <t>PCID_23_16_2</t>
  </si>
  <si>
    <t>PCID_23_17_2</t>
  </si>
  <si>
    <t>PCID_23_18_2</t>
  </si>
  <si>
    <t>PCID_23_19_2</t>
  </si>
  <si>
    <t>PCID_23_20_2</t>
  </si>
  <si>
    <t>PCID_23_21_2</t>
  </si>
  <si>
    <t>PCID_23_2201_2</t>
  </si>
  <si>
    <t>PCID_23_2301_2</t>
  </si>
  <si>
    <t>PCID_23_2302_2</t>
  </si>
  <si>
    <t>PCID_23_2303_2</t>
  </si>
  <si>
    <t>PCID_23_2304_2</t>
  </si>
  <si>
    <t>PCID_23_2305_2</t>
  </si>
  <si>
    <t>PCID_23_2306_2</t>
  </si>
  <si>
    <t>PCID_23_2307_2</t>
  </si>
  <si>
    <t>PCID_23_2308_2</t>
  </si>
  <si>
    <t>PCID_23_2401_2</t>
  </si>
  <si>
    <t>PCIM_23_01_2</t>
  </si>
  <si>
    <t>PCIM_23_02_2</t>
  </si>
  <si>
    <t>PCIM_23_03_2</t>
  </si>
  <si>
    <t>PCIM_23_04_2</t>
  </si>
  <si>
    <t>PCIM_23_05_2</t>
  </si>
  <si>
    <t>PCIM_23_06_2</t>
  </si>
  <si>
    <t>PCIM_23_07_2</t>
  </si>
  <si>
    <t>PCIM_23_08_2</t>
  </si>
  <si>
    <t>PCIM_23_09_2</t>
  </si>
  <si>
    <t>PCIM_23_10_2</t>
  </si>
  <si>
    <t>PCIM_23_11_2</t>
  </si>
  <si>
    <t>PCIM_23_12_2</t>
  </si>
  <si>
    <t>PCIM_23_13_2</t>
  </si>
  <si>
    <t>PCIM_23_14_2</t>
  </si>
  <si>
    <t>PCIM_23_15_2</t>
  </si>
  <si>
    <t>PCIM_23_16_2</t>
  </si>
  <si>
    <t>PCIM_23_17_2</t>
  </si>
  <si>
    <t>PCIM_23_18_2</t>
  </si>
  <si>
    <t>PCIM_23_19_2</t>
  </si>
  <si>
    <t>PCIM_23_20_2</t>
  </si>
  <si>
    <t>PCIM_23_21_2</t>
  </si>
  <si>
    <t>PCIM_23_2201_2</t>
  </si>
  <si>
    <t>PCIM_23_2301_2</t>
  </si>
  <si>
    <t>PCIM_23_2302_2</t>
  </si>
  <si>
    <t>PCIM_23_2303_2</t>
  </si>
  <si>
    <t>PCIM_23_2304_2</t>
  </si>
  <si>
    <t>PCIM_23_2305_2</t>
  </si>
  <si>
    <t>PCIM_23_2306_2</t>
  </si>
  <si>
    <t>PCIM_23_2307_2</t>
  </si>
  <si>
    <t>PCIM_23_2308_2</t>
  </si>
  <si>
    <t>PCIM_23_2401_2</t>
  </si>
  <si>
    <t>PCID_24_01_2</t>
  </si>
  <si>
    <t>PCID_24_02_2</t>
  </si>
  <si>
    <t>PCID_24_03_2</t>
  </si>
  <si>
    <t>PCID_24_04_2</t>
  </si>
  <si>
    <t>PCID_24_05_2</t>
  </si>
  <si>
    <t>PCID_24_06_2</t>
  </si>
  <si>
    <t>PCID_24_07_2</t>
  </si>
  <si>
    <t>PCID_24_08_2</t>
  </si>
  <si>
    <t>PCID_24_09_2</t>
  </si>
  <si>
    <t>PCID_24_10_2</t>
  </si>
  <si>
    <t>PCID_24_11_2</t>
  </si>
  <si>
    <t>PCID_24_12_2</t>
  </si>
  <si>
    <t>PCID_24_13_2</t>
  </si>
  <si>
    <t>PCID_24_14_2</t>
  </si>
  <si>
    <t>PCID_24_15_2</t>
  </si>
  <si>
    <t>PCID_24_16_2</t>
  </si>
  <si>
    <t>PCID_24_17_2</t>
  </si>
  <si>
    <t>PCID_24_18_2</t>
  </si>
  <si>
    <t>PCID_24_19_2</t>
  </si>
  <si>
    <t>PCID_24_20_2</t>
  </si>
  <si>
    <t>PCID_24_2201_2</t>
  </si>
  <si>
    <t>PCID_24_2303_2</t>
  </si>
  <si>
    <t>PCID_24_2308_2</t>
  </si>
  <si>
    <t>PCID_24_2401_2</t>
  </si>
  <si>
    <t>PCIM_24_07_2</t>
  </si>
  <si>
    <t>PCIM_24_08_2</t>
  </si>
  <si>
    <t>PCIM_24_2201_2</t>
  </si>
  <si>
    <t>PCIM_24_2401_2</t>
  </si>
  <si>
    <t>REHAB_VAL_2</t>
  </si>
  <si>
    <t>R_LOAN_REHAB_H01_CG_0</t>
  </si>
  <si>
    <t>R_0</t>
  </si>
  <si>
    <t>LD_REHAB_H01_CG</t>
  </si>
  <si>
    <t>DISPINC_AI_VAL_0</t>
  </si>
  <si>
    <t xml:space="preserve">Annuités sur revenu </t>
  </si>
  <si>
    <t>PNEWAUTO_H01_0*NEWAUTO_H01_0*(1-R_SUB_AUTO_H01_0)</t>
  </si>
  <si>
    <t>R_LOAN_AUTO_H01_CA</t>
  </si>
  <si>
    <t>1/R_RMBS_AUTO_H01_CA</t>
  </si>
  <si>
    <t>Dette sur revenu</t>
  </si>
  <si>
    <t>Taux d'emprunt</t>
  </si>
  <si>
    <t>Taux d'intérêt</t>
  </si>
  <si>
    <t>Durée de vie (an)</t>
  </si>
  <si>
    <t>Capital restant dû (M€)</t>
  </si>
  <si>
    <t>Rénovation 
(M€ courants)</t>
  </si>
  <si>
    <t>Annuités
(M€ courants)</t>
  </si>
  <si>
    <t>Dette
(M€ courants)</t>
  </si>
  <si>
    <t>Revenu 
(M€ courants)</t>
  </si>
  <si>
    <t>Emprunt 
(M€ courants)</t>
  </si>
  <si>
    <t>Acquisition
(M€ courants)</t>
  </si>
  <si>
    <t>PNEWAUTO_H01_2*NEWAUTO_H01_2*(1-R_SUB_AUTO_H01_2)</t>
  </si>
  <si>
    <t>R_2</t>
  </si>
  <si>
    <t>REHAB_VAL_0</t>
  </si>
  <si>
    <t>_0</t>
  </si>
  <si>
    <t>_2</t>
  </si>
  <si>
    <t>DEBT_REHAB_VAL_H01_CA_0</t>
  </si>
  <si>
    <t>DEBT_REHAB_VAL_H01_CG_0</t>
  </si>
  <si>
    <t>DEBT_REHAB_VAL_H01_CB_0</t>
  </si>
  <si>
    <t>DEBT_REHAB_VAL_H01_CC_0</t>
  </si>
  <si>
    <t>DEBT_REHAB_VAL_H01_CD_0</t>
  </si>
  <si>
    <t>DEBT_REHAB_VAL_H01_CE_0</t>
  </si>
  <si>
    <t>DEBT_REHAB_VAL_H01_CF_0</t>
  </si>
  <si>
    <t>DEBT_REHAB_VAL_H01_CA_2</t>
  </si>
  <si>
    <t>DEBT_REHAB_VAL_H01_CG_2</t>
  </si>
  <si>
    <t>DEBT_REHAB_VAL_H01_CB_2</t>
  </si>
  <si>
    <t>DEBT_REHAB_VAL_H01_CC_2</t>
  </si>
  <si>
    <t>DEBT_REHAB_VAL_H01_CD_2</t>
  </si>
  <si>
    <t>DEBT_REHAB_VAL_H01_CE_2</t>
  </si>
  <si>
    <t>DEBT_REHAB_VAL_H01_CF_2</t>
  </si>
  <si>
    <t>PREHAB_H01_CG_CD</t>
  </si>
  <si>
    <t>PREHAB_H01_CG_CE</t>
  </si>
  <si>
    <t>PREHAB_H01_CG_CF</t>
  </si>
  <si>
    <t>PREHAB_H01_CG_CG</t>
  </si>
  <si>
    <t>PREHAB_H01_CB_0</t>
  </si>
  <si>
    <t>PREHAB_H01_CB_CA_0</t>
  </si>
  <si>
    <t>PREHAB_H01_CC_0</t>
  </si>
  <si>
    <t>PREHAB_H01_CC_CA_0</t>
  </si>
  <si>
    <t>PREHAB_H01_CC_CB_0</t>
  </si>
  <si>
    <t>PREHAB_H01_CD_0</t>
  </si>
  <si>
    <t>PREHAB_H01_CD_CA_0</t>
  </si>
  <si>
    <t>PREHAB_H01_CD_CB_0</t>
  </si>
  <si>
    <t>PREHAB_H01_CD_CC_0</t>
  </si>
  <si>
    <t>PREHAB_H01_CE_0</t>
  </si>
  <si>
    <t>PREHAB_H01_CE_CA_0</t>
  </si>
  <si>
    <t>PREHAB_H01_CE_CB_0</t>
  </si>
  <si>
    <t>PREHAB_H01_CE_CC_0</t>
  </si>
  <si>
    <t>PREHAB_H01_CE_CD_0</t>
  </si>
  <si>
    <t>PREHAB_H01_CF_0</t>
  </si>
  <si>
    <t>PREHAB_H01_CF_CA_0</t>
  </si>
  <si>
    <t>PREHAB_H01_CF_CB_0</t>
  </si>
  <si>
    <t>PREHAB_H01_CF_CC_0</t>
  </si>
  <si>
    <t>PREHAB_H01_CF_CD_0</t>
  </si>
  <si>
    <t>PREHAB_H01_CF_CE_0</t>
  </si>
  <si>
    <t>PREHAB_H01_CG_0</t>
  </si>
  <si>
    <t>PREHAB_H01_CG_CA_0</t>
  </si>
  <si>
    <t>PREHAB_H01_CG_CB_0</t>
  </si>
  <si>
    <t>PREHAB_H01_CG_CC_0</t>
  </si>
  <si>
    <t>PREHAB_H01_CG_CD_0</t>
  </si>
  <si>
    <t>PREHAB_H01_CG_CE_0</t>
  </si>
  <si>
    <t>PREHAB_H01_CG_CF_0</t>
  </si>
  <si>
    <t>PREHAB_H01_CB_2</t>
  </si>
  <si>
    <t>PREHAB_H01_CB_CA_2</t>
  </si>
  <si>
    <t>PREHAB_H01_CC_2</t>
  </si>
  <si>
    <t>PREHAB_H01_CC_CA_2</t>
  </si>
  <si>
    <t>PREHAB_H01_CC_CB_2</t>
  </si>
  <si>
    <t>PREHAB_H01_CD_2</t>
  </si>
  <si>
    <t>PREHAB_H01_CD_CA_2</t>
  </si>
  <si>
    <t>PREHAB_H01_CD_CB_2</t>
  </si>
  <si>
    <t>PREHAB_H01_CD_CC_2</t>
  </si>
  <si>
    <t>PREHAB_H01_CE_2</t>
  </si>
  <si>
    <t>PREHAB_H01_CE_CA_2</t>
  </si>
  <si>
    <t>PREHAB_H01_CE_CB_2</t>
  </si>
  <si>
    <t>PREHAB_H01_CE_CC_2</t>
  </si>
  <si>
    <t>PREHAB_H01_CE_CD_2</t>
  </si>
  <si>
    <t>PREHAB_H01_CF_2</t>
  </si>
  <si>
    <t>PREHAB_H01_CF_CA_2</t>
  </si>
  <si>
    <t>PREHAB_H01_CF_CB_2</t>
  </si>
  <si>
    <t>PREHAB_H01_CF_CC_2</t>
  </si>
  <si>
    <t>PREHAB_H01_CF_CD_2</t>
  </si>
  <si>
    <t>PREHAB_H01_CF_CE_2</t>
  </si>
  <si>
    <t>PREHAB_H01_CG_2</t>
  </si>
  <si>
    <t>PREHAB_H01_CG_CA_2</t>
  </si>
  <si>
    <t>PREHAB_H01_CG_CB_2</t>
  </si>
  <si>
    <t>PREHAB_H01_CG_CC_2</t>
  </si>
  <si>
    <t>PREHAB_H01_CG_CD_2</t>
  </si>
  <si>
    <t>PREHAB_H01_CG_CE_2</t>
  </si>
  <si>
    <t>PREHAB_H01_CG_CF_2</t>
  </si>
  <si>
    <t>REHAB_H01_CB_0</t>
  </si>
  <si>
    <t>REHAB_H01_CB_CA_0</t>
  </si>
  <si>
    <t>REHAB_H01_CC_0</t>
  </si>
  <si>
    <t>REHAB_H01_CC_CA_0</t>
  </si>
  <si>
    <t>REHAB_H01_CC_CB_0</t>
  </si>
  <si>
    <t>REHAB_H01_CD_0</t>
  </si>
  <si>
    <t>REHAB_H01_CD_CA_0</t>
  </si>
  <si>
    <t>REHAB_H01_CD_CB_0</t>
  </si>
  <si>
    <t>REHAB_H01_CD_CC_0</t>
  </si>
  <si>
    <t>REHAB_H01_CE_0</t>
  </si>
  <si>
    <t>REHAB_H01_CE_CA_0</t>
  </si>
  <si>
    <t>REHAB_H01_CE_CB_0</t>
  </si>
  <si>
    <t>REHAB_H01_CE_CC_0</t>
  </si>
  <si>
    <t>REHAB_H01_CE_CD_0</t>
  </si>
  <si>
    <t>REHAB_H01_CF_0</t>
  </si>
  <si>
    <t>REHAB_H01_CF_CA_0</t>
  </si>
  <si>
    <t>REHAB_H01_CF_CB_0</t>
  </si>
  <si>
    <t>REHAB_H01_CF_CC_0</t>
  </si>
  <si>
    <t>REHAB_H01_CF_CD_0</t>
  </si>
  <si>
    <t>REHAB_H01_CF_CE_0</t>
  </si>
  <si>
    <t>REHAB_H01_CG_0</t>
  </si>
  <si>
    <t>REHAB_H01_CG_CA_0</t>
  </si>
  <si>
    <t>REHAB_H01_CG_CB_0</t>
  </si>
  <si>
    <t>REHAB_H01_CG_CC_0</t>
  </si>
  <si>
    <t>REHAB_H01_CG_CD_0</t>
  </si>
  <si>
    <t>REHAB_H01_CG_CE_0</t>
  </si>
  <si>
    <t>REHAB_H01_CG_CF_0</t>
  </si>
  <si>
    <t>REHAB_H01_CB_2</t>
  </si>
  <si>
    <t>REHAB_H01_CB_CA_2</t>
  </si>
  <si>
    <t>REHAB_H01_CC_2</t>
  </si>
  <si>
    <t>REHAB_H01_CC_CA_2</t>
  </si>
  <si>
    <t>REHAB_H01_CC_CB_2</t>
  </si>
  <si>
    <t>REHAB_H01_CD_2</t>
  </si>
  <si>
    <t>REHAB_H01_CD_CB_2</t>
  </si>
  <si>
    <t>REHAB_H01_CD_CC_2</t>
  </si>
  <si>
    <t>REHAB_H01_CE_2</t>
  </si>
  <si>
    <t>REHAB_H01_CE_CA_2</t>
  </si>
  <si>
    <t>REHAB_H01_CE_CB_2</t>
  </si>
  <si>
    <t>REHAB_H01_CE_CC_2</t>
  </si>
  <si>
    <t>REHAB_H01_CE_CD_2</t>
  </si>
  <si>
    <t>REHAB_H01_CF_2</t>
  </si>
  <si>
    <t>REHAB_H01_CF_CA_2</t>
  </si>
  <si>
    <t>REHAB_H01_CF_CB_2</t>
  </si>
  <si>
    <t>REHAB_H01_CF_CC_2</t>
  </si>
  <si>
    <t>REHAB_H01_CF_CD_2</t>
  </si>
  <si>
    <t>REHAB_H01_CF_CE_2</t>
  </si>
  <si>
    <t>REHAB_H01_CG_2</t>
  </si>
  <si>
    <t>REHAB_H01_CG_CA_2</t>
  </si>
  <si>
    <t>REHAB_H01_CG_CB_2</t>
  </si>
  <si>
    <t>REHAB_H01_CG_CC_2</t>
  </si>
  <si>
    <t>REHAB_H01_CG_CD_2</t>
  </si>
  <si>
    <t>REHAB_H01_CG_CE_2</t>
  </si>
  <si>
    <t>REHAB_H01_CG_CF_2</t>
  </si>
  <si>
    <t>UC_K_REHAB_H01_CB_0</t>
  </si>
  <si>
    <t>UC_K_REHAB_H01_CC_0</t>
  </si>
  <si>
    <t>UC_K_REHAB_H01_CD_0</t>
  </si>
  <si>
    <t>UC_K_REHAB_H01_CE_0</t>
  </si>
  <si>
    <t>UC_K_REHAB_H01_CF_0</t>
  </si>
  <si>
    <t>UC_K_REHAB_H01_CG_0</t>
  </si>
  <si>
    <t>UC_K_REHAB_H01_CB_2</t>
  </si>
  <si>
    <t>UC_K_REHAB_H01_CC_2</t>
  </si>
  <si>
    <t>UC_K_REHAB_H01_CD_2</t>
  </si>
  <si>
    <t>UC_K_REHAB_H01_CE_2</t>
  </si>
  <si>
    <t>UC_K_REHAB_H01_CF_2</t>
  </si>
  <si>
    <t>UC_K_REHAB_H01_CG_2</t>
  </si>
  <si>
    <t>SUB_REHAB_VAL_H01_CA_0</t>
  </si>
  <si>
    <t>SUB_REHAB_VAL_H01_CB_0</t>
  </si>
  <si>
    <t>SUB_REHAB_VAL_H01_CC_0</t>
  </si>
  <si>
    <t>SUB_REHAB_VAL_H01_CD_0</t>
  </si>
  <si>
    <t>SUB_REHAB_VAL_H01_CE_0</t>
  </si>
  <si>
    <t>SUB_REHAB_VAL_H01_CF_0</t>
  </si>
  <si>
    <t>SUB_REHAB_VAL_H01_CG_0</t>
  </si>
  <si>
    <t>SUB_REHAB_VAL_H01_CA_2</t>
  </si>
  <si>
    <t>SUB_REHAB_VAL_H01_CB_2</t>
  </si>
  <si>
    <t>SUB_REHAB_VAL_H01_CC_2</t>
  </si>
  <si>
    <t>SUB_REHAB_VAL_H01_CD_2</t>
  </si>
  <si>
    <t>SUB_REHAB_VAL_H01_CE_2</t>
  </si>
  <si>
    <t>SUB_REHAB_VAL_H01_CF_2</t>
  </si>
  <si>
    <t>SUB_REHAB_VAL_H01_CG_2</t>
  </si>
  <si>
    <t>R_SUB_H01_CB_CA_0</t>
  </si>
  <si>
    <t>R_SUB_H01_CC_CA_0</t>
  </si>
  <si>
    <t>R_SUB_H01_CC_CB_0</t>
  </si>
  <si>
    <t>R_SUB_H01_CD_CA_0</t>
  </si>
  <si>
    <t>R_SUB_H01_CD_CB_0</t>
  </si>
  <si>
    <t>R_SUB_H01_CD_CC_0</t>
  </si>
  <si>
    <t>R_SUB_H01_CE_CA_0</t>
  </si>
  <si>
    <t>R_SUB_H01_CE_CB_0</t>
  </si>
  <si>
    <t>R_SUB_H01_CE_CC_0</t>
  </si>
  <si>
    <t>R_SUB_H01_CE_CD_0</t>
  </si>
  <si>
    <t>R_SUB_H01_CF_CA_0</t>
  </si>
  <si>
    <t>R_SUB_H01_CF_CB_0</t>
  </si>
  <si>
    <t>R_SUB_H01_CF_CC_0</t>
  </si>
  <si>
    <t>R_SUB_H01_CF_CD_0</t>
  </si>
  <si>
    <t>R_SUB_H01_CF_CE_0</t>
  </si>
  <si>
    <t>R_SUB_H01_CG_CA_0</t>
  </si>
  <si>
    <t>R_SUB_H01_CG_CB_0</t>
  </si>
  <si>
    <t>R_SUB_H01_CG_CC_0</t>
  </si>
  <si>
    <t>R_SUB_H01_CG_CD_0</t>
  </si>
  <si>
    <t>R_SUB_H01_CG_CE_0</t>
  </si>
  <si>
    <t>R_SUB_H01_CG_CF_0</t>
  </si>
  <si>
    <t>R_SUB_H01_CB_CA_2</t>
  </si>
  <si>
    <t>R_SUB_H01_CC_CA_2</t>
  </si>
  <si>
    <t>R_SUB_H01_CC_CB_2</t>
  </si>
  <si>
    <t>R_SUB_H01_CD_CA_2</t>
  </si>
  <si>
    <t>R_SUB_H01_CD_CB_2</t>
  </si>
  <si>
    <t>R_SUB_H01_CD_CC_2</t>
  </si>
  <si>
    <t>R_SUB_H01_CE_CA_2</t>
  </si>
  <si>
    <t>R_SUB_H01_CE_CB_2</t>
  </si>
  <si>
    <t>R_SUB_H01_CE_CC_2</t>
  </si>
  <si>
    <t>R_SUB_H01_CE_CD_2</t>
  </si>
  <si>
    <t>R_SUB_H01_CF_CA_2</t>
  </si>
  <si>
    <t>R_SUB_H01_CF_CB_2</t>
  </si>
  <si>
    <t>R_SUB_H01_CF_CC_2</t>
  </si>
  <si>
    <t>R_SUB_H01_CF_CD_2</t>
  </si>
  <si>
    <t>R_SUB_H01_CF_CE_2</t>
  </si>
  <si>
    <t>R_SUB_H01_CG_CA_2</t>
  </si>
  <si>
    <t>R_SUB_H01_CG_CB_2</t>
  </si>
  <si>
    <t>R_SUB_H01_CG_CC_2</t>
  </si>
  <si>
    <t>R_SUB_H01_CG_CD_2</t>
  </si>
  <si>
    <t>R_SUB_H01_CG_CE_2</t>
  </si>
  <si>
    <t>R_SUB_H01_CG_CF_2</t>
  </si>
  <si>
    <t>R_SUB_CEE_H01_CB_CA_0</t>
  </si>
  <si>
    <t>R_SUB_CEE_H01_CC_CA_0</t>
  </si>
  <si>
    <t>R_SUB_CEE_H01_CC_CB_0</t>
  </si>
  <si>
    <t>R_SUB_CEE_H01_CD_CA_0</t>
  </si>
  <si>
    <t>R_SUB_CEE_H01_CD_CB_0</t>
  </si>
  <si>
    <t>R_SUB_CEE_H01_CD_CC_0</t>
  </si>
  <si>
    <t>R_SUB_CEE_H01_CE_CA_0</t>
  </si>
  <si>
    <t>R_SUB_CEE_H01_CE_CB_0</t>
  </si>
  <si>
    <t>R_SUB_CEE_H01_CE_CC_0</t>
  </si>
  <si>
    <t>R_SUB_CEE_H01_CE_CD_0</t>
  </si>
  <si>
    <t>R_SUB_CEE_H01_CF_CA_0</t>
  </si>
  <si>
    <t>R_SUB_CEE_H01_CF_CB_0</t>
  </si>
  <si>
    <t>R_SUB_CEE_H01_CF_CC_0</t>
  </si>
  <si>
    <t>R_SUB_CEE_H01_CF_CD_0</t>
  </si>
  <si>
    <t>R_SUB_CEE_H01_CF_CE_0</t>
  </si>
  <si>
    <t>R_SUB_CEE_H01_CG_CA_0</t>
  </si>
  <si>
    <t>R_SUB_CEE_H01_CG_CB_0</t>
  </si>
  <si>
    <t>R_SUB_CEE_H01_CG_CC_0</t>
  </si>
  <si>
    <t>R_SUB_CEE_H01_CG_CD_0</t>
  </si>
  <si>
    <t>R_SUB_CEE_H01_CG_CE_0</t>
  </si>
  <si>
    <t>R_SUB_CEE_H01_CG_CF_0</t>
  </si>
  <si>
    <t>R_SUB_CEE_H01_CB_CA_2</t>
  </si>
  <si>
    <t>R_SUB_CEE_H01_CC_CA_2</t>
  </si>
  <si>
    <t>R_SUB_CEE_H01_CC_CB_2</t>
  </si>
  <si>
    <t>R_SUB_CEE_H01_CD_CA_2</t>
  </si>
  <si>
    <t>R_SUB_CEE_H01_CD_CB_2</t>
  </si>
  <si>
    <t>R_SUB_CEE_H01_CD_CC_2</t>
  </si>
  <si>
    <t>R_SUB_CEE_H01_CE_CA_2</t>
  </si>
  <si>
    <t>R_SUB_CEE_H01_CE_CB_2</t>
  </si>
  <si>
    <t>R_SUB_CEE_H01_CE_CC_2</t>
  </si>
  <si>
    <t>R_SUB_CEE_H01_CE_CD_2</t>
  </si>
  <si>
    <t>R_SUB_CEE_H01_CF_CA_2</t>
  </si>
  <si>
    <t>R_SUB_CEE_H01_CF_CB_2</t>
  </si>
  <si>
    <t>R_SUB_CEE_H01_CF_CC_2</t>
  </si>
  <si>
    <t>R_SUB_CEE_H01_CF_CD_2</t>
  </si>
  <si>
    <t>R_SUB_CEE_H01_CF_CE_2</t>
  </si>
  <si>
    <t>R_SUB_CEE_H01_CG_CA_2</t>
  </si>
  <si>
    <t>R_SUB_CEE_H01_CG_CB_2</t>
  </si>
  <si>
    <t>R_SUB_CEE_H01_CG_CC_2</t>
  </si>
  <si>
    <t>R_SUB_CEE_H01_CG_CD_2</t>
  </si>
  <si>
    <t>R_SUB_CEE_H01_CG_CE_2</t>
  </si>
  <si>
    <t>R_SUB_CEE_H01_CG_CF_2</t>
  </si>
  <si>
    <t>EXP_BUIL_H01_0</t>
  </si>
  <si>
    <t>EXP_BUIL_H01_21_0</t>
  </si>
  <si>
    <t>EXP_BUIL_H01_22_0</t>
  </si>
  <si>
    <t>EXP_BUIL_H01_23_0</t>
  </si>
  <si>
    <t>EXP_BUIL_H01_24_0</t>
  </si>
  <si>
    <t>EXP_BUIL_H01_CA_0</t>
  </si>
  <si>
    <t>EXP_BUIL_H01_CA_22_0</t>
  </si>
  <si>
    <t>EXP_BUIL_H01_CA_23_0</t>
  </si>
  <si>
    <t>EXP_BUIL_H01_CB_0</t>
  </si>
  <si>
    <t>EXP_BUIL_H01_CB_22_0</t>
  </si>
  <si>
    <t>EXP_BUIL_H01_CB_23_0</t>
  </si>
  <si>
    <t>EXP_BUIL_H01_CB_24_0</t>
  </si>
  <si>
    <t>EXP_BUIL_H01_CC_0</t>
  </si>
  <si>
    <t>EXP_BUIL_H01_CC_21_0</t>
  </si>
  <si>
    <t>EXP_BUIL_H01_CC_22_0</t>
  </si>
  <si>
    <t>EXP_BUIL_H01_CC_23_0</t>
  </si>
  <si>
    <t>EXP_BUIL_H01_CC_24_0</t>
  </si>
  <si>
    <t>EXP_BUIL_H01_CD_0</t>
  </si>
  <si>
    <t>EXP_BUIL_H01_CD_21_0</t>
  </si>
  <si>
    <t>EXP_BUIL_H01_CD_22_0</t>
  </si>
  <si>
    <t>EXP_BUIL_H01_CD_23_0</t>
  </si>
  <si>
    <t>EXP_BUIL_H01_CD_24_0</t>
  </si>
  <si>
    <t>EXP_BUIL_H01_CE_0</t>
  </si>
  <si>
    <t>EXP_BUIL_H01_CE_21_0</t>
  </si>
  <si>
    <t>EXP_BUIL_H01_CE_22_0</t>
  </si>
  <si>
    <t>EXP_BUIL_H01_CE_23_0</t>
  </si>
  <si>
    <t>EXP_BUIL_H01_CE_24_0</t>
  </si>
  <si>
    <t>EXP_BUIL_H01_CF_0</t>
  </si>
  <si>
    <t>EXP_BUIL_H01_CF_21_0</t>
  </si>
  <si>
    <t>EXP_BUIL_H01_CF_22_0</t>
  </si>
  <si>
    <t>EXP_BUIL_H01_CF_23_0</t>
  </si>
  <si>
    <t>EXP_BUIL_H01_CF_24_0</t>
  </si>
  <si>
    <t>EXP_BUIL_H01_CG_0</t>
  </si>
  <si>
    <t>EXP_BUIL_H01_CG_21_0</t>
  </si>
  <si>
    <t>EXP_BUIL_H01_CG_22_0</t>
  </si>
  <si>
    <t>EXP_BUIL_H01_CG_23_0</t>
  </si>
  <si>
    <t>EXP_BUIL_H01_CG_24_0</t>
  </si>
  <si>
    <t>EXP_BUIL_H01_2</t>
  </si>
  <si>
    <t>EXP_BUIL_H01_21_2</t>
  </si>
  <si>
    <t>EXP_BUIL_H01_22_2</t>
  </si>
  <si>
    <t>EXP_BUIL_H01_23_2</t>
  </si>
  <si>
    <t>EXP_BUIL_H01_24_2</t>
  </si>
  <si>
    <t>EXP_BUIL_H01_CA_2</t>
  </si>
  <si>
    <t>EXP_BUIL_H01_CA_22_2</t>
  </si>
  <si>
    <t>EXP_BUIL_H01_CA_23_2</t>
  </si>
  <si>
    <t>EXP_BUIL_H01_CB_2</t>
  </si>
  <si>
    <t>EXP_BUIL_H01_CB_22_2</t>
  </si>
  <si>
    <t>EXP_BUIL_H01_CB_23_2</t>
  </si>
  <si>
    <t>EXP_BUIL_H01_CB_24_2</t>
  </si>
  <si>
    <t>EXP_BUIL_H01_CC_2</t>
  </si>
  <si>
    <t>EXP_BUIL_H01_CC_21_2</t>
  </si>
  <si>
    <t>EXP_BUIL_H01_CC_22_2</t>
  </si>
  <si>
    <t>EXP_BUIL_H01_CC_23_2</t>
  </si>
  <si>
    <t>EXP_BUIL_H01_CC_24_2</t>
  </si>
  <si>
    <t>EXP_BUIL_H01_CD_2</t>
  </si>
  <si>
    <t>EXP_BUIL_H01_CD_21_2</t>
  </si>
  <si>
    <t>EXP_BUIL_H01_CD_22_2</t>
  </si>
  <si>
    <t>EXP_BUIL_H01_CD_23_2</t>
  </si>
  <si>
    <t>EXP_BUIL_H01_CD_24_2</t>
  </si>
  <si>
    <t>EXP_BUIL_H01_CE_2</t>
  </si>
  <si>
    <t>EXP_BUIL_H01_CE_21_2</t>
  </si>
  <si>
    <t>EXP_BUIL_H01_CE_22_2</t>
  </si>
  <si>
    <t>EXP_BUIL_H01_CE_23_2</t>
  </si>
  <si>
    <t>EXP_BUIL_H01_CE_24_2</t>
  </si>
  <si>
    <t>EXP_BUIL_H01_CF_2</t>
  </si>
  <si>
    <t>EXP_BUIL_H01_CF_21_2</t>
  </si>
  <si>
    <t>EXP_BUIL_H01_CF_22_2</t>
  </si>
  <si>
    <t>EXP_BUIL_H01_CF_23_2</t>
  </si>
  <si>
    <t>EXP_BUIL_H01_CF_24_2</t>
  </si>
  <si>
    <t>EXP_BUIL_H01_CG_2</t>
  </si>
  <si>
    <t>EXP_BUIL_H01_CG_21_2</t>
  </si>
  <si>
    <t>EXP_BUIL_H01_CG_22_2</t>
  </si>
  <si>
    <t>EXP_BUIL_H01_CG_23_2</t>
  </si>
  <si>
    <t>EXP_BUIL_H01_CG_24_2</t>
  </si>
  <si>
    <t>PEXP_21_H01_0</t>
  </si>
  <si>
    <t>PEXP_22_H01_0</t>
  </si>
  <si>
    <t>PEXP_23_H01_0</t>
  </si>
  <si>
    <t>PEXP_24_H01_0</t>
  </si>
  <si>
    <t>PEXP_21_H01_2</t>
  </si>
  <si>
    <t>PEXP_22_H01_2</t>
  </si>
  <si>
    <t>PEXP_23_H01_2</t>
  </si>
  <si>
    <t>PEXP_24_H01_2</t>
  </si>
  <si>
    <t>REHAB_H01_CD_CA_2</t>
  </si>
  <si>
    <t>PENER_M2_H01_CA_0</t>
  </si>
  <si>
    <t>PENER_M2_H01_CB_0</t>
  </si>
  <si>
    <t>PENER_M2_H01_CC_0</t>
  </si>
  <si>
    <t>PENER_M2_H01_CD_0</t>
  </si>
  <si>
    <t>PENER_M2_H01_CE_0</t>
  </si>
  <si>
    <t>PENER_M2_H01_CF_0</t>
  </si>
  <si>
    <t>PENER_M2_H01_CG_0</t>
  </si>
  <si>
    <t>PENER_M2_H01_CA_2</t>
  </si>
  <si>
    <t>PENER_M2_H01_CB_2</t>
  </si>
  <si>
    <t>PENER_M2_H01_CC_2</t>
  </si>
  <si>
    <t>PENER_M2_H01_CD_2</t>
  </si>
  <si>
    <t>PENER_M2_H01_CE_2</t>
  </si>
  <si>
    <t>PENER_M2_H01_CF_2</t>
  </si>
  <si>
    <t>PENER_M2_H01_CG_2</t>
  </si>
  <si>
    <t>ENER_BUIL</t>
  </si>
  <si>
    <t>ENER_BUIL_21</t>
  </si>
  <si>
    <t>ENER_BUIL_22</t>
  </si>
  <si>
    <t>ENER_BUIL_23</t>
  </si>
  <si>
    <t>ENER_BUIL_24</t>
  </si>
  <si>
    <t>ENER_BUIL_H01</t>
  </si>
  <si>
    <t>ENER_BUIL_H01_21</t>
  </si>
  <si>
    <t>ENER_BUIL_H01_22</t>
  </si>
  <si>
    <t>ENER_BUIL_H01_23</t>
  </si>
  <si>
    <t>ENER_BUIL_H01_24</t>
  </si>
  <si>
    <t>ENER_BUIL_H01_CA</t>
  </si>
  <si>
    <t>ENER_BUIL_H01_CA_22</t>
  </si>
  <si>
    <t>31,175.9</t>
  </si>
  <si>
    <t>31,676.4</t>
  </si>
  <si>
    <t>32,185.0</t>
  </si>
  <si>
    <t>139,460</t>
  </si>
  <si>
    <t>286,339</t>
  </si>
  <si>
    <t>ENER_BUIL_H01_CA_23</t>
  </si>
  <si>
    <t>ENER_BUIL_H01_CB</t>
  </si>
  <si>
    <t>ENER_BUIL_H01_CB_22</t>
  </si>
  <si>
    <t>ENER_BUIL_H01_CB_23</t>
  </si>
  <si>
    <t>ENER_BUIL_H01_CB_24</t>
  </si>
  <si>
    <t>ENER_BUIL_H01_CC</t>
  </si>
  <si>
    <t>ENER_BUIL_H01_CC_21</t>
  </si>
  <si>
    <t>ENER_BUIL_H01_CC_22</t>
  </si>
  <si>
    <t>ENER_BUIL_H01_CC_23</t>
  </si>
  <si>
    <t>ENER_BUIL_H01_CC_24</t>
  </si>
  <si>
    <t>ENER_BUIL_H01_CD</t>
  </si>
  <si>
    <t>ENER_BUIL_H01_CD_21</t>
  </si>
  <si>
    <t>ENER_BUIL_H01_CD_22</t>
  </si>
  <si>
    <t>ENER_BUIL_H01_CD_23</t>
  </si>
  <si>
    <t>ENER_BUIL_H01_CD_24</t>
  </si>
  <si>
    <t>ENER_BUIL_H01_CE</t>
  </si>
  <si>
    <t>ENER_BUIL_H01_CE_21</t>
  </si>
  <si>
    <t>ENER_BUIL_H01_CE_22</t>
  </si>
  <si>
    <t>ENER_BUIL_H01_CE_23</t>
  </si>
  <si>
    <t>ENER_BUIL_H01_CE_24</t>
  </si>
  <si>
    <t>ENER_BUIL_H01_CF</t>
  </si>
  <si>
    <t>ENER_BUIL_H01_CF_21</t>
  </si>
  <si>
    <t>ENER_BUIL_H01_CF_22</t>
  </si>
  <si>
    <t>ENER_BUIL_H01_CF_23</t>
  </si>
  <si>
    <t>ENER_BUIL_H01_CF_24</t>
  </si>
  <si>
    <t>ENER_BUIL_H01_CG</t>
  </si>
  <si>
    <t>ENER_BUIL_H01_CG_21</t>
  </si>
  <si>
    <t>ENER_BUIL_H01_CG_22</t>
  </si>
  <si>
    <t>ENER_BUIL_H01_CG_23</t>
  </si>
  <si>
    <t>ENER_BUIL_H01_CG_24</t>
  </si>
  <si>
    <t>ENER_BUIL_0</t>
  </si>
  <si>
    <t>ENER_BUIL_21_0</t>
  </si>
  <si>
    <t>ENER_BUIL_22_0</t>
  </si>
  <si>
    <t>ENER_BUIL_23_0</t>
  </si>
  <si>
    <t>ENER_BUIL_24_0</t>
  </si>
  <si>
    <t>ENER_BUIL_H01_CA_0</t>
  </si>
  <si>
    <t>ENER_BUIL_H01_CA_22_0</t>
  </si>
  <si>
    <t>ENER_BUIL_H01_CA_23_0</t>
  </si>
  <si>
    <t>ENER_BUIL_H01_CB_0</t>
  </si>
  <si>
    <t>ENER_BUIL_H01_CB_22_0</t>
  </si>
  <si>
    <t>ENER_BUIL_H01_CB_23_0</t>
  </si>
  <si>
    <t>ENER_BUIL_H01_CB_24_0</t>
  </si>
  <si>
    <t>ENER_BUIL_H01_CC_0</t>
  </si>
  <si>
    <t>ENER_BUIL_H01_CC_21_0</t>
  </si>
  <si>
    <t>ENER_BUIL_H01_CC_22_0</t>
  </si>
  <si>
    <t>ENER_BUIL_H01_CC_23_0</t>
  </si>
  <si>
    <t>ENER_BUIL_H01_CC_24_0</t>
  </si>
  <si>
    <t>ENER_BUIL_H01_CD_0</t>
  </si>
  <si>
    <t>ENER_BUIL_H01_CD_21_0</t>
  </si>
  <si>
    <t>ENER_BUIL_H01_CD_22_0</t>
  </si>
  <si>
    <t>ENER_BUIL_H01_CD_23_0</t>
  </si>
  <si>
    <t>ENER_BUIL_H01_CD_24_0</t>
  </si>
  <si>
    <t>ENER_BUIL_H01_CE_0</t>
  </si>
  <si>
    <t>ENER_BUIL_H01_CE_21_0</t>
  </si>
  <si>
    <t>ENER_BUIL_H01_CE_22_0</t>
  </si>
  <si>
    <t>ENER_BUIL_H01_CE_23_0</t>
  </si>
  <si>
    <t>ENER_BUIL_H01_CE_24_0</t>
  </si>
  <si>
    <t>ENER_BUIL_H01_CF_0</t>
  </si>
  <si>
    <t>ENER_BUIL_H01_CF_21_0</t>
  </si>
  <si>
    <t>ENER_BUIL_H01_CF_22_0</t>
  </si>
  <si>
    <t>ENER_BUIL_H01_CF_23_0</t>
  </si>
  <si>
    <t>ENER_BUIL_H01_CF_24_0</t>
  </si>
  <si>
    <t>ENER_BUIL_H01_CG_0</t>
  </si>
  <si>
    <t>ENER_BUIL_H01_CG_21_0</t>
  </si>
  <si>
    <t>ENER_BUIL_H01_CG_22_0</t>
  </si>
  <si>
    <t>ENER_BUIL_H01_CG_23_0</t>
  </si>
  <si>
    <t>ENER_BUIL_H01_CG_24_0</t>
  </si>
  <si>
    <t>ENER_BUIL_2</t>
  </si>
  <si>
    <t>ENER_BUIL_21_2</t>
  </si>
  <si>
    <t>ENER_BUIL_22_2</t>
  </si>
  <si>
    <t>ENER_BUIL_23_2</t>
  </si>
  <si>
    <t>ENER_BUIL_24_2</t>
  </si>
  <si>
    <t>ENER_BUIL_H01_CA_2</t>
  </si>
  <si>
    <t>ENER_BUIL_H01_CA_22_2</t>
  </si>
  <si>
    <t>ENER_BUIL_H01_CA_23_2</t>
  </si>
  <si>
    <t>ENER_BUIL_H01_CB_2</t>
  </si>
  <si>
    <t>ENER_BUIL_H01_CB_22_2</t>
  </si>
  <si>
    <t>ENER_BUIL_H01_CB_23_2</t>
  </si>
  <si>
    <t>ENER_BUIL_H01_CB_24_2</t>
  </si>
  <si>
    <t>ENER_BUIL_H01_CC_2</t>
  </si>
  <si>
    <t>ENER_BUIL_H01_CC_21_2</t>
  </si>
  <si>
    <t>ENER_BUIL_H01_CC_22_2</t>
  </si>
  <si>
    <t>ENER_BUIL_H01_CC_23_2</t>
  </si>
  <si>
    <t>ENER_BUIL_H01_CC_24_2</t>
  </si>
  <si>
    <t>ENER_BUIL_H01_CD_2</t>
  </si>
  <si>
    <t>ENER_BUIL_H01_CD_21_2</t>
  </si>
  <si>
    <t>ENER_BUIL_H01_CD_22_2</t>
  </si>
  <si>
    <t>ENER_BUIL_H01_CD_23_2</t>
  </si>
  <si>
    <t>ENER_BUIL_H01_CD_24_2</t>
  </si>
  <si>
    <t>ENER_BUIL_H01_CE_2</t>
  </si>
  <si>
    <t>ENER_BUIL_H01_CE_21_2</t>
  </si>
  <si>
    <t>ENER_BUIL_H01_CE_22_2</t>
  </si>
  <si>
    <t>ENER_BUIL_H01_CE_23_2</t>
  </si>
  <si>
    <t>ENER_BUIL_H01_CE_24_2</t>
  </si>
  <si>
    <t>ENER_BUIL_H01_CF_2</t>
  </si>
  <si>
    <t>ENER_BUIL_H01_CF_21_2</t>
  </si>
  <si>
    <t>ENER_BUIL_H01_CF_22_2</t>
  </si>
  <si>
    <t>ENER_BUIL_H01_CF_23_2</t>
  </si>
  <si>
    <t>ENER_BUIL_H01_CF_24_2</t>
  </si>
  <si>
    <t>ENER_BUIL_H01_CG_2</t>
  </si>
  <si>
    <t>ENER_BUIL_H01_CG_21_2</t>
  </si>
  <si>
    <t>ENER_BUIL_H01_CG_22_2</t>
  </si>
  <si>
    <t>ENER_BUIL_H01_CG_23_2</t>
  </si>
  <si>
    <t>ENER_BUIL_H01_CG_24_2</t>
  </si>
  <si>
    <t>Consommation d'énergie du résidentiel en € constant</t>
  </si>
  <si>
    <t>Consommation de charbon du résidentiel en € constant</t>
  </si>
  <si>
    <t>Consommation de fioul du résidentiel en € constant</t>
  </si>
  <si>
    <t>Consommation d'électricité du résidentiel en € constant</t>
  </si>
  <si>
    <t>Consommation de gaz du résidentiel en € constant</t>
  </si>
  <si>
    <t>Consommation d'énergie du résidentiel en € constant classe CA</t>
  </si>
  <si>
    <t>Consommation de fioul du résidentiel en € constant classe CA</t>
  </si>
  <si>
    <t>Consommation d'électricité du résidentiel en € constant classe CA</t>
  </si>
  <si>
    <t>Consommation d'énergie du résidentiel en € constant classe CB</t>
  </si>
  <si>
    <t>Consommation de fioul du résidentiel en € constant classe CB</t>
  </si>
  <si>
    <t>Consommation d'électricité du résidentiel en € constant classe CB</t>
  </si>
  <si>
    <t>Consommation de gaz du résidentiel en € constant classe CB</t>
  </si>
  <si>
    <t>Consommation d'énergie du résidentiel en € constant classe CC</t>
  </si>
  <si>
    <t>Consommation de fioul du résidentiel en € constant classe CC</t>
  </si>
  <si>
    <t>Consommation d'électricité du résidentiel en € constant classe CC</t>
  </si>
  <si>
    <t>Consommation de gaz du résidentiel en € constant classe CC</t>
  </si>
  <si>
    <t>Consommation de charbon du résidentiel en € constant classe CC</t>
  </si>
  <si>
    <t>Consommation d'énergie du résidentiel en € constant classe CD</t>
  </si>
  <si>
    <t>Consommation de charbon du résidentiel en € constant classe CD</t>
  </si>
  <si>
    <t>Consommation de fioul du résidentiel en € constant classe CD</t>
  </si>
  <si>
    <t>Consommation d'électricité du résidentiel en € constant classe CD</t>
  </si>
  <si>
    <t>Consommation de gaz du résidentiel en € constant classe CD</t>
  </si>
  <si>
    <t>Consommation d'énergie du résidentiel en € constant classe CE</t>
  </si>
  <si>
    <t>Consommation de charbon du résidentiel en € constant classe CE</t>
  </si>
  <si>
    <t>Consommation de fioul du résidentiel en € constant classe CE</t>
  </si>
  <si>
    <t>Consommation d'électricité du résidentiel en € constant classe CE</t>
  </si>
  <si>
    <t>Consommation de gaz du résidentiel en € constant classe CE</t>
  </si>
  <si>
    <t>Consommation d'énergie du résidentiel en € constant classe CF</t>
  </si>
  <si>
    <t>Consommation de charbon du résidentiel en € constant classe CF</t>
  </si>
  <si>
    <t>Consommation de fioul du résidentiel en € constant classe CF</t>
  </si>
  <si>
    <t>Consommation d'électricité du résidentiel en € constant classe CF</t>
  </si>
  <si>
    <t>Consommation de gaz du résidentiel en € constant classe CF</t>
  </si>
  <si>
    <t>Consommation d'énergie du résidentiel en € constant classe CG</t>
  </si>
  <si>
    <t>Consommation de charbon du résidentiel en € constant classe CG</t>
  </si>
  <si>
    <t>Consommation de fioul du résidentiel en € constant classe CG</t>
  </si>
  <si>
    <t>Consommation d'électricité du résidentiel en € constant classe CG</t>
  </si>
  <si>
    <t>Consommation de gaz du résidentiel en € constant classe CG</t>
  </si>
  <si>
    <t>Prix au M2 de l'énergie classe CC</t>
  </si>
  <si>
    <t>Prix au M2 de l'énergie classe CD</t>
  </si>
  <si>
    <t>Prix au M2 de l'énergie classe CE</t>
  </si>
  <si>
    <t>Prix au M2 de l'énergie classe CF</t>
  </si>
  <si>
    <t>Prix au M2 de l'énergie classe CG</t>
  </si>
  <si>
    <t>Dette liée à la réhabilitation de la classe CA</t>
  </si>
  <si>
    <t>Dette liée à la réhabilitation de la classe CB</t>
  </si>
  <si>
    <t>Dette liée à la réhabilitation de la classe CC</t>
  </si>
  <si>
    <t>Dette liée à la réhabilitation de la classe CD</t>
  </si>
  <si>
    <t>Dette liée à la réhabilitation de la classe CE</t>
  </si>
  <si>
    <t>Dette liée à la réhabilitation de la classe CF</t>
  </si>
  <si>
    <t>Dette liée à la réhabilitation de la classe CG</t>
  </si>
  <si>
    <t>Prix moyen de la réhabilitation de la classe B</t>
  </si>
  <si>
    <t>Prix moyen de la réhabilitation de la classe B vers CA</t>
  </si>
  <si>
    <t>Prix moyen de la réhabilitation de la classe C</t>
  </si>
  <si>
    <t>Prix moyen de la réhabilitation de la classe D</t>
  </si>
  <si>
    <t>Prix de la réhabilitation de la classe C vers CB</t>
  </si>
  <si>
    <t>Prix de la réhabilitation de la classe C vers CA</t>
  </si>
  <si>
    <t>Prix de la réhabilitation de la classe D vers CA</t>
  </si>
  <si>
    <t>Prix de la réhabilitation de la classe D vers CB</t>
  </si>
  <si>
    <t>Prix de la réhabilitation de la classe D vers CC</t>
  </si>
  <si>
    <t>Prix moyen de la réhabilitation de la classe CE</t>
  </si>
  <si>
    <t>Prix de la réhabilitation de la classe CE vers CA</t>
  </si>
  <si>
    <t>Prix de la réhabilitation de la classe CE vers CB</t>
  </si>
  <si>
    <t>Prix de la réhabilitation de la classe CE vers CC</t>
  </si>
  <si>
    <t>Prix de la réhabilitation de la classe CE vers CE</t>
  </si>
  <si>
    <t>Prix moyen de la réhabilitation de la classe CF</t>
  </si>
  <si>
    <t>Prix de la réhabilitation de la classe CF vers CA</t>
  </si>
  <si>
    <t>Prix de la réhabilitation de la classe CF vers CB</t>
  </si>
  <si>
    <t>Prix de la réhabilitation de la classe CF vers CC</t>
  </si>
  <si>
    <t>Prix de la réhabilitation de la classe CF vers CD</t>
  </si>
  <si>
    <t>Prix de la réhabilitation de la classe CF vers CE</t>
  </si>
  <si>
    <t>Prix moyen de la réhabilitation de la classe CG</t>
  </si>
  <si>
    <t>Prix de la réhabilitation de la classe CG vers CA</t>
  </si>
  <si>
    <t>Prix de la réhabilitation de la classe CG vers CB</t>
  </si>
  <si>
    <t>Prix de la réhabilitation de la classe CG vers CC</t>
  </si>
  <si>
    <t>Prix de la réhabilitation de la classe CG vers CD</t>
  </si>
  <si>
    <t>Prix de la réhabilitation de la classe CG vers CE</t>
  </si>
  <si>
    <t>Prix de la réhabilitation de la classe CG vers CF</t>
  </si>
  <si>
    <t>Prix de la réhabilitation de la classe B vers CA</t>
  </si>
  <si>
    <t>Réhabilitation de la classe CC</t>
  </si>
  <si>
    <t>Réhabilitation de la classe CB</t>
  </si>
  <si>
    <t>Réhabilitation de la classe CB vers CA</t>
  </si>
  <si>
    <t>Réhabilitation de la classe CC vers CB</t>
  </si>
  <si>
    <t>Réhabilitation de la classe CC vers CA</t>
  </si>
  <si>
    <t xml:space="preserve">Réhabilitation </t>
  </si>
  <si>
    <t xml:space="preserve">Réhabilitation de la classe CG </t>
  </si>
  <si>
    <t>Réhabilitation de la classe CF vers CE</t>
  </si>
  <si>
    <t>Réhabilitation de la classe CF vers CC</t>
  </si>
  <si>
    <t>Réhabilitation de la classe CF vers CB</t>
  </si>
  <si>
    <t>Réhabilitation de la classe CF vers CA</t>
  </si>
  <si>
    <t xml:space="preserve">Réhabilitation de la classe CF </t>
  </si>
  <si>
    <t>Réhabilitation de la classe CE vers CD</t>
  </si>
  <si>
    <t>Réhabilitation de la classe CE vers CC</t>
  </si>
  <si>
    <t>Réhabilitation de la classe CE vers CB</t>
  </si>
  <si>
    <t>Réhabilitation de la classe CE vers CA</t>
  </si>
  <si>
    <t xml:space="preserve">Réhabilitation de la classe CE </t>
  </si>
  <si>
    <t>Réhabilitation de la classe CD vers CC</t>
  </si>
  <si>
    <t>Réhabilitation de la classe CD vers CB</t>
  </si>
  <si>
    <t>Réhabilitation de la classe CD vers CA</t>
  </si>
  <si>
    <t xml:space="preserve">Réhabilitation de la classe CD </t>
  </si>
  <si>
    <t>Réhabilitation</t>
  </si>
  <si>
    <t>Coût unitaire du capital CB</t>
  </si>
  <si>
    <t>Coût unitaire du capital CC</t>
  </si>
  <si>
    <t>Coût unitaire du capital CD</t>
  </si>
  <si>
    <t>Coût unitaire du capital CE</t>
  </si>
  <si>
    <t>Coût unitaire du capital CF</t>
  </si>
  <si>
    <t>Coût unitaire du capital CG</t>
  </si>
  <si>
    <t>Subvention à la rénovation CA (M€ constants)</t>
  </si>
  <si>
    <t>Subvention à la rénovation CB (M€ constants)</t>
  </si>
  <si>
    <t>Subvention à la rénovation CC (M€ constants)</t>
  </si>
  <si>
    <t>Subvention à la rénovation CD (M€ constants)</t>
  </si>
  <si>
    <t>Subvention à la rénovation CE (M€ constants)</t>
  </si>
  <si>
    <t>Subvention à la rénovation CF (M€ constants)</t>
  </si>
  <si>
    <t>Subvention à la rénovation CG (M€ constants)</t>
  </si>
  <si>
    <t>Taux de subvention du passage de la classe CB vers CA</t>
  </si>
  <si>
    <t>Taux de subvention du passage de la classe CC vers CA</t>
  </si>
  <si>
    <t>Taux de subvention du passage de la classe CC vers CB</t>
  </si>
  <si>
    <t>Taux de subvention du passage de la classe CD vers CA</t>
  </si>
  <si>
    <t>Taux de subvention du passage de la classe CD vers CB</t>
  </si>
  <si>
    <t>Taux de subvention du passage de la classe CD vers CC</t>
  </si>
  <si>
    <t>Taux de subvention du passage de la classe CE vers CA</t>
  </si>
  <si>
    <t>Taux de subvention du passage de la classe CE vers CB</t>
  </si>
  <si>
    <t>Taux de subvention du passage de la classe CE vers CC</t>
  </si>
  <si>
    <t>Taux de subvention du passage de la classe CE vers CD</t>
  </si>
  <si>
    <t>Consommation d'énergie du résidentiel en € constant (choc)</t>
  </si>
  <si>
    <t>Prix au M2 de l'énergie classe CA</t>
  </si>
  <si>
    <t>Prix au M2 de l'énergie classe CB</t>
  </si>
  <si>
    <t>Dette liée à la réhabilitation de la classe CA (choc)</t>
  </si>
  <si>
    <t>Prix de la réhabilitation de la classe CE vers CD</t>
  </si>
  <si>
    <t>Coût unitaire du capital CB (choc)</t>
  </si>
  <si>
    <t>Subvention à la rénovation CA (M€ constants) choc</t>
  </si>
  <si>
    <t>Taux de subvention du passage de la classe CF vers CA</t>
  </si>
  <si>
    <t>Taux de subvention du passage de la classe CF vers CB</t>
  </si>
  <si>
    <t>Taux de subvention du passage de la classe CF vers CC</t>
  </si>
  <si>
    <t>Taux de subvention du passage de la classe CG vers CE</t>
  </si>
  <si>
    <t>Taux de subvention du passage de la classe CG vers CF</t>
  </si>
  <si>
    <t>Taux de subvention du passage de la classe CF vers CD</t>
  </si>
  <si>
    <t>Taux de subvention du passage de la classe CF vers CE</t>
  </si>
  <si>
    <t>Taux de subvention du passage de la classe CG vers CA</t>
  </si>
  <si>
    <t>Taux de subvention du passage de la classe CG vers CB</t>
  </si>
  <si>
    <t>Taux de subvention du passage de la classe CG vers CC</t>
  </si>
  <si>
    <t>Taux de subvention du passage de la classe CG vers CD</t>
  </si>
  <si>
    <t>Taux de subvention du passage de la classe CB vers CA (choc)</t>
  </si>
  <si>
    <t>Prix du charbon</t>
  </si>
  <si>
    <t>Prix du fioul</t>
  </si>
  <si>
    <t>Prix de l'électricité</t>
  </si>
  <si>
    <t>Prix du gaz</t>
  </si>
  <si>
    <t>Prix du charbon (choc)</t>
  </si>
  <si>
    <t>Prix d'achat des automobiles net de subvention</t>
  </si>
  <si>
    <t>Durée de vie des auto</t>
  </si>
  <si>
    <t>Taux de financement des auto par emprunt</t>
  </si>
  <si>
    <t>Taux de financement des rénovations par emprunt</t>
  </si>
  <si>
    <t>R_LOAN_REHAB_H01_CG_2</t>
  </si>
  <si>
    <t>Prix d'achat des automobiles net de subvention (choc)</t>
  </si>
  <si>
    <t>Durée de l'emprunt (an)</t>
  </si>
  <si>
    <t>Consommation d'énergie du résidentiel en M€ courants classe CA</t>
  </si>
  <si>
    <t>Consommation d'énergie du résidentiel en M€ courants classe CB</t>
  </si>
  <si>
    <t>Consommation d'énergie du résidentiel en M€ courants classe CC</t>
  </si>
  <si>
    <t>Consommation d'énergie du résidentiel en M€ courants classe CD</t>
  </si>
  <si>
    <t>Consommation d'énergie du résidentiel en M€ courants classe CE</t>
  </si>
  <si>
    <t>Consommation d'énergie du résidentiel en M€ courants classe CF</t>
  </si>
  <si>
    <t>Consommation d'énergie du résidentiel en M€ courants classe CG</t>
  </si>
  <si>
    <t>Consommation d'énergie du résidentiel en € constants</t>
  </si>
  <si>
    <t>Consommation de charbon du résidentiel en € constants</t>
  </si>
  <si>
    <t>Consommation de fioul du résidentiel en € constants</t>
  </si>
  <si>
    <t>Consommation d'électricité du résidentiel en € constants</t>
  </si>
  <si>
    <t>Consommation de gaz du résidentiel en € constants</t>
  </si>
  <si>
    <t>Consommation d'énergie du résidentiel en € constants classe CA</t>
  </si>
  <si>
    <t>Consommation de fioul du résidentiel en € constants classe CA</t>
  </si>
  <si>
    <t>Consommation d'électricité du résidentiel en € constants classe CA</t>
  </si>
  <si>
    <t>Consommation d'énergie du résidentiel en € constants classe CB</t>
  </si>
  <si>
    <t>Consommation de fioul du résidentiel en € constants classe CB</t>
  </si>
  <si>
    <t>Consommation d'électricité du résidentiel en € constants classe CB</t>
  </si>
  <si>
    <t>Consommation de gaz du résidentiel en € constants classe CB</t>
  </si>
  <si>
    <t>Consommation d'énergie du résidentiel en € constants classe CC</t>
  </si>
  <si>
    <t>Consommation de charbon du résidentiel en € constants classe CC</t>
  </si>
  <si>
    <t>Consommation de fioul du résidentiel en € constants classe CC</t>
  </si>
  <si>
    <t>Consommation d'électricité du résidentiel en € constants classe CC</t>
  </si>
  <si>
    <t>Consommation de gaz du résidentiel en € constants classe CC</t>
  </si>
  <si>
    <t>Consommation d'énergie du résidentiel en € constants classe CD</t>
  </si>
  <si>
    <t>Consommation de charbon du résidentiel en € constants classe CD</t>
  </si>
  <si>
    <t>Consommation de fioul du résidentiel en € constants classe CD</t>
  </si>
  <si>
    <t>Consommation d'électricité du résidentiel en € constants classe CD</t>
  </si>
  <si>
    <t>Consommation de gaz du résidentiel en € constants classe CD</t>
  </si>
  <si>
    <t>Consommation d'énergie du résidentiel en € constants classe CE</t>
  </si>
  <si>
    <t>Consommation de charbon du résidentiel en € constants classe CE</t>
  </si>
  <si>
    <t>Consommation de fioul du résidentiel en € constants classe CE</t>
  </si>
  <si>
    <t>Consommation d'électricité du résidentiel en € constants classe CE</t>
  </si>
  <si>
    <t>Consommation de gaz du résidentiel en € constants classe CE</t>
  </si>
  <si>
    <t>Consommation d'énergie du résidentiel en € constants classe CF</t>
  </si>
  <si>
    <t>Consommation de charbon du résidentiel en € constants classe CF</t>
  </si>
  <si>
    <t>Consommation de fioul du résidentiel en € constants classe CF</t>
  </si>
  <si>
    <t>Consommation d'électricité du résidentiel en € constants classe CF</t>
  </si>
  <si>
    <t>Consommation de gaz du résidentiel en € constants classe CF</t>
  </si>
  <si>
    <t>Consommation d'énergie du résidentiel en € constants classe CG</t>
  </si>
  <si>
    <t>Consommation de charbon du résidentiel en € constants classe CG</t>
  </si>
  <si>
    <t>Consommation de fioul du résidentiel en € constants classe CG</t>
  </si>
  <si>
    <t>Consommation d'électricité du résidentiel en € constants classe CG</t>
  </si>
  <si>
    <t>Consommation de gaz du résidentiel en € constants classe CG</t>
  </si>
  <si>
    <t>Consommation d'énergie du résidentiel en € constants (choc)</t>
  </si>
  <si>
    <t>Réhabilitation de la classe CF vers CD</t>
  </si>
  <si>
    <t>Réhabilitation de la classe CG vers CA</t>
  </si>
  <si>
    <t>Réhabilitation de la classe CG vers CB</t>
  </si>
  <si>
    <t>Réhabilitation de la classe CG vers CC</t>
  </si>
  <si>
    <t>Réhabilitation de la classe CG vers CD</t>
  </si>
  <si>
    <t>Réhabilitation de la classe CG vers CE</t>
  </si>
  <si>
    <t>Réhabilitation de la classe CG vers CF</t>
  </si>
  <si>
    <t>Réhabilitation en M€ courants de la classe CB</t>
  </si>
  <si>
    <t>Réhabilitation en M€ courants de la classe CB vers CA</t>
  </si>
  <si>
    <t>Réhabilitation en M€ courants de la classe CC</t>
  </si>
  <si>
    <t>Réhabilitation en M€ courants de la classe CC vers CA</t>
  </si>
  <si>
    <t>Réhabilitation en M€ courants de la classe CC vers CB</t>
  </si>
  <si>
    <t xml:space="preserve">Réhabilitation en M€ courants de la classe CD </t>
  </si>
  <si>
    <t>Réhabilitation en M€ courants de la classe CD vers CA</t>
  </si>
  <si>
    <t>Réhabilitation en M€ courants de la classe CD vers CB</t>
  </si>
  <si>
    <t>Réhabilitation en M€ courants de la classe CD vers CC</t>
  </si>
  <si>
    <t xml:space="preserve">Réhabilitation en M€ courants de la classe CE </t>
  </si>
  <si>
    <t>Réhabilitation en M€ courants de la classe CE vers CA</t>
  </si>
  <si>
    <t>Réhabilitation en M€ courants de la classe CE vers CB</t>
  </si>
  <si>
    <t>Réhabilitation en M€ courants de la classe CE vers CC</t>
  </si>
  <si>
    <t>Réhabilitation en M€ courants de la classe CE vers CD</t>
  </si>
  <si>
    <t xml:space="preserve">Réhabilitation en M€ courants de la classe CF </t>
  </si>
  <si>
    <t>Réhabilitation en M€ courants de la classe CF vers CA</t>
  </si>
  <si>
    <t>Réhabilitation en M€ courants de la classe CF vers CB</t>
  </si>
  <si>
    <t>Réhabilitation en M€ courants de la classe CF vers CC</t>
  </si>
  <si>
    <t>Réhabilitation en M€ courants de la classe CF vers CD</t>
  </si>
  <si>
    <t>Réhabilitation en M€ courants de la classe CF vers CE</t>
  </si>
  <si>
    <t xml:space="preserve">Réhabilitation en M€ courants de la classe CG </t>
  </si>
  <si>
    <t>Réhabilitation en M€ courants de la classe CG vers CA</t>
  </si>
  <si>
    <t>Réhabilitation en M€ courants de la classe CG vers CB</t>
  </si>
  <si>
    <t>Réhabilitation en M€ courants de la classe CG vers CC</t>
  </si>
  <si>
    <t>Réhabilitation en M€ courants de la classe CG vers CD</t>
  </si>
  <si>
    <t>Réhabilitation en M€ courants de la classe CG vers CE</t>
  </si>
  <si>
    <t>Réhabilitation en M€ courants de la classe CG vers CF</t>
  </si>
  <si>
    <t>Tend</t>
  </si>
  <si>
    <t>choc</t>
  </si>
  <si>
    <t>tend</t>
  </si>
  <si>
    <t>Emprunts en M€ courants pour réhabiliterla classe CB</t>
  </si>
  <si>
    <t>Emprunts en M€ courants pour réhabiliterla classe CB vers CA</t>
  </si>
  <si>
    <t>Emprunts en M€ courants pour réhabiliterla classe CC</t>
  </si>
  <si>
    <t>Emprunts en M€ courants pour réhabiliterla classe CC vers CA</t>
  </si>
  <si>
    <t>Emprunts en M€ courants pour réhabiliterla classe CC vers CB</t>
  </si>
  <si>
    <t xml:space="preserve">Emprunts en M€ courants pour réhabiliterla classe CD </t>
  </si>
  <si>
    <t>Emprunts en M€ courants pour réhabiliterla classe CD vers CA</t>
  </si>
  <si>
    <t>Emprunts en M€ courants pour réhabiliterla classe CD vers CB</t>
  </si>
  <si>
    <t>Emprunts en M€ courants pour réhabiliterla classe CD vers CC</t>
  </si>
  <si>
    <t xml:space="preserve">Emprunts en M€ courants pour réhabiliterla classe CE </t>
  </si>
  <si>
    <t>Emprunts en M€ courants pour réhabiliterla classe CE vers CA</t>
  </si>
  <si>
    <t>Emprunts en M€ courants pour réhabiliterla classe CE vers CB</t>
  </si>
  <si>
    <t>Emprunts en M€ courants pour réhabiliterla classe CE vers CC</t>
  </si>
  <si>
    <t>Emprunts en M€ courants pour réhabiliterla classe CE vers CD</t>
  </si>
  <si>
    <t xml:space="preserve">Emprunts en M€ courants pour réhabiliterla classe CF </t>
  </si>
  <si>
    <t>Emprunts en M€ courants pour réhabiliterla classe CF vers CA</t>
  </si>
  <si>
    <t>Emprunts en M€ courants pour réhabiliterla classe CF vers CB</t>
  </si>
  <si>
    <t>Emprunts en M€ courants pour réhabiliterla classe CF vers CC</t>
  </si>
  <si>
    <t>Emprunts en M€ courants pour réhabiliterla classe CF vers CD</t>
  </si>
  <si>
    <t>Emprunts en M€ courants pour réhabiliterla classe CF vers CE</t>
  </si>
  <si>
    <t xml:space="preserve">Emprunts en M€ courants pour réhabiliterla classe CG </t>
  </si>
  <si>
    <t>Emprunts en M€ courants pour réhabiliterla classe CG vers CA</t>
  </si>
  <si>
    <t>Emprunts en M€ courants pour réhabiliterla classe CG vers CB</t>
  </si>
  <si>
    <t>Emprunts en M€ courants pour réhabiliterla classe CG vers CC</t>
  </si>
  <si>
    <t>Emprunts en M€ courants pour réhabiliterla classe CG vers CD</t>
  </si>
  <si>
    <t>Emprunts en M€ courants pour réhabiliterla classe CG vers CE</t>
  </si>
  <si>
    <t>Emprunts en M€ courants pour réhabiliterla classe CG vers CF</t>
  </si>
  <si>
    <t>Taux d'intérêt directeur</t>
  </si>
  <si>
    <t>R_DIR_0</t>
  </si>
  <si>
    <t>R_DIR_2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</si>
</sst>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#,##0.00\ &quot;€&quot;;[Red]\-#,##0.00\ &quot;€&quot;"/>
    <numFmt numFmtId="164" formatCode="0.000%"/>
    <numFmt numFmtId="165" formatCode="0.0%"/>
  </numFmts>
  <fonts count="9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7" fillId="0" borderId="0"/>
    <xf numFmtId="0" fontId="4" fillId="0" borderId="0"/>
    <xf numFmtId="9" fontId="4" fillId="0" borderId="0" applyFont="0" applyFill="0" applyBorder="0" applyAlignment="0" applyProtection="0"/>
  </cellStyleXfs>
  <cellXfs count="20">
    <xf numFmtId="0" fontId="0" fillId="0" borderId="0" xfId="0"/>
    <xf numFmtId="0" fontId="5" fillId="0" borderId="0" xfId="0" applyFont="1"/>
    <xf numFmtId="0" fontId="6" fillId="0" borderId="0" xfId="0" applyFont="1" applyAlignment="1">
      <alignment horizontal="right"/>
    </xf>
    <xf numFmtId="0" fontId="6" fillId="0" borderId="0" xfId="0" applyFont="1"/>
    <xf numFmtId="0" fontId="5" fillId="2" borderId="0" xfId="0" applyFont="1" applyFill="1"/>
    <xf numFmtId="0" fontId="0" fillId="2" borderId="0" xfId="0" applyFill="1"/>
    <xf numFmtId="0" fontId="5" fillId="0" borderId="0" xfId="0" applyFont="1" applyAlignment="1">
      <alignment horizontal="left"/>
    </xf>
    <xf numFmtId="11" fontId="0" fillId="0" borderId="0" xfId="0" applyNumberFormat="1"/>
    <xf numFmtId="0" fontId="4" fillId="0" borderId="0" xfId="2"/>
    <xf numFmtId="164" fontId="0" fillId="0" borderId="0" xfId="3" applyNumberFormat="1" applyFont="1"/>
    <xf numFmtId="0" fontId="4" fillId="2" borderId="0" xfId="2" applyFill="1"/>
    <xf numFmtId="0" fontId="4" fillId="0" borderId="0" xfId="2" applyAlignment="1">
      <alignment wrapText="1"/>
    </xf>
    <xf numFmtId="0" fontId="3" fillId="0" borderId="0" xfId="2" applyFont="1" applyAlignment="1">
      <alignment wrapText="1"/>
    </xf>
    <xf numFmtId="165" fontId="0" fillId="0" borderId="0" xfId="3" applyNumberFormat="1" applyFont="1"/>
    <xf numFmtId="0" fontId="2" fillId="2" borderId="0" xfId="2" applyFont="1" applyFill="1"/>
    <xf numFmtId="8" fontId="4" fillId="0" borderId="0" xfId="2" applyNumberFormat="1"/>
    <xf numFmtId="0" fontId="2" fillId="0" borderId="0" xfId="2" applyFont="1" applyAlignment="1">
      <alignment wrapText="1"/>
    </xf>
    <xf numFmtId="0" fontId="0" fillId="3" borderId="0" xfId="0" applyFill="1"/>
    <xf numFmtId="0" fontId="0" fillId="4" borderId="0" xfId="0" applyFill="1"/>
    <xf numFmtId="0" fontId="1" fillId="2" borderId="0" xfId="2" applyFont="1" applyFill="1"/>
  </cellXfs>
  <cellStyles count="4">
    <cellStyle name="Normal" xfId="0" builtinId="0"/>
    <cellStyle name="Normal 2" xfId="1" xr:uid="{3A46B50C-C9BD-44BF-9035-EDF5B1AFDEDC}"/>
    <cellStyle name="Normal 3" xfId="2" xr:uid="{9D253DE9-D9DD-46ED-BEB6-67FED7929941}"/>
    <cellStyle name="Pourcentage 2" xfId="3" xr:uid="{05787015-B8CD-4EA4-9E36-696B9D0BE30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741631</xdr:colOff>
      <xdr:row>0</xdr:row>
      <xdr:rowOff>177800</xdr:rowOff>
    </xdr:from>
    <xdr:to>
      <xdr:col>7</xdr:col>
      <xdr:colOff>398647</xdr:colOff>
      <xdr:row>35</xdr:row>
      <xdr:rowOff>150600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63031951-73FE-E6F9-B2BC-26BABA83D9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1631" y="177800"/>
          <a:ext cx="5346616" cy="68625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32176-EEBA-4AA8-9C57-B79DD784ED05}">
  <dimension ref="A1"/>
  <sheetViews>
    <sheetView workbookViewId="0"/>
  </sheetViews>
  <sheetFormatPr baseColWidth="10" defaultRowHeight="15.5" x14ac:dyDescent="0.35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C8A3F-CC1E-4034-8064-8AA171559A2A}">
  <dimension ref="A1:AV678"/>
  <sheetViews>
    <sheetView workbookViewId="0"/>
  </sheetViews>
  <sheetFormatPr baseColWidth="10" defaultRowHeight="15.5" x14ac:dyDescent="0.35"/>
  <cols>
    <col min="1" max="1" width="21" customWidth="1"/>
  </cols>
  <sheetData>
    <row r="1" spans="1:48" x14ac:dyDescent="0.35">
      <c r="B1">
        <v>2004</v>
      </c>
      <c r="C1">
        <v>2005</v>
      </c>
      <c r="D1">
        <v>2006</v>
      </c>
      <c r="E1">
        <v>2007</v>
      </c>
      <c r="F1">
        <v>2008</v>
      </c>
      <c r="G1">
        <v>2009</v>
      </c>
      <c r="H1">
        <v>2010</v>
      </c>
      <c r="I1">
        <v>2011</v>
      </c>
      <c r="J1">
        <v>2012</v>
      </c>
      <c r="K1">
        <v>2013</v>
      </c>
      <c r="L1">
        <v>2014</v>
      </c>
      <c r="M1">
        <v>2015</v>
      </c>
      <c r="N1">
        <v>2016</v>
      </c>
      <c r="O1">
        <v>2017</v>
      </c>
      <c r="P1">
        <v>2018</v>
      </c>
      <c r="Q1">
        <v>2019</v>
      </c>
      <c r="R1">
        <v>2020</v>
      </c>
      <c r="S1">
        <v>2021</v>
      </c>
      <c r="T1">
        <v>2022</v>
      </c>
      <c r="U1">
        <v>2023</v>
      </c>
      <c r="V1">
        <v>2024</v>
      </c>
      <c r="W1">
        <v>2025</v>
      </c>
      <c r="X1">
        <v>2026</v>
      </c>
      <c r="Y1">
        <v>2027</v>
      </c>
      <c r="Z1">
        <v>2028</v>
      </c>
      <c r="AA1">
        <v>2029</v>
      </c>
      <c r="AB1">
        <v>2030</v>
      </c>
      <c r="AC1">
        <v>2031</v>
      </c>
      <c r="AD1">
        <v>2032</v>
      </c>
      <c r="AE1">
        <v>2033</v>
      </c>
      <c r="AF1">
        <v>2034</v>
      </c>
      <c r="AG1">
        <v>2035</v>
      </c>
      <c r="AH1">
        <v>2036</v>
      </c>
      <c r="AI1">
        <v>2037</v>
      </c>
      <c r="AJ1">
        <v>2038</v>
      </c>
      <c r="AK1">
        <v>2039</v>
      </c>
      <c r="AL1">
        <v>2040</v>
      </c>
      <c r="AM1">
        <v>2041</v>
      </c>
      <c r="AN1">
        <v>2042</v>
      </c>
      <c r="AO1">
        <v>2043</v>
      </c>
      <c r="AP1">
        <v>2044</v>
      </c>
      <c r="AQ1">
        <v>2045</v>
      </c>
      <c r="AR1">
        <v>2046</v>
      </c>
      <c r="AS1">
        <v>2047</v>
      </c>
      <c r="AT1">
        <v>2048</v>
      </c>
      <c r="AU1">
        <v>2049</v>
      </c>
      <c r="AV1">
        <v>2050</v>
      </c>
    </row>
    <row r="2" spans="1:48" x14ac:dyDescent="0.35">
      <c r="A2" t="s">
        <v>79</v>
      </c>
      <c r="B2">
        <v>948309.89696367597</v>
      </c>
      <c r="C2">
        <v>982806.02548093395</v>
      </c>
      <c r="D2">
        <v>1018556.83285479</v>
      </c>
      <c r="E2">
        <v>1065655.17274392</v>
      </c>
      <c r="F2">
        <v>1093638.5347865301</v>
      </c>
      <c r="G2">
        <v>1094290.04533825</v>
      </c>
      <c r="H2">
        <v>1129710.80179143</v>
      </c>
      <c r="I2">
        <v>1161759.31980486</v>
      </c>
      <c r="J2">
        <v>1178678.18597616</v>
      </c>
      <c r="K2">
        <v>1196284.67187325</v>
      </c>
      <c r="L2">
        <v>1223462.84841628</v>
      </c>
      <c r="M2">
        <v>1250466.14235807</v>
      </c>
      <c r="N2">
        <v>1295779.6777073899</v>
      </c>
      <c r="O2">
        <v>1339591.6736558999</v>
      </c>
      <c r="P2">
        <v>1389015.5211269599</v>
      </c>
      <c r="Q2">
        <v>1442594.69957127</v>
      </c>
      <c r="R2">
        <v>1503210.3718045901</v>
      </c>
      <c r="S2">
        <v>1569141.2483397201</v>
      </c>
      <c r="T2">
        <v>1633842.76894173</v>
      </c>
      <c r="U2">
        <v>1720137.0177195801</v>
      </c>
      <c r="V2">
        <v>1807047.5492982201</v>
      </c>
      <c r="W2">
        <v>1897128.48427924</v>
      </c>
      <c r="X2">
        <v>1990997.6979290999</v>
      </c>
      <c r="Y2">
        <v>2089321.12270657</v>
      </c>
      <c r="Z2">
        <v>2191338.3546739402</v>
      </c>
      <c r="AA2">
        <v>2296440.11824498</v>
      </c>
      <c r="AB2">
        <v>2402308.7963621202</v>
      </c>
      <c r="AC2">
        <v>2509962.34442423</v>
      </c>
      <c r="AD2">
        <v>2617516.19054505</v>
      </c>
      <c r="AE2">
        <v>2723730.8520011101</v>
      </c>
      <c r="AF2">
        <v>2829009.7897188701</v>
      </c>
      <c r="AG2">
        <v>2932175.9149538199</v>
      </c>
      <c r="AH2">
        <v>3033289.1720517799</v>
      </c>
      <c r="AI2">
        <v>3131758.2908443599</v>
      </c>
      <c r="AJ2">
        <v>3228327.20049742</v>
      </c>
      <c r="AK2">
        <v>3323084.6972257299</v>
      </c>
      <c r="AL2">
        <v>3415892.47668886</v>
      </c>
      <c r="AM2">
        <v>3507235.7062196499</v>
      </c>
      <c r="AN2">
        <v>3597859.2223084299</v>
      </c>
      <c r="AO2">
        <v>3687790.8078968301</v>
      </c>
      <c r="AP2">
        <v>3778056.84072753</v>
      </c>
      <c r="AQ2">
        <v>3869082.35788196</v>
      </c>
      <c r="AR2">
        <v>3960678.4578739</v>
      </c>
      <c r="AS2">
        <v>4054034.99117349</v>
      </c>
      <c r="AT2">
        <v>4149444.34945649</v>
      </c>
      <c r="AU2">
        <v>4247626.4381269896</v>
      </c>
      <c r="AV2">
        <v>4365037.1435692403</v>
      </c>
    </row>
    <row r="3" spans="1:48" x14ac:dyDescent="0.35">
      <c r="A3" t="s">
        <v>80</v>
      </c>
      <c r="B3">
        <v>84344.116417376004</v>
      </c>
      <c r="C3">
        <v>87412.254258101195</v>
      </c>
      <c r="D3">
        <v>90591.985133852795</v>
      </c>
      <c r="E3">
        <v>96790.046012444203</v>
      </c>
      <c r="F3">
        <v>100597.07808966799</v>
      </c>
      <c r="G3">
        <v>96229.944659441593</v>
      </c>
      <c r="H3">
        <v>99787.124442915403</v>
      </c>
      <c r="I3">
        <v>102283.680534372</v>
      </c>
      <c r="J3">
        <v>103107.113584226</v>
      </c>
      <c r="K3">
        <v>102284.73504156699</v>
      </c>
      <c r="L3">
        <v>102903.851532054</v>
      </c>
      <c r="M3">
        <v>102958.38108273</v>
      </c>
      <c r="N3">
        <v>120155.383251038</v>
      </c>
      <c r="O3">
        <v>121560.795160134</v>
      </c>
      <c r="P3">
        <v>124364.029290349</v>
      </c>
      <c r="Q3">
        <v>127909.640253715</v>
      </c>
      <c r="R3">
        <v>131788.65340840901</v>
      </c>
      <c r="S3">
        <v>136624.73961274099</v>
      </c>
      <c r="T3">
        <v>141332.474830299</v>
      </c>
      <c r="U3">
        <v>149075.54113539599</v>
      </c>
      <c r="V3">
        <v>156519.28906440799</v>
      </c>
      <c r="W3">
        <v>162672.43363176801</v>
      </c>
      <c r="X3">
        <v>167401.542928974</v>
      </c>
      <c r="Y3">
        <v>173170.94832796699</v>
      </c>
      <c r="Z3">
        <v>176123.130253824</v>
      </c>
      <c r="AA3">
        <v>181488.22477049401</v>
      </c>
      <c r="AB3">
        <v>182736.06760394201</v>
      </c>
      <c r="AC3">
        <v>188060.213066153</v>
      </c>
      <c r="AD3">
        <v>187550.82646246601</v>
      </c>
      <c r="AE3">
        <v>185490.16882266401</v>
      </c>
      <c r="AF3">
        <v>190532.20856455699</v>
      </c>
      <c r="AG3">
        <v>185969.96028364199</v>
      </c>
      <c r="AH3">
        <v>186523.234672769</v>
      </c>
      <c r="AI3">
        <v>183202.32401444699</v>
      </c>
      <c r="AJ3">
        <v>181063.723471128</v>
      </c>
      <c r="AK3">
        <v>177781.494008243</v>
      </c>
      <c r="AL3">
        <v>171980.93292166499</v>
      </c>
      <c r="AM3">
        <v>168949.943389608</v>
      </c>
      <c r="AN3">
        <v>167582.581063444</v>
      </c>
      <c r="AO3">
        <v>161819.02130776399</v>
      </c>
      <c r="AP3">
        <v>160975.746182098</v>
      </c>
      <c r="AQ3">
        <v>160344.478731229</v>
      </c>
      <c r="AR3">
        <v>153782.10254247201</v>
      </c>
      <c r="AS3">
        <v>153979.976424369</v>
      </c>
      <c r="AT3">
        <v>152140.207887236</v>
      </c>
      <c r="AU3">
        <v>150270.637519966</v>
      </c>
      <c r="AV3">
        <v>149986.671555357</v>
      </c>
    </row>
    <row r="4" spans="1:48" x14ac:dyDescent="0.35">
      <c r="A4" t="s">
        <v>76</v>
      </c>
      <c r="B4">
        <v>1226094.8497681399</v>
      </c>
      <c r="C4">
        <v>1270695.8031562399</v>
      </c>
      <c r="D4">
        <v>1316919.077</v>
      </c>
      <c r="E4">
        <v>1371236.736</v>
      </c>
      <c r="F4">
        <v>1430614.852</v>
      </c>
      <c r="G4">
        <v>1449350.4369999999</v>
      </c>
      <c r="H4">
        <v>1460237.568</v>
      </c>
      <c r="I4">
        <v>1491325.923</v>
      </c>
      <c r="J4">
        <v>1529613.93</v>
      </c>
      <c r="K4">
        <v>1559018.399</v>
      </c>
      <c r="L4">
        <v>1589757.7930000001</v>
      </c>
      <c r="M4">
        <v>1622611.1980000001</v>
      </c>
      <c r="N4">
        <v>1661518.433</v>
      </c>
      <c r="O4">
        <v>1714061.449</v>
      </c>
      <c r="P4">
        <v>1772720.348</v>
      </c>
      <c r="Q4">
        <v>1837752.4280000001</v>
      </c>
      <c r="R4">
        <v>1911626.273</v>
      </c>
      <c r="S4">
        <v>1992691.49</v>
      </c>
      <c r="T4">
        <v>2080195.9369999999</v>
      </c>
      <c r="U4">
        <v>2174380.5219999999</v>
      </c>
      <c r="V4">
        <v>2269343.1260000002</v>
      </c>
      <c r="W4">
        <v>2367508.946</v>
      </c>
      <c r="X4">
        <v>2468071.3330000001</v>
      </c>
      <c r="Y4">
        <v>2571507.5639999998</v>
      </c>
      <c r="Z4">
        <v>2677877.7960000001</v>
      </c>
      <c r="AA4">
        <v>2787005.3110000002</v>
      </c>
      <c r="AB4">
        <v>2898312.4440000001</v>
      </c>
      <c r="AC4">
        <v>3011290.9929999998</v>
      </c>
      <c r="AD4">
        <v>3127068.7820000001</v>
      </c>
      <c r="AE4">
        <v>3242484.8059999999</v>
      </c>
      <c r="AF4">
        <v>3358619.855</v>
      </c>
      <c r="AG4">
        <v>3474292.952</v>
      </c>
      <c r="AH4">
        <v>3587211.656</v>
      </c>
      <c r="AI4">
        <v>3697672.5750000002</v>
      </c>
      <c r="AJ4">
        <v>3806380.9879999999</v>
      </c>
      <c r="AK4">
        <v>3913584.86</v>
      </c>
      <c r="AL4">
        <v>4018535.0320000001</v>
      </c>
      <c r="AM4">
        <v>4121688.071</v>
      </c>
      <c r="AN4">
        <v>4224976.8250000002</v>
      </c>
      <c r="AO4">
        <v>4327805.4170000004</v>
      </c>
      <c r="AP4">
        <v>4430714.03</v>
      </c>
      <c r="AQ4">
        <v>4535369.3090000004</v>
      </c>
      <c r="AR4">
        <v>4640438.2379999999</v>
      </c>
      <c r="AS4">
        <v>4746884.9730000002</v>
      </c>
      <c r="AT4">
        <v>4856721.1579999998</v>
      </c>
      <c r="AU4">
        <v>4969709.9919999996</v>
      </c>
      <c r="AV4">
        <v>5087384.4239999996</v>
      </c>
    </row>
    <row r="5" spans="1:48" x14ac:dyDescent="0.35">
      <c r="A5" t="s">
        <v>75</v>
      </c>
      <c r="B5">
        <v>1079422.7477277301</v>
      </c>
      <c r="C5">
        <v>1118688.29367352</v>
      </c>
      <c r="D5">
        <v>1159382.0889999999</v>
      </c>
      <c r="E5">
        <v>1201970.858</v>
      </c>
      <c r="F5">
        <v>1248309.7609999999</v>
      </c>
      <c r="G5">
        <v>1258788.51</v>
      </c>
      <c r="H5">
        <v>1261884.1869999999</v>
      </c>
      <c r="I5">
        <v>1282300.683</v>
      </c>
      <c r="J5">
        <v>1308970.33</v>
      </c>
      <c r="K5">
        <v>1327505.3389999999</v>
      </c>
      <c r="L5">
        <v>1353599.0530000001</v>
      </c>
      <c r="M5">
        <v>1382940.0379999999</v>
      </c>
      <c r="N5">
        <v>1416636.5970000001</v>
      </c>
      <c r="O5">
        <v>1462370.8389999999</v>
      </c>
      <c r="P5">
        <v>1514092.075</v>
      </c>
      <c r="Q5">
        <v>1569664.6459999999</v>
      </c>
      <c r="R5">
        <v>1632980.702</v>
      </c>
      <c r="S5">
        <v>1702495.777</v>
      </c>
      <c r="T5">
        <v>1780705.111</v>
      </c>
      <c r="U5">
        <v>1864710.2549999999</v>
      </c>
      <c r="V5">
        <v>1949299.3629999999</v>
      </c>
      <c r="W5">
        <v>2036447.298</v>
      </c>
      <c r="X5">
        <v>2125325.3679999998</v>
      </c>
      <c r="Y5">
        <v>2216734.4339999999</v>
      </c>
      <c r="Z5">
        <v>2310606.5219999999</v>
      </c>
      <c r="AA5">
        <v>2406624.3590000002</v>
      </c>
      <c r="AB5">
        <v>2504018.3659999999</v>
      </c>
      <c r="AC5">
        <v>2601559.0970000001</v>
      </c>
      <c r="AD5">
        <v>2700831.1159999999</v>
      </c>
      <c r="AE5">
        <v>2799243.18</v>
      </c>
      <c r="AF5">
        <v>2897882.3509999998</v>
      </c>
      <c r="AG5">
        <v>2995844.8939999999</v>
      </c>
      <c r="AH5">
        <v>3091297.753</v>
      </c>
      <c r="AI5">
        <v>3184528.8160000001</v>
      </c>
      <c r="AJ5">
        <v>3276204.8059999999</v>
      </c>
      <c r="AK5">
        <v>3366572.2480000001</v>
      </c>
      <c r="AL5">
        <v>3455018.0839999998</v>
      </c>
      <c r="AM5">
        <v>3541843.29</v>
      </c>
      <c r="AN5">
        <v>3628945.105</v>
      </c>
      <c r="AO5">
        <v>3715757.048</v>
      </c>
      <c r="AP5">
        <v>3802725.1490000002</v>
      </c>
      <c r="AQ5">
        <v>3891268.2930000001</v>
      </c>
      <c r="AR5">
        <v>3980154.477</v>
      </c>
      <c r="AS5">
        <v>4070315.804</v>
      </c>
      <c r="AT5">
        <v>4163433.03</v>
      </c>
      <c r="AU5">
        <v>4259313.898</v>
      </c>
      <c r="AV5">
        <v>4360642.9989999998</v>
      </c>
    </row>
    <row r="6" spans="1:48" x14ac:dyDescent="0.35">
      <c r="A6" t="s">
        <v>77</v>
      </c>
      <c r="B6">
        <v>1503341.3304870899</v>
      </c>
      <c r="C6">
        <v>1558027.5210539401</v>
      </c>
      <c r="D6">
        <v>1614702.64921006</v>
      </c>
      <c r="E6">
        <v>1692758.9739902001</v>
      </c>
      <c r="F6">
        <v>1726357.6821713799</v>
      </c>
      <c r="G6">
        <v>1694779.2808623801</v>
      </c>
      <c r="H6">
        <v>1754799.7543311601</v>
      </c>
      <c r="I6">
        <v>1812102.8403217201</v>
      </c>
      <c r="J6">
        <v>1835750.06825497</v>
      </c>
      <c r="K6">
        <v>1863342.6506760099</v>
      </c>
      <c r="L6">
        <v>1905061.2326900901</v>
      </c>
      <c r="M6">
        <v>1942414.83745678</v>
      </c>
      <c r="N6">
        <v>2013256.59108421</v>
      </c>
      <c r="O6">
        <v>2071847.47340754</v>
      </c>
      <c r="P6">
        <v>2140031.14441578</v>
      </c>
      <c r="Q6">
        <v>2216830.6861685701</v>
      </c>
      <c r="R6">
        <v>2304457.65495465</v>
      </c>
      <c r="S6">
        <v>2403997.4527054201</v>
      </c>
      <c r="T6">
        <v>2523793.9780014199</v>
      </c>
      <c r="U6">
        <v>2634143.3355583302</v>
      </c>
      <c r="V6">
        <v>2754967.0797409401</v>
      </c>
      <c r="W6">
        <v>2878879.1493241698</v>
      </c>
      <c r="X6">
        <v>3003683.99157371</v>
      </c>
      <c r="Y6">
        <v>3134132.9384065098</v>
      </c>
      <c r="Z6">
        <v>3265576.6009381199</v>
      </c>
      <c r="AA6">
        <v>3401937.9948418299</v>
      </c>
      <c r="AB6">
        <v>3537296.57943347</v>
      </c>
      <c r="AC6">
        <v>3680969.90311768</v>
      </c>
      <c r="AD6">
        <v>3820917.0303213201</v>
      </c>
      <c r="AE6">
        <v>3960217.8186641401</v>
      </c>
      <c r="AF6">
        <v>4106128.4746290799</v>
      </c>
      <c r="AG6">
        <v>4243161.2186602699</v>
      </c>
      <c r="AH6">
        <v>4380891.5596897304</v>
      </c>
      <c r="AI6">
        <v>4517262.8130537802</v>
      </c>
      <c r="AJ6">
        <v>4653353.4394783601</v>
      </c>
      <c r="AK6">
        <v>4787264.39151798</v>
      </c>
      <c r="AL6">
        <v>4916742.7801709902</v>
      </c>
      <c r="AM6">
        <v>5048176.57091334</v>
      </c>
      <c r="AN6">
        <v>5180014.0892018899</v>
      </c>
      <c r="AO6">
        <v>5307704.0701985396</v>
      </c>
      <c r="AP6">
        <v>5439675.9245088799</v>
      </c>
      <c r="AQ6">
        <v>5572118.6227961201</v>
      </c>
      <c r="AR6">
        <v>5701042.6640241798</v>
      </c>
      <c r="AS6">
        <v>5838088.6878212597</v>
      </c>
      <c r="AT6">
        <v>5976600.9033682803</v>
      </c>
      <c r="AU6">
        <v>6118794.5955237104</v>
      </c>
      <c r="AV6">
        <v>6268757.8078400698</v>
      </c>
    </row>
    <row r="7" spans="1:48" x14ac:dyDescent="0.35">
      <c r="A7" t="s">
        <v>107</v>
      </c>
      <c r="B7">
        <v>752195.79747527395</v>
      </c>
      <c r="C7">
        <v>779557.99519453105</v>
      </c>
      <c r="D7">
        <v>807915.50964215805</v>
      </c>
      <c r="E7">
        <v>843409.71398505196</v>
      </c>
      <c r="F7">
        <v>874242.87119181303</v>
      </c>
      <c r="G7">
        <v>880527.28357649199</v>
      </c>
      <c r="H7">
        <v>886832.98021309904</v>
      </c>
      <c r="I7">
        <v>896835.293496217</v>
      </c>
      <c r="J7">
        <v>905788.76160663902</v>
      </c>
      <c r="K7">
        <v>914539.94904385495</v>
      </c>
      <c r="L7">
        <v>922869.600394179</v>
      </c>
      <c r="M7">
        <v>932359.30524680996</v>
      </c>
      <c r="N7">
        <v>948547.18257633201</v>
      </c>
      <c r="O7">
        <v>972436.01031225396</v>
      </c>
      <c r="P7">
        <v>1003965.8125055101</v>
      </c>
      <c r="Q7">
        <v>1043342.14520254</v>
      </c>
      <c r="R7">
        <v>1089885.0800034001</v>
      </c>
      <c r="S7">
        <v>1141842.21589426</v>
      </c>
      <c r="T7">
        <v>1198907.4660334899</v>
      </c>
      <c r="U7">
        <v>1256460.2697554601</v>
      </c>
      <c r="V7">
        <v>1314778.0951140299</v>
      </c>
      <c r="W7">
        <v>1373225.3220848499</v>
      </c>
      <c r="X7">
        <v>1431496.6741633399</v>
      </c>
      <c r="Y7">
        <v>1490108.3420879201</v>
      </c>
      <c r="Z7">
        <v>1549087.3642684801</v>
      </c>
      <c r="AA7">
        <v>1609321.3926983399</v>
      </c>
      <c r="AB7">
        <v>1670572.8471411001</v>
      </c>
      <c r="AC7">
        <v>1734669.1584983999</v>
      </c>
      <c r="AD7">
        <v>1800301.2413460801</v>
      </c>
      <c r="AE7">
        <v>1866878.64304078</v>
      </c>
      <c r="AF7">
        <v>1935308.1959398401</v>
      </c>
      <c r="AG7">
        <v>2003546.0438583801</v>
      </c>
      <c r="AH7">
        <v>2071320.07886434</v>
      </c>
      <c r="AI7">
        <v>2138160.0283297501</v>
      </c>
      <c r="AJ7">
        <v>2203977.18214506</v>
      </c>
      <c r="AK7">
        <v>2268468.25444416</v>
      </c>
      <c r="AL7">
        <v>2330994.6963679702</v>
      </c>
      <c r="AM7">
        <v>2392299.96512271</v>
      </c>
      <c r="AN7">
        <v>2452860.2940745698</v>
      </c>
      <c r="AO7">
        <v>2512274.4891800098</v>
      </c>
      <c r="AP7">
        <v>2571694.7665492501</v>
      </c>
      <c r="AQ7">
        <v>2631467.3745890199</v>
      </c>
      <c r="AR7">
        <v>2691015.98571182</v>
      </c>
      <c r="AS7">
        <v>2751836.9646099801</v>
      </c>
      <c r="AT7">
        <v>2814105.74139946</v>
      </c>
      <c r="AU7">
        <v>2878194.9478866602</v>
      </c>
      <c r="AV7">
        <v>2944992.83135468</v>
      </c>
    </row>
    <row r="8" spans="1:48" x14ac:dyDescent="0.35">
      <c r="A8" t="s">
        <v>108</v>
      </c>
      <c r="B8">
        <v>193935.047176967</v>
      </c>
      <c r="C8">
        <v>200989.71183125101</v>
      </c>
      <c r="D8">
        <v>208300.40242266699</v>
      </c>
      <c r="E8">
        <v>224759.708446715</v>
      </c>
      <c r="F8">
        <v>235190.76380175899</v>
      </c>
      <c r="G8">
        <v>213210.91937295799</v>
      </c>
      <c r="H8">
        <v>222326.713322036</v>
      </c>
      <c r="I8">
        <v>235096.11100799899</v>
      </c>
      <c r="J8">
        <v>242258.06470414999</v>
      </c>
      <c r="K8">
        <v>246446.90749992401</v>
      </c>
      <c r="L8">
        <v>255437.74463249001</v>
      </c>
      <c r="M8">
        <v>268199.07303494302</v>
      </c>
      <c r="N8">
        <v>277761.09391366597</v>
      </c>
      <c r="O8">
        <v>287906.70919841097</v>
      </c>
      <c r="P8">
        <v>299045.09356169199</v>
      </c>
      <c r="Q8">
        <v>311928.097095987</v>
      </c>
      <c r="R8">
        <v>325802.229446607</v>
      </c>
      <c r="S8">
        <v>341461.642368578</v>
      </c>
      <c r="T8">
        <v>384447.83073913399</v>
      </c>
      <c r="U8">
        <v>389088.73546331801</v>
      </c>
      <c r="V8">
        <v>407222.01029699302</v>
      </c>
      <c r="W8">
        <v>425878.232194037</v>
      </c>
      <c r="X8">
        <v>443529.450685483</v>
      </c>
      <c r="Y8">
        <v>464279.653811572</v>
      </c>
      <c r="Z8">
        <v>485703.41307184601</v>
      </c>
      <c r="AA8">
        <v>508231.62549049302</v>
      </c>
      <c r="AB8">
        <v>531235.584825375</v>
      </c>
      <c r="AC8">
        <v>558128.88286566804</v>
      </c>
      <c r="AD8">
        <v>583581.23295587802</v>
      </c>
      <c r="AE8">
        <v>609424.802802769</v>
      </c>
      <c r="AF8">
        <v>636556.100842171</v>
      </c>
      <c r="AG8">
        <v>661185.338509436</v>
      </c>
      <c r="AH8">
        <v>682305.35508639505</v>
      </c>
      <c r="AI8">
        <v>708513.94663217606</v>
      </c>
      <c r="AJ8">
        <v>734876.14705934306</v>
      </c>
      <c r="AK8">
        <v>761095.93818680302</v>
      </c>
      <c r="AL8">
        <v>785658.61480670294</v>
      </c>
      <c r="AM8">
        <v>812294.81203222496</v>
      </c>
      <c r="AN8">
        <v>838406.91087739402</v>
      </c>
      <c r="AO8">
        <v>863894.63305714098</v>
      </c>
      <c r="AP8">
        <v>889918.92915974499</v>
      </c>
      <c r="AQ8">
        <v>914519.40051270497</v>
      </c>
      <c r="AR8">
        <v>939009.09611890896</v>
      </c>
      <c r="AS8">
        <v>965348.70162295899</v>
      </c>
      <c r="AT8">
        <v>991887.71221898403</v>
      </c>
      <c r="AU8">
        <v>1018826.03578858</v>
      </c>
      <c r="AV8">
        <v>1046874.11293724</v>
      </c>
    </row>
    <row r="9" spans="1:48" x14ac:dyDescent="0.35">
      <c r="A9" t="s">
        <v>105</v>
      </c>
      <c r="D9">
        <v>906069.69660000002</v>
      </c>
      <c r="E9">
        <v>951972.53830000001</v>
      </c>
      <c r="F9">
        <v>990290.72779999999</v>
      </c>
      <c r="G9">
        <v>996875.51430000004</v>
      </c>
      <c r="H9">
        <v>1013637.567</v>
      </c>
      <c r="I9">
        <v>1046141.719</v>
      </c>
      <c r="J9">
        <v>1073768.1059999999</v>
      </c>
      <c r="K9">
        <v>1095303.7320000001</v>
      </c>
      <c r="L9">
        <v>1116592.0719999999</v>
      </c>
      <c r="M9">
        <v>1138648.0109999999</v>
      </c>
      <c r="N9">
        <v>1173087.3700000001</v>
      </c>
      <c r="O9">
        <v>1210651.9979999999</v>
      </c>
      <c r="P9">
        <v>1251413.8559999999</v>
      </c>
      <c r="Q9">
        <v>1296050.2649999999</v>
      </c>
      <c r="R9">
        <v>1347247.7409999999</v>
      </c>
      <c r="S9">
        <v>1403988.392</v>
      </c>
      <c r="T9">
        <v>1464571.5330000001</v>
      </c>
      <c r="U9">
        <v>1529430.7560000001</v>
      </c>
      <c r="V9">
        <v>1593748.0290000001</v>
      </c>
      <c r="W9">
        <v>1660321.84</v>
      </c>
      <c r="X9">
        <v>1727462.4350000001</v>
      </c>
      <c r="Y9">
        <v>1797003.253</v>
      </c>
      <c r="Z9">
        <v>1867813.2560000001</v>
      </c>
      <c r="AA9">
        <v>1940790.5560000001</v>
      </c>
      <c r="AB9">
        <v>2013965.2009999999</v>
      </c>
      <c r="AC9">
        <v>2089195.375</v>
      </c>
      <c r="AD9">
        <v>2164826.699</v>
      </c>
      <c r="AE9">
        <v>2239367.321</v>
      </c>
      <c r="AF9">
        <v>2316218.318</v>
      </c>
      <c r="AG9">
        <v>2390490.824</v>
      </c>
      <c r="AH9">
        <v>2463792.1880000001</v>
      </c>
      <c r="AI9">
        <v>2535491.4649999999</v>
      </c>
      <c r="AJ9">
        <v>2606557.4900000002</v>
      </c>
      <c r="AK9">
        <v>2676454.227</v>
      </c>
      <c r="AL9">
        <v>2744084.0839999998</v>
      </c>
      <c r="AM9">
        <v>2811295.7889999999</v>
      </c>
      <c r="AN9">
        <v>2879130.335</v>
      </c>
      <c r="AO9">
        <v>2945432.19</v>
      </c>
      <c r="AP9">
        <v>3012859.0279999999</v>
      </c>
      <c r="AQ9">
        <v>3081450.1349999998</v>
      </c>
      <c r="AR9">
        <v>3148813.4739999999</v>
      </c>
      <c r="AS9">
        <v>3218781.3760000002</v>
      </c>
      <c r="AT9">
        <v>3290772.8319999999</v>
      </c>
      <c r="AU9">
        <v>3364686.4350000001</v>
      </c>
      <c r="AV9">
        <v>3445017.7850000001</v>
      </c>
    </row>
    <row r="10" spans="1:48" x14ac:dyDescent="0.35">
      <c r="A10" t="s">
        <v>97</v>
      </c>
      <c r="B10">
        <v>23267.6796535992</v>
      </c>
      <c r="C10">
        <v>24114.074772113599</v>
      </c>
      <c r="D10">
        <v>24991.22292</v>
      </c>
      <c r="E10">
        <v>25605.112846200002</v>
      </c>
      <c r="F10">
        <v>25440.825708576001</v>
      </c>
      <c r="G10">
        <v>25233.076993160099</v>
      </c>
      <c r="H10">
        <v>25664.1913268719</v>
      </c>
      <c r="I10">
        <v>25664.169092530199</v>
      </c>
      <c r="J10">
        <v>25366.551216170301</v>
      </c>
      <c r="K10">
        <v>25310.202324909402</v>
      </c>
      <c r="L10">
        <v>26839.524900662898</v>
      </c>
      <c r="M10">
        <v>28610.557229059701</v>
      </c>
      <c r="N10">
        <v>30672.675110019001</v>
      </c>
      <c r="O10">
        <v>32440.537108961202</v>
      </c>
      <c r="P10">
        <v>34890.868861533301</v>
      </c>
      <c r="Q10">
        <v>34902.109325961501</v>
      </c>
      <c r="R10">
        <v>34923.196598091701</v>
      </c>
      <c r="S10">
        <v>34565.940115570498</v>
      </c>
      <c r="T10">
        <v>34675.961989659103</v>
      </c>
      <c r="U10">
        <v>35330.410745775902</v>
      </c>
      <c r="V10">
        <v>35882.212811573001</v>
      </c>
      <c r="W10">
        <v>36290.028922471298</v>
      </c>
      <c r="X10">
        <v>36371.0429073009</v>
      </c>
      <c r="Y10">
        <v>36621.575343132397</v>
      </c>
      <c r="Z10">
        <v>36941.1178235685</v>
      </c>
      <c r="AA10">
        <v>37298.909867159098</v>
      </c>
      <c r="AB10">
        <v>37645.680584123198</v>
      </c>
      <c r="AC10">
        <v>36660.5962728089</v>
      </c>
      <c r="AD10">
        <v>35659.012714775898</v>
      </c>
      <c r="AE10">
        <v>34655.497561648699</v>
      </c>
      <c r="AF10">
        <v>33680.515275237798</v>
      </c>
      <c r="AG10">
        <v>32681.341852025002</v>
      </c>
      <c r="AH10">
        <v>31683.582438051701</v>
      </c>
      <c r="AI10">
        <v>30676.847017292599</v>
      </c>
      <c r="AJ10">
        <v>29669.928364482101</v>
      </c>
      <c r="AK10">
        <v>28657.764959759301</v>
      </c>
      <c r="AL10">
        <v>27636.558081245599</v>
      </c>
      <c r="AM10">
        <v>26507.7483596331</v>
      </c>
      <c r="AN10">
        <v>25418.9131728184</v>
      </c>
      <c r="AO10">
        <v>24355.047658827702</v>
      </c>
      <c r="AP10">
        <v>23352.285702414301</v>
      </c>
      <c r="AQ10">
        <v>22396.963078278601</v>
      </c>
      <c r="AR10">
        <v>21475.868786354898</v>
      </c>
      <c r="AS10">
        <v>20633.626353870401</v>
      </c>
      <c r="AT10">
        <v>19845.4592385426</v>
      </c>
      <c r="AU10">
        <v>19119.7902374287</v>
      </c>
      <c r="AV10">
        <v>18466.253981841299</v>
      </c>
    </row>
    <row r="11" spans="1:48" x14ac:dyDescent="0.35">
      <c r="A11" t="s">
        <v>98</v>
      </c>
      <c r="B11">
        <v>176.89621731832199</v>
      </c>
      <c r="C11">
        <v>183.331070172192</v>
      </c>
      <c r="D11">
        <v>189.99910550000001</v>
      </c>
      <c r="E11">
        <v>195.13496447399999</v>
      </c>
      <c r="F11">
        <v>195.14943354528</v>
      </c>
      <c r="G11">
        <v>193.79491773139401</v>
      </c>
      <c r="H11">
        <v>200.461492456082</v>
      </c>
      <c r="I11">
        <v>203.50865871640599</v>
      </c>
      <c r="J11">
        <v>201.07146304486</v>
      </c>
      <c r="K11">
        <v>201.43969464897401</v>
      </c>
      <c r="L11">
        <v>632.22270127775505</v>
      </c>
      <c r="M11">
        <v>1071.48975664921</v>
      </c>
      <c r="N11">
        <v>1537.5172607311999</v>
      </c>
      <c r="O11">
        <v>1942.88375289278</v>
      </c>
      <c r="P11">
        <v>2517.38858900883</v>
      </c>
      <c r="Q11">
        <v>2302.1129908200601</v>
      </c>
      <c r="R11">
        <v>2082.1189311728399</v>
      </c>
      <c r="S11">
        <v>2065.7905280616301</v>
      </c>
      <c r="T11">
        <v>3535.33685836943</v>
      </c>
      <c r="U11">
        <v>4648.5422090761904</v>
      </c>
      <c r="V11">
        <v>5545.43327813628</v>
      </c>
      <c r="W11">
        <v>6226.8887439896598</v>
      </c>
      <c r="X11">
        <v>6653.5882493184699</v>
      </c>
      <c r="Y11">
        <v>7078.0952242104304</v>
      </c>
      <c r="Z11">
        <v>7494.1593198545397</v>
      </c>
      <c r="AA11">
        <v>7899.6430363342497</v>
      </c>
      <c r="AB11">
        <v>8286.7526467378393</v>
      </c>
      <c r="AC11">
        <v>8260.8000950436999</v>
      </c>
      <c r="AD11">
        <v>8223.8541674526605</v>
      </c>
      <c r="AE11">
        <v>8165.3991428806303</v>
      </c>
      <c r="AF11">
        <v>8084.1222164152496</v>
      </c>
      <c r="AG11">
        <v>7961.11156363799</v>
      </c>
      <c r="AH11">
        <v>7800.6161981446603</v>
      </c>
      <c r="AI11">
        <v>7610.6956265731797</v>
      </c>
      <c r="AJ11">
        <v>7395.9107098692803</v>
      </c>
      <c r="AK11">
        <v>7159.6789653265596</v>
      </c>
      <c r="AL11">
        <v>6903.8895537019398</v>
      </c>
      <c r="AM11">
        <v>6568.4335728654096</v>
      </c>
      <c r="AN11">
        <v>6229.6193557575098</v>
      </c>
      <c r="AO11">
        <v>5887.0877361671501</v>
      </c>
      <c r="AP11">
        <v>5546.1812571073797</v>
      </c>
      <c r="AQ11">
        <v>5206.1005449386303</v>
      </c>
      <c r="AR11">
        <v>4868.1945348422996</v>
      </c>
      <c r="AS11">
        <v>4539.0340115655399</v>
      </c>
      <c r="AT11">
        <v>4219.0255872941498</v>
      </c>
      <c r="AU11">
        <v>3910.8210806175398</v>
      </c>
      <c r="AV11">
        <v>3617.8793732870399</v>
      </c>
    </row>
    <row r="12" spans="1:48" x14ac:dyDescent="0.35">
      <c r="A12" t="s">
        <v>99</v>
      </c>
      <c r="B12">
        <v>1273.6527646919201</v>
      </c>
      <c r="C12">
        <v>1319.98370523978</v>
      </c>
      <c r="D12">
        <v>1368.0031610000001</v>
      </c>
      <c r="E12">
        <v>1414.3854010800001</v>
      </c>
      <c r="F12">
        <v>1465.6998578184</v>
      </c>
      <c r="G12">
        <v>1413.07218260942</v>
      </c>
      <c r="H12">
        <v>1472.50083149836</v>
      </c>
      <c r="I12">
        <v>1543.0666237458299</v>
      </c>
      <c r="J12">
        <v>1592.43796820021</v>
      </c>
      <c r="K12">
        <v>1616.69550480772</v>
      </c>
      <c r="L12">
        <v>1642.4416950862601</v>
      </c>
      <c r="M12">
        <v>1649.41390837475</v>
      </c>
      <c r="N12">
        <v>1686.42681921385</v>
      </c>
      <c r="O12">
        <v>1729.33403495272</v>
      </c>
      <c r="P12">
        <v>1778.3895053362501</v>
      </c>
      <c r="Q12">
        <v>1819.79759048408</v>
      </c>
      <c r="R12">
        <v>1864.0602831583401</v>
      </c>
      <c r="S12">
        <v>1969.3088287364301</v>
      </c>
      <c r="T12">
        <v>2223.7079208866699</v>
      </c>
      <c r="U12">
        <v>2397.8608999806602</v>
      </c>
      <c r="V12">
        <v>2516.8003307951299</v>
      </c>
      <c r="W12">
        <v>2610.1901686056799</v>
      </c>
      <c r="X12">
        <v>2627.7484181362702</v>
      </c>
      <c r="Y12">
        <v>2633.3261510186799</v>
      </c>
      <c r="Z12">
        <v>2633.8923940749</v>
      </c>
      <c r="AA12">
        <v>2635.23593513795</v>
      </c>
      <c r="AB12">
        <v>2637.4989321212001</v>
      </c>
      <c r="AC12">
        <v>2661.6891399352999</v>
      </c>
      <c r="AD12">
        <v>2689.0069425896399</v>
      </c>
      <c r="AE12">
        <v>2721.2040851450201</v>
      </c>
      <c r="AF12">
        <v>2760.61963373974</v>
      </c>
      <c r="AG12">
        <v>2802.6293810156399</v>
      </c>
      <c r="AH12">
        <v>2851.0538634241602</v>
      </c>
      <c r="AI12">
        <v>2905.3877304235998</v>
      </c>
      <c r="AJ12">
        <v>2964.9302889312798</v>
      </c>
      <c r="AK12">
        <v>3028.5811843953302</v>
      </c>
      <c r="AL12">
        <v>3095.2495614495101</v>
      </c>
      <c r="AM12">
        <v>3165.8088193015701</v>
      </c>
      <c r="AN12">
        <v>3239.8171038640598</v>
      </c>
      <c r="AO12">
        <v>3315.5303742639599</v>
      </c>
      <c r="AP12">
        <v>3395.1576752915998</v>
      </c>
      <c r="AQ12">
        <v>3477.15837866634</v>
      </c>
      <c r="AR12">
        <v>3560.9598839085302</v>
      </c>
      <c r="AS12">
        <v>3649.63695216816</v>
      </c>
      <c r="AT12">
        <v>3740.19333098057</v>
      </c>
      <c r="AU12">
        <v>3832.3692772538302</v>
      </c>
      <c r="AV12">
        <v>3930.7265908480599</v>
      </c>
    </row>
    <row r="13" spans="1:48" x14ac:dyDescent="0.35">
      <c r="A13" t="s">
        <v>100</v>
      </c>
      <c r="B13">
        <v>5.0275767027312597</v>
      </c>
      <c r="C13">
        <v>5.2104619943675603</v>
      </c>
      <c r="D13">
        <v>5.399996743</v>
      </c>
      <c r="E13">
        <v>5.4512673888599998</v>
      </c>
      <c r="F13">
        <v>4.9639055305715996</v>
      </c>
      <c r="G13">
        <v>4.5196608844543604</v>
      </c>
      <c r="H13">
        <v>4.5873492162295602</v>
      </c>
      <c r="I13">
        <v>4.4661994340535403</v>
      </c>
      <c r="J13">
        <v>4.3885137193186798</v>
      </c>
      <c r="K13">
        <v>4.5602375214692197</v>
      </c>
      <c r="L13">
        <v>22.739968452748698</v>
      </c>
      <c r="M13">
        <v>40.897521929608203</v>
      </c>
      <c r="N13">
        <v>61.4568031192115</v>
      </c>
      <c r="O13">
        <v>83.120408550292098</v>
      </c>
      <c r="P13">
        <v>118.674098268249</v>
      </c>
      <c r="Q13">
        <v>119.034523679071</v>
      </c>
      <c r="R13">
        <v>119.77425626362501</v>
      </c>
      <c r="S13">
        <v>118.608340073489</v>
      </c>
      <c r="T13">
        <v>97.842390473328706</v>
      </c>
      <c r="U13">
        <v>96.503479670183495</v>
      </c>
      <c r="V13">
        <v>100.81986942953699</v>
      </c>
      <c r="W13">
        <v>106.372625419245</v>
      </c>
      <c r="X13">
        <v>110.092075715928</v>
      </c>
      <c r="Y13">
        <v>115.526060383654</v>
      </c>
      <c r="Z13">
        <v>122.164937358581</v>
      </c>
      <c r="AA13">
        <v>129.842718252834</v>
      </c>
      <c r="AB13">
        <v>138.44927870814601</v>
      </c>
      <c r="AC13">
        <v>139.14175429099001</v>
      </c>
      <c r="AD13">
        <v>140.154761965761</v>
      </c>
      <c r="AE13">
        <v>141.971156414972</v>
      </c>
      <c r="AF13">
        <v>144.68827207781399</v>
      </c>
      <c r="AG13">
        <v>148.16918615225299</v>
      </c>
      <c r="AH13">
        <v>152.40863488941901</v>
      </c>
      <c r="AI13">
        <v>157.47887355175399</v>
      </c>
      <c r="AJ13">
        <v>163.37982238337901</v>
      </c>
      <c r="AK13">
        <v>170.14470740924</v>
      </c>
      <c r="AL13">
        <v>177.79792369036201</v>
      </c>
      <c r="AM13">
        <v>184.50053233290299</v>
      </c>
      <c r="AN13">
        <v>192.08735798170099</v>
      </c>
      <c r="AO13">
        <v>200.59360803288499</v>
      </c>
      <c r="AP13">
        <v>210.12349734231199</v>
      </c>
      <c r="AQ13">
        <v>220.672977624922</v>
      </c>
      <c r="AR13">
        <v>232.32971800545201</v>
      </c>
      <c r="AS13">
        <v>245.211324204563</v>
      </c>
      <c r="AT13">
        <v>259.36796810984902</v>
      </c>
      <c r="AU13">
        <v>274.79546429009099</v>
      </c>
      <c r="AV13">
        <v>291.57079594884698</v>
      </c>
    </row>
    <row r="14" spans="1:48" x14ac:dyDescent="0.35">
      <c r="A14" t="s">
        <v>101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1692.4125220000001</v>
      </c>
      <c r="M14">
        <v>3356.0203820000002</v>
      </c>
      <c r="N14">
        <v>5228.7163069999997</v>
      </c>
      <c r="O14">
        <v>7085.7682130000003</v>
      </c>
      <c r="P14">
        <v>10019.01015</v>
      </c>
      <c r="Q14">
        <v>9690.9493070000008</v>
      </c>
      <c r="R14">
        <v>9360.8647199999996</v>
      </c>
      <c r="S14">
        <v>9188.3545990000002</v>
      </c>
      <c r="T14">
        <v>12520.982910000001</v>
      </c>
      <c r="U14">
        <v>15788.47529</v>
      </c>
      <c r="V14">
        <v>18428.614669999999</v>
      </c>
      <c r="W14">
        <v>20484.018960000001</v>
      </c>
      <c r="X14">
        <v>21746.91518</v>
      </c>
      <c r="Y14">
        <v>23055.544569999998</v>
      </c>
      <c r="Z14">
        <v>24364.858209999999</v>
      </c>
      <c r="AA14">
        <v>25649.527730000002</v>
      </c>
      <c r="AB14">
        <v>26884.040710000001</v>
      </c>
      <c r="AC14">
        <v>26376.754150000001</v>
      </c>
      <c r="AD14">
        <v>25806.312709999998</v>
      </c>
      <c r="AE14">
        <v>25169.705880000001</v>
      </c>
      <c r="AF14">
        <v>24475.010020000002</v>
      </c>
      <c r="AG14">
        <v>23703.790639999999</v>
      </c>
      <c r="AH14">
        <v>22856.182659999999</v>
      </c>
      <c r="AI14">
        <v>21947.434130000001</v>
      </c>
      <c r="AJ14">
        <v>20983.709709999999</v>
      </c>
      <c r="AK14">
        <v>19971.591550000001</v>
      </c>
      <c r="AL14">
        <v>18916.226050000001</v>
      </c>
      <c r="AM14">
        <v>17638.34562</v>
      </c>
      <c r="AN14">
        <v>16370.401529999999</v>
      </c>
      <c r="AO14">
        <v>15115.385749999999</v>
      </c>
      <c r="AP14">
        <v>13888.95242</v>
      </c>
      <c r="AQ14">
        <v>12692.418030000001</v>
      </c>
      <c r="AR14">
        <v>11530.908390000001</v>
      </c>
      <c r="AS14">
        <v>10419.644319999999</v>
      </c>
      <c r="AT14">
        <v>9359.6458419999999</v>
      </c>
      <c r="AU14">
        <v>8356.7174400000004</v>
      </c>
      <c r="AV14">
        <v>7417.315705</v>
      </c>
    </row>
    <row r="15" spans="1:48" x14ac:dyDescent="0.35">
      <c r="A15" t="s">
        <v>113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7</v>
      </c>
      <c r="M15">
        <v>14</v>
      </c>
      <c r="N15">
        <v>22</v>
      </c>
      <c r="O15">
        <v>30.5</v>
      </c>
      <c r="P15">
        <v>44.6</v>
      </c>
      <c r="Q15">
        <v>44.6</v>
      </c>
      <c r="R15">
        <v>44.6</v>
      </c>
      <c r="S15">
        <v>44.6</v>
      </c>
      <c r="T15">
        <v>64.945929599999999</v>
      </c>
      <c r="U15">
        <v>89.244713105971101</v>
      </c>
      <c r="V15">
        <v>113.543496611942</v>
      </c>
      <c r="W15">
        <v>137.84228011791299</v>
      </c>
      <c r="X15">
        <v>159.434709411212</v>
      </c>
      <c r="Y15">
        <v>184.40950442268701</v>
      </c>
      <c r="Z15">
        <v>213.29649890546099</v>
      </c>
      <c r="AA15">
        <v>246.70852290263099</v>
      </c>
      <c r="AB15">
        <v>285.35440377657198</v>
      </c>
      <c r="AC15">
        <v>311.95198293330799</v>
      </c>
      <c r="AD15">
        <v>341.02869403136401</v>
      </c>
      <c r="AE15">
        <v>372.81561431074999</v>
      </c>
      <c r="AF15">
        <v>407.56535947417598</v>
      </c>
      <c r="AG15">
        <v>445.55409126415702</v>
      </c>
      <c r="AH15">
        <v>487.08371216422501</v>
      </c>
      <c r="AI15">
        <v>532.48426466590797</v>
      </c>
      <c r="AJ15">
        <v>582.11655416881399</v>
      </c>
      <c r="AK15">
        <v>636.37501635842898</v>
      </c>
      <c r="AL15">
        <v>695.69085184914502</v>
      </c>
      <c r="AM15">
        <v>751.63018300373597</v>
      </c>
      <c r="AN15">
        <v>812.06750167922701</v>
      </c>
      <c r="AO15">
        <v>877.36448348597605</v>
      </c>
      <c r="AP15">
        <v>947.91188576177899</v>
      </c>
      <c r="AQ15">
        <v>1024.1318859846599</v>
      </c>
      <c r="AR15">
        <v>1106.4806082135001</v>
      </c>
      <c r="AS15">
        <v>1195.4508526754901</v>
      </c>
      <c r="AT15">
        <v>1291.57504483513</v>
      </c>
      <c r="AU15">
        <v>1395.4284215929199</v>
      </c>
      <c r="AV15">
        <v>1507.6324736808999</v>
      </c>
    </row>
    <row r="16" spans="1:48" x14ac:dyDescent="0.35">
      <c r="A16" t="s">
        <v>104</v>
      </c>
      <c r="D16">
        <v>945308.24739999999</v>
      </c>
      <c r="E16">
        <v>985896.78799999994</v>
      </c>
      <c r="F16">
        <v>1029292.517</v>
      </c>
      <c r="G16">
        <v>1058754.108</v>
      </c>
      <c r="H16">
        <v>1084405.5530000001</v>
      </c>
      <c r="I16">
        <v>1121666.1610000001</v>
      </c>
      <c r="J16">
        <v>1158392.618</v>
      </c>
      <c r="K16">
        <v>1191401.7649999999</v>
      </c>
      <c r="L16">
        <v>1218177.26</v>
      </c>
      <c r="M16">
        <v>1249462.6100000001</v>
      </c>
      <c r="N16">
        <v>1274491.47</v>
      </c>
      <c r="O16">
        <v>1309211.4739999999</v>
      </c>
      <c r="P16">
        <v>1349018.746</v>
      </c>
      <c r="Q16">
        <v>1397214.338</v>
      </c>
      <c r="R16">
        <v>1455204.649</v>
      </c>
      <c r="S16">
        <v>1522719.477</v>
      </c>
      <c r="T16">
        <v>1600178.5079999999</v>
      </c>
      <c r="U16">
        <v>1681572.942</v>
      </c>
      <c r="V16">
        <v>1767061.233</v>
      </c>
      <c r="W16">
        <v>1854549.56</v>
      </c>
      <c r="X16">
        <v>1942350.811</v>
      </c>
      <c r="Y16">
        <v>2029670.7779999999</v>
      </c>
      <c r="Z16">
        <v>2116795.449</v>
      </c>
      <c r="AA16">
        <v>2203177.1519999998</v>
      </c>
      <c r="AB16">
        <v>2288734.1439999999</v>
      </c>
      <c r="AC16">
        <v>2373355.6800000002</v>
      </c>
      <c r="AD16">
        <v>2455303.1680000001</v>
      </c>
      <c r="AE16">
        <v>2536665.7429999998</v>
      </c>
      <c r="AF16">
        <v>2619758.2949999999</v>
      </c>
      <c r="AG16">
        <v>2704603.8420000002</v>
      </c>
      <c r="AH16">
        <v>2789304.9339999999</v>
      </c>
      <c r="AI16">
        <v>2875379.8709999998</v>
      </c>
      <c r="AJ16">
        <v>2962033.2140000002</v>
      </c>
      <c r="AK16">
        <v>3049628.0070000002</v>
      </c>
      <c r="AL16">
        <v>3137156.5809999998</v>
      </c>
      <c r="AM16">
        <v>3224714.5720000002</v>
      </c>
      <c r="AN16">
        <v>3313764.392</v>
      </c>
      <c r="AO16">
        <v>3403421.7069999999</v>
      </c>
      <c r="AP16">
        <v>3493699.986</v>
      </c>
      <c r="AQ16">
        <v>3586967.1129999999</v>
      </c>
      <c r="AR16">
        <v>3681533.1030000001</v>
      </c>
      <c r="AS16">
        <v>3777977.156</v>
      </c>
      <c r="AT16">
        <v>3879415.7080000001</v>
      </c>
      <c r="AU16">
        <v>3984264.9380000001</v>
      </c>
      <c r="AV16">
        <v>4095687.84</v>
      </c>
    </row>
    <row r="17" spans="1:48" x14ac:dyDescent="0.35">
      <c r="A17" t="s">
        <v>109</v>
      </c>
      <c r="B17">
        <v>56421.514030040198</v>
      </c>
      <c r="C17">
        <v>58473.927281605298</v>
      </c>
      <c r="D17">
        <v>60601.004969331603</v>
      </c>
      <c r="E17">
        <v>62827.665465079102</v>
      </c>
      <c r="F17">
        <v>64945.0986388948</v>
      </c>
      <c r="G17">
        <v>66562.668539102306</v>
      </c>
      <c r="H17">
        <v>69126.154185130203</v>
      </c>
      <c r="I17">
        <v>71711.524481053697</v>
      </c>
      <c r="J17">
        <v>73995.011543429806</v>
      </c>
      <c r="K17">
        <v>75982.305107763095</v>
      </c>
      <c r="L17">
        <v>78080.359008719504</v>
      </c>
      <c r="M17">
        <v>80674.399137</v>
      </c>
      <c r="N17">
        <v>83310.4083374943</v>
      </c>
      <c r="O17">
        <v>85480.783811155095</v>
      </c>
      <c r="P17">
        <v>87684.4907206184</v>
      </c>
      <c r="Q17">
        <v>90219.966536664695</v>
      </c>
      <c r="R17">
        <v>93219.453531495703</v>
      </c>
      <c r="S17">
        <v>96715.311038973799</v>
      </c>
      <c r="T17">
        <v>100875.674026423</v>
      </c>
      <c r="U17">
        <v>105138.17011082001</v>
      </c>
      <c r="V17">
        <v>109668.54978845399</v>
      </c>
      <c r="W17">
        <v>114360.690570718</v>
      </c>
      <c r="X17">
        <v>119116.797854982</v>
      </c>
      <c r="Y17">
        <v>124025.675121105</v>
      </c>
      <c r="Z17">
        <v>128961.747334153</v>
      </c>
      <c r="AA17">
        <v>134045.08422967</v>
      </c>
      <c r="AB17">
        <v>139109.41414900101</v>
      </c>
      <c r="AC17">
        <v>144342.97055443801</v>
      </c>
      <c r="AD17">
        <v>149482.86366372701</v>
      </c>
      <c r="AE17">
        <v>154599.471674681</v>
      </c>
      <c r="AF17">
        <v>160014.56083227499</v>
      </c>
      <c r="AG17">
        <v>165239.67540498101</v>
      </c>
      <c r="AH17">
        <v>170569.733587478</v>
      </c>
      <c r="AI17">
        <v>175902.81773084</v>
      </c>
      <c r="AJ17">
        <v>181290.75436225301</v>
      </c>
      <c r="AK17">
        <v>186661.28155509499</v>
      </c>
      <c r="AL17">
        <v>191916.77364060099</v>
      </c>
      <c r="AM17">
        <v>197242.69106327399</v>
      </c>
      <c r="AN17">
        <v>202623.18701135399</v>
      </c>
      <c r="AO17">
        <v>207825.35851362901</v>
      </c>
      <c r="AP17">
        <v>213135.55270891899</v>
      </c>
      <c r="AQ17">
        <v>218463.49689923</v>
      </c>
      <c r="AR17">
        <v>223574.07498159201</v>
      </c>
      <c r="AS17">
        <v>228909.95081614601</v>
      </c>
      <c r="AT17">
        <v>234275.40471082099</v>
      </c>
      <c r="AU17">
        <v>239679.53561936901</v>
      </c>
      <c r="AV17">
        <v>245221.02380308401</v>
      </c>
    </row>
    <row r="18" spans="1:48" x14ac:dyDescent="0.35">
      <c r="A18" t="s">
        <v>102</v>
      </c>
      <c r="B18">
        <v>36532.312975199202</v>
      </c>
      <c r="C18">
        <v>37861.228098262101</v>
      </c>
      <c r="D18">
        <v>39238.550869999999</v>
      </c>
      <c r="E18">
        <v>33924.249649999998</v>
      </c>
      <c r="F18">
        <v>39001.789479999999</v>
      </c>
      <c r="G18">
        <v>61878.593739999997</v>
      </c>
      <c r="H18">
        <v>70767.985419999997</v>
      </c>
      <c r="I18">
        <v>75524.441819999905</v>
      </c>
      <c r="J18">
        <v>84624.512520000004</v>
      </c>
      <c r="K18">
        <v>96098.03314</v>
      </c>
      <c r="L18">
        <v>101585.1874</v>
      </c>
      <c r="M18">
        <v>110814.59940000001</v>
      </c>
      <c r="N18">
        <v>101404.09970000001</v>
      </c>
      <c r="O18">
        <v>98559.476139999999</v>
      </c>
      <c r="P18">
        <v>97604.889420000007</v>
      </c>
      <c r="Q18">
        <v>101164.07309999999</v>
      </c>
      <c r="R18">
        <v>107956.90790000001</v>
      </c>
      <c r="S18">
        <v>118731.08500000001</v>
      </c>
      <c r="T18">
        <v>135606.97519999999</v>
      </c>
      <c r="U18">
        <v>152142.18590000001</v>
      </c>
      <c r="V18">
        <v>173313.20360000001</v>
      </c>
      <c r="W18">
        <v>194227.7199</v>
      </c>
      <c r="X18">
        <v>214888.3757</v>
      </c>
      <c r="Y18">
        <v>232667.52559999999</v>
      </c>
      <c r="Z18">
        <v>248982.19279999999</v>
      </c>
      <c r="AA18">
        <v>262386.59519999998</v>
      </c>
      <c r="AB18">
        <v>274768.9436</v>
      </c>
      <c r="AC18">
        <v>284160.3052</v>
      </c>
      <c r="AD18">
        <v>290476.4693</v>
      </c>
      <c r="AE18">
        <v>297298.42170000001</v>
      </c>
      <c r="AF18">
        <v>303539.97690000001</v>
      </c>
      <c r="AG18">
        <v>314113.01819999999</v>
      </c>
      <c r="AH18">
        <v>325512.7464</v>
      </c>
      <c r="AI18">
        <v>339888.40659999999</v>
      </c>
      <c r="AJ18">
        <v>355475.72369999997</v>
      </c>
      <c r="AK18">
        <v>373173.77980000002</v>
      </c>
      <c r="AL18">
        <v>393072.49660000001</v>
      </c>
      <c r="AM18">
        <v>413418.78210000001</v>
      </c>
      <c r="AN18">
        <v>434634.05650000001</v>
      </c>
      <c r="AO18">
        <v>457989.51640000002</v>
      </c>
      <c r="AP18">
        <v>480840.95850000001</v>
      </c>
      <c r="AQ18">
        <v>505516.97769999999</v>
      </c>
      <c r="AR18">
        <v>532719.62919999997</v>
      </c>
      <c r="AS18">
        <v>559195.78040000005</v>
      </c>
      <c r="AT18">
        <v>588642.87560000003</v>
      </c>
      <c r="AU18">
        <v>619578.50309999997</v>
      </c>
      <c r="AV18">
        <v>650670.05469999998</v>
      </c>
    </row>
    <row r="19" spans="1:48" x14ac:dyDescent="0.35">
      <c r="A19" t="s">
        <v>103</v>
      </c>
      <c r="B19">
        <v>1040817.58910477</v>
      </c>
      <c r="C19">
        <v>1078678.81720303</v>
      </c>
      <c r="D19">
        <v>1117917.368</v>
      </c>
      <c r="E19">
        <v>1151841.618</v>
      </c>
      <c r="F19">
        <v>1190843.4069999999</v>
      </c>
      <c r="G19">
        <v>1252722.0009999999</v>
      </c>
      <c r="H19">
        <v>1323489.986</v>
      </c>
      <c r="I19">
        <v>1399014.4280000001</v>
      </c>
      <c r="J19">
        <v>1483638.9410000001</v>
      </c>
      <c r="K19">
        <v>1579736.9739999999</v>
      </c>
      <c r="L19">
        <v>1681322.1610000001</v>
      </c>
      <c r="M19">
        <v>1792136.7609999999</v>
      </c>
      <c r="N19">
        <v>1893540.86</v>
      </c>
      <c r="O19">
        <v>1992100.3370000001</v>
      </c>
      <c r="P19">
        <v>2089705.226</v>
      </c>
      <c r="Q19">
        <v>2190869.2990000001</v>
      </c>
      <c r="R19">
        <v>2298826.2069999999</v>
      </c>
      <c r="S19">
        <v>2417557.2919999999</v>
      </c>
      <c r="T19">
        <v>2553164.267</v>
      </c>
      <c r="U19">
        <v>2705306.4530000002</v>
      </c>
      <c r="V19">
        <v>2878619.6570000001</v>
      </c>
      <c r="W19">
        <v>3072847.3769999999</v>
      </c>
      <c r="X19">
        <v>3287735.7519999999</v>
      </c>
      <c r="Y19">
        <v>3520403.2779999999</v>
      </c>
      <c r="Z19">
        <v>3769385.4709999999</v>
      </c>
      <c r="AA19">
        <v>4031772.0660000001</v>
      </c>
      <c r="AB19">
        <v>4306541.0089999996</v>
      </c>
      <c r="AC19">
        <v>4590701.3150000004</v>
      </c>
      <c r="AD19">
        <v>4881177.784</v>
      </c>
      <c r="AE19">
        <v>5178476.2060000002</v>
      </c>
      <c r="AF19">
        <v>5482016.182</v>
      </c>
      <c r="AG19">
        <v>5796129.2010000004</v>
      </c>
      <c r="AH19">
        <v>6121641.9469999997</v>
      </c>
      <c r="AI19">
        <v>6461530.3540000003</v>
      </c>
      <c r="AJ19">
        <v>6817006.0769999996</v>
      </c>
      <c r="AK19">
        <v>7190179.8569999998</v>
      </c>
      <c r="AL19">
        <v>7583252.3540000003</v>
      </c>
      <c r="AM19">
        <v>7996671.1359999999</v>
      </c>
      <c r="AN19">
        <v>8431305.1919999998</v>
      </c>
      <c r="AO19">
        <v>8889294.7090000007</v>
      </c>
      <c r="AP19">
        <v>9370135.6669999994</v>
      </c>
      <c r="AQ19">
        <v>9875652.6449999996</v>
      </c>
      <c r="AR19">
        <v>10408372.27</v>
      </c>
      <c r="AS19">
        <v>10967568.050000001</v>
      </c>
      <c r="AT19">
        <v>11556210.93</v>
      </c>
      <c r="AU19">
        <v>12175789.43</v>
      </c>
      <c r="AV19">
        <v>12826459.49</v>
      </c>
    </row>
    <row r="20" spans="1:48" x14ac:dyDescent="0.35">
      <c r="A20" t="s">
        <v>520</v>
      </c>
      <c r="B20">
        <v>451127.250634244</v>
      </c>
      <c r="C20">
        <v>467537.64945570898</v>
      </c>
      <c r="D20">
        <v>484544.97234619298</v>
      </c>
      <c r="E20">
        <v>511348.16906087898</v>
      </c>
      <c r="F20">
        <v>529458.12268538703</v>
      </c>
      <c r="G20">
        <v>469717.449848925</v>
      </c>
      <c r="H20">
        <v>527078.16197073599</v>
      </c>
      <c r="I20">
        <v>577289.18393634004</v>
      </c>
      <c r="J20">
        <v>599178.749965086</v>
      </c>
      <c r="K20">
        <v>616997.28169167403</v>
      </c>
      <c r="L20">
        <v>647530.676125895</v>
      </c>
      <c r="M20">
        <v>686479.47381449095</v>
      </c>
      <c r="N20">
        <v>709395.52594311105</v>
      </c>
      <c r="O20">
        <v>734120.961807705</v>
      </c>
      <c r="P20">
        <v>760666.02374241897</v>
      </c>
      <c r="Q20">
        <v>788332.373505041</v>
      </c>
      <c r="R20">
        <v>817651.49283148698</v>
      </c>
      <c r="S20">
        <v>849305.17107617599</v>
      </c>
      <c r="T20">
        <v>856042.64486472704</v>
      </c>
      <c r="U20">
        <v>864272.438836382</v>
      </c>
      <c r="V20">
        <v>873838.08019842196</v>
      </c>
      <c r="W20">
        <v>884635.58141343202</v>
      </c>
      <c r="X20">
        <v>894436.67282659502</v>
      </c>
      <c r="Y20">
        <v>904884.67459767906</v>
      </c>
      <c r="Z20">
        <v>915906.31058518705</v>
      </c>
      <c r="AA20">
        <v>927484.34777195798</v>
      </c>
      <c r="AB20">
        <v>939592.44027720694</v>
      </c>
      <c r="AC20">
        <v>951839.75651211198</v>
      </c>
      <c r="AD20">
        <v>964388.45997695299</v>
      </c>
      <c r="AE20">
        <v>977363.04674200597</v>
      </c>
      <c r="AF20">
        <v>990869.18745794101</v>
      </c>
      <c r="AG20">
        <v>1004908.41337983</v>
      </c>
      <c r="AH20">
        <v>1019499.6543645801</v>
      </c>
      <c r="AI20">
        <v>1034699.50616877</v>
      </c>
      <c r="AJ20">
        <v>1050501.45500752</v>
      </c>
      <c r="AK20">
        <v>1066915.95871943</v>
      </c>
      <c r="AL20">
        <v>1083944.45012824</v>
      </c>
      <c r="AM20">
        <v>1101538.3676194299</v>
      </c>
      <c r="AN20">
        <v>1119828.6934511799</v>
      </c>
      <c r="AO20">
        <v>1138851.49084467</v>
      </c>
      <c r="AP20">
        <v>1158678.46734419</v>
      </c>
      <c r="AQ20">
        <v>1179355.9402637</v>
      </c>
      <c r="AR20">
        <v>1200926.49734573</v>
      </c>
      <c r="AS20">
        <v>1223475.1284703601</v>
      </c>
      <c r="AT20">
        <v>1247050.01844776</v>
      </c>
      <c r="AU20">
        <v>1271714.42551103</v>
      </c>
      <c r="AV20">
        <v>1297616.85893709</v>
      </c>
    </row>
    <row r="21" spans="1:48" x14ac:dyDescent="0.35">
      <c r="A21" t="s">
        <v>110</v>
      </c>
      <c r="B21">
        <v>588132.60638187802</v>
      </c>
      <c r="C21">
        <v>609526.77092650498</v>
      </c>
      <c r="D21">
        <v>631699.169904902</v>
      </c>
      <c r="E21">
        <v>677652.44931533001</v>
      </c>
      <c r="F21">
        <v>709084.21906942397</v>
      </c>
      <c r="G21">
        <v>616441.70310890605</v>
      </c>
      <c r="H21">
        <v>694068.75109641894</v>
      </c>
      <c r="I21">
        <v>766762.16571830201</v>
      </c>
      <c r="J21">
        <v>782536.85949870897</v>
      </c>
      <c r="K21">
        <v>801926.69939095795</v>
      </c>
      <c r="L21">
        <v>840910.94332284201</v>
      </c>
      <c r="M21">
        <v>892444.09330550604</v>
      </c>
      <c r="N21">
        <v>926563.32309259498</v>
      </c>
      <c r="O21">
        <v>960682.55986046197</v>
      </c>
      <c r="P21">
        <v>997060.70111002703</v>
      </c>
      <c r="Q21">
        <v>1035810.36202332</v>
      </c>
      <c r="R21">
        <v>1077439.03483514</v>
      </c>
      <c r="S21">
        <v>1120961.19726094</v>
      </c>
      <c r="T21">
        <v>1146436.7920311401</v>
      </c>
      <c r="U21">
        <v>1169730.57152616</v>
      </c>
      <c r="V21">
        <v>1199950.1391564701</v>
      </c>
      <c r="W21">
        <v>1231905.9539354299</v>
      </c>
      <c r="X21">
        <v>1263802.9934016</v>
      </c>
      <c r="Y21">
        <v>1299459.43363903</v>
      </c>
      <c r="Z21">
        <v>1336490.8019812801</v>
      </c>
      <c r="AA21">
        <v>1375272.6387603099</v>
      </c>
      <c r="AB21">
        <v>1412949.8993275401</v>
      </c>
      <c r="AC21">
        <v>1451680.4853586301</v>
      </c>
      <c r="AD21">
        <v>1487552.0633676001</v>
      </c>
      <c r="AE21">
        <v>1521997.0982454501</v>
      </c>
      <c r="AF21">
        <v>1557228.56618589</v>
      </c>
      <c r="AG21">
        <v>1589008.8758022899</v>
      </c>
      <c r="AH21">
        <v>1619571.8223013</v>
      </c>
      <c r="AI21">
        <v>1651733.49549443</v>
      </c>
      <c r="AJ21">
        <v>1684244.7251691299</v>
      </c>
      <c r="AK21">
        <v>1716698.3062318</v>
      </c>
      <c r="AL21">
        <v>1748207.3740066099</v>
      </c>
      <c r="AM21">
        <v>1781377.3088305001</v>
      </c>
      <c r="AN21">
        <v>1815060.1966307799</v>
      </c>
      <c r="AO21">
        <v>1848280.8857772199</v>
      </c>
      <c r="AP21">
        <v>1883238.47303498</v>
      </c>
      <c r="AQ21">
        <v>1918255.26738805</v>
      </c>
      <c r="AR21">
        <v>1953013.1294786499</v>
      </c>
      <c r="AS21">
        <v>1990647.3749962901</v>
      </c>
      <c r="AT21">
        <v>2028926.1830942801</v>
      </c>
      <c r="AU21">
        <v>2068430.74572276</v>
      </c>
      <c r="AV21">
        <v>2125419.7161817802</v>
      </c>
    </row>
    <row r="22" spans="1:48" x14ac:dyDescent="0.35">
      <c r="A22" t="s">
        <v>111</v>
      </c>
      <c r="B22">
        <v>81597.727850102994</v>
      </c>
      <c r="C22">
        <v>84565.961879554699</v>
      </c>
      <c r="D22">
        <v>87641.938346286406</v>
      </c>
      <c r="E22">
        <v>89579.609451999801</v>
      </c>
      <c r="F22">
        <v>103043.409737005</v>
      </c>
      <c r="G22">
        <v>75867.699068415197</v>
      </c>
      <c r="H22">
        <v>90110.754712563299</v>
      </c>
      <c r="I22">
        <v>104403.11366872799</v>
      </c>
      <c r="J22">
        <v>112097.654880231</v>
      </c>
      <c r="K22">
        <v>103905.123874367</v>
      </c>
      <c r="L22">
        <v>95558.216847338597</v>
      </c>
      <c r="M22">
        <v>79692.862311819394</v>
      </c>
      <c r="N22">
        <v>84242.647961022201</v>
      </c>
      <c r="O22">
        <v>89610.676556023405</v>
      </c>
      <c r="P22">
        <v>94822.517539883906</v>
      </c>
      <c r="Q22">
        <v>99894.722085709</v>
      </c>
      <c r="R22">
        <v>105400.91321214099</v>
      </c>
      <c r="S22">
        <v>111204.88593598201</v>
      </c>
      <c r="T22">
        <v>111675.61654218299</v>
      </c>
      <c r="U22">
        <v>112313.326021901</v>
      </c>
      <c r="V22">
        <v>113736.047541915</v>
      </c>
      <c r="W22">
        <v>115827.234273911</v>
      </c>
      <c r="X22">
        <v>116438.25833905399</v>
      </c>
      <c r="Y22">
        <v>117484.58483096999</v>
      </c>
      <c r="Z22">
        <v>118673.41099475299</v>
      </c>
      <c r="AA22">
        <v>119972.381390676</v>
      </c>
      <c r="AB22">
        <v>121215.93457857</v>
      </c>
      <c r="AC22">
        <v>118163.63174418399</v>
      </c>
      <c r="AD22">
        <v>115178.41869839</v>
      </c>
      <c r="AE22">
        <v>112313.077811646</v>
      </c>
      <c r="AF22">
        <v>109706.83605585</v>
      </c>
      <c r="AG22">
        <v>107039.355876713</v>
      </c>
      <c r="AH22">
        <v>104495.450692577</v>
      </c>
      <c r="AI22">
        <v>101997.7023951</v>
      </c>
      <c r="AJ22">
        <v>99600.759001827406</v>
      </c>
      <c r="AK22">
        <v>97273.0904469737</v>
      </c>
      <c r="AL22">
        <v>94987.873049313901</v>
      </c>
      <c r="AM22">
        <v>92695.497896075802</v>
      </c>
      <c r="AN22">
        <v>90574.473078452793</v>
      </c>
      <c r="AO22">
        <v>88531.916236066696</v>
      </c>
      <c r="AP22">
        <v>86741.494849220995</v>
      </c>
      <c r="AQ22">
        <v>85128.448823879196</v>
      </c>
      <c r="AR22">
        <v>83608.670634837603</v>
      </c>
      <c r="AS22">
        <v>82414.977788548305</v>
      </c>
      <c r="AT22">
        <v>81415.240974975095</v>
      </c>
      <c r="AU22">
        <v>80654.332025209893</v>
      </c>
      <c r="AV22">
        <v>80191.504910149</v>
      </c>
    </row>
    <row r="23" spans="1:48" x14ac:dyDescent="0.35">
      <c r="A23" t="s">
        <v>114</v>
      </c>
      <c r="B23">
        <v>-6742.9411671960697</v>
      </c>
      <c r="C23">
        <v>-6988.2252940755297</v>
      </c>
      <c r="D23">
        <v>-7242.4671718089403</v>
      </c>
      <c r="E23">
        <v>-17361.1748561368</v>
      </c>
      <c r="F23">
        <v>-26059.774621536399</v>
      </c>
      <c r="G23">
        <v>-7801.7874111677102</v>
      </c>
      <c r="H23">
        <v>-16350.530167295001</v>
      </c>
      <c r="I23">
        <v>-28745.260282906998</v>
      </c>
      <c r="J23">
        <v>-24220.132207382401</v>
      </c>
      <c r="K23">
        <v>-23798.050664894901</v>
      </c>
      <c r="L23">
        <v>-26713.650144200201</v>
      </c>
      <c r="M23">
        <v>-32137.855418401799</v>
      </c>
      <c r="N23">
        <v>-36125.027323238901</v>
      </c>
      <c r="O23">
        <v>-40167.792232387903</v>
      </c>
      <c r="P23">
        <v>-44004.880198213497</v>
      </c>
      <c r="Q23">
        <v>-48699.599846349898</v>
      </c>
      <c r="R23">
        <v>-53801.499132430501</v>
      </c>
      <c r="S23">
        <v>-58138.704579227298</v>
      </c>
      <c r="T23">
        <v>-74020.6733823963</v>
      </c>
      <c r="U23">
        <v>-84641.105072956794</v>
      </c>
      <c r="V23">
        <v>-99895.595484570207</v>
      </c>
      <c r="W23">
        <v>-115352.27860360801</v>
      </c>
      <c r="X23">
        <v>-131443.50718993001</v>
      </c>
      <c r="Y23">
        <v>-150063.339526211</v>
      </c>
      <c r="Z23">
        <v>-169303.20070359099</v>
      </c>
      <c r="AA23">
        <v>-189613.066041318</v>
      </c>
      <c r="AB23">
        <v>-208687.99183799399</v>
      </c>
      <c r="AC23">
        <v>-228161.638051936</v>
      </c>
      <c r="AD23">
        <v>-245136.857108061</v>
      </c>
      <c r="AE23">
        <v>-260731.47732863799</v>
      </c>
      <c r="AF23">
        <v>-276706.95548513002</v>
      </c>
      <c r="AG23">
        <v>-289276.05976825103</v>
      </c>
      <c r="AH23">
        <v>-300372.96257327398</v>
      </c>
      <c r="AI23">
        <v>-312248.90849749598</v>
      </c>
      <c r="AJ23">
        <v>-323851.20704667497</v>
      </c>
      <c r="AK23">
        <v>-334800.49144711701</v>
      </c>
      <c r="AL23">
        <v>-344328.24905998999</v>
      </c>
      <c r="AM23">
        <v>-354722.57309430599</v>
      </c>
      <c r="AN23">
        <v>-364864.46781487699</v>
      </c>
      <c r="AO23">
        <v>-373846.02204143599</v>
      </c>
      <c r="AP23">
        <v>-383523.02143496298</v>
      </c>
      <c r="AQ23">
        <v>-392375.05586709798</v>
      </c>
      <c r="AR23">
        <v>-400041.54816841101</v>
      </c>
      <c r="AS23">
        <v>-409185.21225110098</v>
      </c>
      <c r="AT23">
        <v>-417784.45120157202</v>
      </c>
      <c r="AU23">
        <v>-426276.374938144</v>
      </c>
      <c r="AV23">
        <v>-446639.08332899102</v>
      </c>
    </row>
    <row r="24" spans="1:48" x14ac:dyDescent="0.35">
      <c r="A24" t="s">
        <v>137</v>
      </c>
      <c r="B24">
        <v>29479.785898797902</v>
      </c>
      <c r="C24">
        <v>29953.093396910001</v>
      </c>
      <c r="D24">
        <v>30434</v>
      </c>
      <c r="E24">
        <v>30713.819240000001</v>
      </c>
      <c r="F24">
        <v>30588.497380000001</v>
      </c>
      <c r="G24">
        <v>31460.630300000001</v>
      </c>
      <c r="H24">
        <v>31440.51684</v>
      </c>
      <c r="I24">
        <v>31153.331399999999</v>
      </c>
      <c r="J24">
        <v>31177.805049999999</v>
      </c>
      <c r="K24">
        <v>31824.932359999999</v>
      </c>
      <c r="L24">
        <v>32954.827839999998</v>
      </c>
      <c r="M24">
        <v>32813.722309999997</v>
      </c>
      <c r="N24">
        <v>32319.947820000001</v>
      </c>
      <c r="O24">
        <v>32184.718970000002</v>
      </c>
      <c r="P24">
        <v>32198.304629999999</v>
      </c>
      <c r="Q24">
        <v>32273.331890000001</v>
      </c>
      <c r="R24">
        <v>32373.781599999998</v>
      </c>
      <c r="S24">
        <v>32485.157230000001</v>
      </c>
      <c r="T24">
        <v>32428.456300000002</v>
      </c>
      <c r="U24">
        <v>32302.948420000001</v>
      </c>
      <c r="V24">
        <v>32150.632870000001</v>
      </c>
      <c r="W24">
        <v>31989.22637</v>
      </c>
      <c r="X24">
        <v>31826.43046</v>
      </c>
      <c r="Y24">
        <v>31663.041939999999</v>
      </c>
      <c r="Z24">
        <v>31502.615839999999</v>
      </c>
      <c r="AA24">
        <v>31343.051810000001</v>
      </c>
      <c r="AB24">
        <v>31188.09462</v>
      </c>
      <c r="AC24">
        <v>31032.883020000001</v>
      </c>
      <c r="AD24">
        <v>30881.124810000001</v>
      </c>
      <c r="AE24">
        <v>30735.12717</v>
      </c>
      <c r="AF24">
        <v>30587.321469999999</v>
      </c>
      <c r="AG24">
        <v>30444.39258</v>
      </c>
      <c r="AH24">
        <v>30303.192780000001</v>
      </c>
      <c r="AI24">
        <v>30165.70607</v>
      </c>
      <c r="AJ24">
        <v>30031.054940000002</v>
      </c>
      <c r="AK24">
        <v>29899.655009999999</v>
      </c>
      <c r="AL24">
        <v>29773.790870000001</v>
      </c>
      <c r="AM24">
        <v>29651.649160000001</v>
      </c>
      <c r="AN24">
        <v>29531.906070000001</v>
      </c>
      <c r="AO24">
        <v>29418.230070000001</v>
      </c>
      <c r="AP24">
        <v>29308.108759999999</v>
      </c>
      <c r="AQ24">
        <v>29200.73156</v>
      </c>
      <c r="AR24">
        <v>29099.9133</v>
      </c>
      <c r="AS24">
        <v>29002.22797</v>
      </c>
      <c r="AT24">
        <v>28908.04334</v>
      </c>
      <c r="AU24">
        <v>28817.740989999998</v>
      </c>
      <c r="AV24">
        <v>28730.422129999999</v>
      </c>
    </row>
    <row r="25" spans="1:48" x14ac:dyDescent="0.35">
      <c r="A25" t="s">
        <v>138</v>
      </c>
      <c r="B25">
        <v>140789.85480162199</v>
      </c>
      <c r="C25">
        <v>143050.281460231</v>
      </c>
      <c r="D25">
        <v>145347</v>
      </c>
      <c r="E25">
        <v>147285.7139</v>
      </c>
      <c r="F25">
        <v>146749.7898</v>
      </c>
      <c r="G25">
        <v>146958.92879999999</v>
      </c>
      <c r="H25">
        <v>150208.38800000001</v>
      </c>
      <c r="I25">
        <v>152358.1954</v>
      </c>
      <c r="J25">
        <v>152557.3903</v>
      </c>
      <c r="K25">
        <v>152778.60709999999</v>
      </c>
      <c r="L25">
        <v>152452.9908</v>
      </c>
      <c r="M25">
        <v>154628.6912</v>
      </c>
      <c r="N25">
        <v>159862.71160000001</v>
      </c>
      <c r="O25">
        <v>164043.6225</v>
      </c>
      <c r="P25">
        <v>167876.685</v>
      </c>
      <c r="Q25">
        <v>171375.34409999999</v>
      </c>
      <c r="R25">
        <v>174838.9748</v>
      </c>
      <c r="S25">
        <v>178238.87119999999</v>
      </c>
      <c r="T25">
        <v>178504.9706</v>
      </c>
      <c r="U25">
        <v>177461.18309999999</v>
      </c>
      <c r="V25">
        <v>175901.4259</v>
      </c>
      <c r="W25">
        <v>174161.4785</v>
      </c>
      <c r="X25">
        <v>172381.9454</v>
      </c>
      <c r="Y25">
        <v>170606.52650000001</v>
      </c>
      <c r="Z25">
        <v>168869.17420000001</v>
      </c>
      <c r="AA25">
        <v>167163.0643</v>
      </c>
      <c r="AB25">
        <v>165508.68650000001</v>
      </c>
      <c r="AC25">
        <v>163878.95170000001</v>
      </c>
      <c r="AD25">
        <v>162291.98420000001</v>
      </c>
      <c r="AE25">
        <v>160758.0797</v>
      </c>
      <c r="AF25">
        <v>159235.75210000001</v>
      </c>
      <c r="AG25">
        <v>157758.54680000001</v>
      </c>
      <c r="AH25">
        <v>156308.57010000001</v>
      </c>
      <c r="AI25">
        <v>154894.82060000001</v>
      </c>
      <c r="AJ25">
        <v>153511.54519999999</v>
      </c>
      <c r="AK25">
        <v>152159.79079999999</v>
      </c>
      <c r="AL25">
        <v>150850.17379999999</v>
      </c>
      <c r="AM25">
        <v>149572.43729999999</v>
      </c>
      <c r="AN25">
        <v>148319.0355</v>
      </c>
      <c r="AO25">
        <v>147107.67569999999</v>
      </c>
      <c r="AP25">
        <v>145924.9062</v>
      </c>
      <c r="AQ25">
        <v>144766.0208</v>
      </c>
      <c r="AR25">
        <v>143649.35889999999</v>
      </c>
      <c r="AS25">
        <v>142557.2415</v>
      </c>
      <c r="AT25">
        <v>141490.9639</v>
      </c>
      <c r="AU25">
        <v>140451.89240000001</v>
      </c>
      <c r="AV25">
        <v>139435.15330000001</v>
      </c>
    </row>
    <row r="26" spans="1:48" x14ac:dyDescent="0.35">
      <c r="A26" t="s">
        <v>139</v>
      </c>
      <c r="B26">
        <v>56765.975058868797</v>
      </c>
      <c r="C26">
        <v>57677.371149913801</v>
      </c>
      <c r="D26">
        <v>58603.4</v>
      </c>
      <c r="E26">
        <v>60826.629130000001</v>
      </c>
      <c r="F26">
        <v>58457.255089999999</v>
      </c>
      <c r="G26">
        <v>59282.353450000002</v>
      </c>
      <c r="H26">
        <v>58309.569450000003</v>
      </c>
      <c r="I26">
        <v>58554.14428</v>
      </c>
      <c r="J26">
        <v>53659.020380000002</v>
      </c>
      <c r="K26">
        <v>50981.828320000001</v>
      </c>
      <c r="L26">
        <v>50163.022949999999</v>
      </c>
      <c r="M26">
        <v>52474.752439999997</v>
      </c>
      <c r="N26">
        <v>58660.851430000002</v>
      </c>
      <c r="O26">
        <v>60713.36335</v>
      </c>
      <c r="P26">
        <v>62336.405729999999</v>
      </c>
      <c r="Q26">
        <v>64339.101699999999</v>
      </c>
      <c r="R26">
        <v>66678.544569999998</v>
      </c>
      <c r="S26">
        <v>68260.478690000004</v>
      </c>
      <c r="T26">
        <v>58550.952660000003</v>
      </c>
      <c r="U26">
        <v>64126.571730000003</v>
      </c>
      <c r="V26">
        <v>69511.385569999999</v>
      </c>
      <c r="W26">
        <v>75197.070689999906</v>
      </c>
      <c r="X26">
        <v>81644.021859999906</v>
      </c>
      <c r="Y26">
        <v>88402.747040000002</v>
      </c>
      <c r="Z26">
        <v>95162.888860000006</v>
      </c>
      <c r="AA26">
        <v>101528.0704</v>
      </c>
      <c r="AB26">
        <v>106519.8412</v>
      </c>
      <c r="AC26">
        <v>112815.8054</v>
      </c>
      <c r="AD26">
        <v>117312.2249</v>
      </c>
      <c r="AE26">
        <v>120147.1287</v>
      </c>
      <c r="AF26">
        <v>121830.81939999999</v>
      </c>
      <c r="AG26">
        <v>122656.28720000001</v>
      </c>
      <c r="AH26">
        <v>122986.6326</v>
      </c>
      <c r="AI26">
        <v>122972.3799</v>
      </c>
      <c r="AJ26">
        <v>122794.27220000001</v>
      </c>
      <c r="AK26">
        <v>122506.0831</v>
      </c>
      <c r="AL26">
        <v>122129.3722</v>
      </c>
      <c r="AM26">
        <v>121740.1637</v>
      </c>
      <c r="AN26">
        <v>121351.5803</v>
      </c>
      <c r="AO26">
        <v>120932.63009999999</v>
      </c>
      <c r="AP26">
        <v>120531.02529999999</v>
      </c>
      <c r="AQ26">
        <v>120148.232</v>
      </c>
      <c r="AR26">
        <v>119755.09299999999</v>
      </c>
      <c r="AS26">
        <v>119403.99</v>
      </c>
      <c r="AT26">
        <v>119069.8667</v>
      </c>
      <c r="AU26">
        <v>118763.1253</v>
      </c>
      <c r="AV26">
        <v>126327.78079999999</v>
      </c>
    </row>
    <row r="27" spans="1:48" x14ac:dyDescent="0.35">
      <c r="A27" t="s">
        <v>140</v>
      </c>
      <c r="B27">
        <v>1819.1180231958399</v>
      </c>
      <c r="C27">
        <v>1848.32455146865</v>
      </c>
      <c r="D27">
        <v>1878</v>
      </c>
      <c r="E27">
        <v>1934.9621529999999</v>
      </c>
      <c r="F27">
        <v>1899.2046640000001</v>
      </c>
      <c r="G27">
        <v>1750.820451</v>
      </c>
      <c r="H27">
        <v>1773.3977420000001</v>
      </c>
      <c r="I27">
        <v>1811.1862289999999</v>
      </c>
      <c r="J27">
        <v>1785.5810690000001</v>
      </c>
      <c r="K27">
        <v>1763.649909</v>
      </c>
      <c r="L27">
        <v>1757.084292</v>
      </c>
      <c r="M27">
        <v>1739.463148</v>
      </c>
      <c r="N27">
        <v>1873.754866</v>
      </c>
      <c r="O27">
        <v>1956.8696849999999</v>
      </c>
      <c r="P27">
        <v>2018.4235739999999</v>
      </c>
      <c r="Q27">
        <v>2068.1111099999998</v>
      </c>
      <c r="R27">
        <v>2113.8818510000001</v>
      </c>
      <c r="S27">
        <v>2157.3862589999999</v>
      </c>
      <c r="T27">
        <v>2255.1011290000001</v>
      </c>
      <c r="U27">
        <v>2352.7655209999998</v>
      </c>
      <c r="V27">
        <v>2447.4008789999998</v>
      </c>
      <c r="W27">
        <v>2543.0222130000002</v>
      </c>
      <c r="X27">
        <v>2641.538415</v>
      </c>
      <c r="Y27">
        <v>2744.588769</v>
      </c>
      <c r="Z27">
        <v>2853.189288</v>
      </c>
      <c r="AA27">
        <v>2966.4347120000002</v>
      </c>
      <c r="AB27">
        <v>3084.2923129999999</v>
      </c>
      <c r="AC27">
        <v>3204.029098</v>
      </c>
      <c r="AD27">
        <v>3328.4166329999998</v>
      </c>
      <c r="AE27">
        <v>3453.3870929999998</v>
      </c>
      <c r="AF27">
        <v>3575.5208779999998</v>
      </c>
      <c r="AG27">
        <v>3695.6583860000001</v>
      </c>
      <c r="AH27">
        <v>3810.3409259999999</v>
      </c>
      <c r="AI27">
        <v>3919.4711480000001</v>
      </c>
      <c r="AJ27">
        <v>4023.3522739999999</v>
      </c>
      <c r="AK27">
        <v>4122.8746419999998</v>
      </c>
      <c r="AL27">
        <v>4218.6106600000003</v>
      </c>
      <c r="AM27">
        <v>4310.20352</v>
      </c>
      <c r="AN27">
        <v>4398.9912119999999</v>
      </c>
      <c r="AO27">
        <v>4486.4292919999998</v>
      </c>
      <c r="AP27">
        <v>4571.8018869999996</v>
      </c>
      <c r="AQ27">
        <v>4656.3285219999998</v>
      </c>
      <c r="AR27">
        <v>4740.8329320000003</v>
      </c>
      <c r="AS27">
        <v>4823.7963289999998</v>
      </c>
      <c r="AT27">
        <v>4906.8236360000001</v>
      </c>
      <c r="AU27">
        <v>4990.1243439999998</v>
      </c>
      <c r="AV27">
        <v>5068.7133489999997</v>
      </c>
    </row>
    <row r="28" spans="1:48" x14ac:dyDescent="0.35">
      <c r="A28" t="s">
        <v>141</v>
      </c>
      <c r="B28">
        <v>1756.1560042886399</v>
      </c>
      <c r="C28">
        <v>1784.35165698225</v>
      </c>
      <c r="D28">
        <v>1813</v>
      </c>
      <c r="E28">
        <v>1867.9906189999999</v>
      </c>
      <c r="F28">
        <v>1833.4707430000001</v>
      </c>
      <c r="G28">
        <v>1690.222299</v>
      </c>
      <c r="H28">
        <v>1712.018161</v>
      </c>
      <c r="I28">
        <v>1748.49874</v>
      </c>
      <c r="J28">
        <v>1723.7798069999999</v>
      </c>
      <c r="K28">
        <v>1702.6077130000001</v>
      </c>
      <c r="L28">
        <v>1696.2693400000001</v>
      </c>
      <c r="M28">
        <v>1679.2580869999999</v>
      </c>
      <c r="N28">
        <v>1821.504905</v>
      </c>
      <c r="O28">
        <v>1907.6294780000001</v>
      </c>
      <c r="P28">
        <v>1969.848661</v>
      </c>
      <c r="Q28">
        <v>2019.253884</v>
      </c>
      <c r="R28">
        <v>2064.4496789999998</v>
      </c>
      <c r="S28">
        <v>2107.3510769999998</v>
      </c>
      <c r="T28">
        <v>2202.9253859999999</v>
      </c>
      <c r="U28">
        <v>2298.3289169999998</v>
      </c>
      <c r="V28">
        <v>2390.7211050000001</v>
      </c>
      <c r="W28">
        <v>2484.055531</v>
      </c>
      <c r="X28">
        <v>2580.210658</v>
      </c>
      <c r="Y28">
        <v>2680.7936599999998</v>
      </c>
      <c r="Z28">
        <v>2786.7993179999999</v>
      </c>
      <c r="AA28">
        <v>2897.34413</v>
      </c>
      <c r="AB28">
        <v>3012.3963450000001</v>
      </c>
      <c r="AC28">
        <v>3129.2864279999999</v>
      </c>
      <c r="AD28">
        <v>3250.7215190000002</v>
      </c>
      <c r="AE28">
        <v>3372.7282449999998</v>
      </c>
      <c r="AF28">
        <v>3491.9665869999999</v>
      </c>
      <c r="AG28">
        <v>3609.257462</v>
      </c>
      <c r="AH28">
        <v>3721.2227800000001</v>
      </c>
      <c r="AI28">
        <v>3827.7675490000001</v>
      </c>
      <c r="AJ28">
        <v>3929.1879690000001</v>
      </c>
      <c r="AK28">
        <v>4026.353615</v>
      </c>
      <c r="AL28">
        <v>4119.8235020000002</v>
      </c>
      <c r="AM28">
        <v>4209.2490790000002</v>
      </c>
      <c r="AN28">
        <v>4295.93703</v>
      </c>
      <c r="AO28">
        <v>4381.3088299999999</v>
      </c>
      <c r="AP28">
        <v>4464.6652009999998</v>
      </c>
      <c r="AQ28">
        <v>4547.1970799999999</v>
      </c>
      <c r="AR28">
        <v>4629.7088430000003</v>
      </c>
      <c r="AS28">
        <v>4710.7170640000004</v>
      </c>
      <c r="AT28">
        <v>4791.7890729999999</v>
      </c>
      <c r="AU28">
        <v>4873.1293669999995</v>
      </c>
      <c r="AV28">
        <v>4949.8692069999997</v>
      </c>
    </row>
    <row r="29" spans="1:48" x14ac:dyDescent="0.35">
      <c r="A29" t="s">
        <v>142</v>
      </c>
      <c r="B29">
        <v>3797.0940633267901</v>
      </c>
      <c r="C29">
        <v>3858.0576367183799</v>
      </c>
      <c r="D29">
        <v>3920</v>
      </c>
      <c r="E29">
        <v>4016.2513479999998</v>
      </c>
      <c r="F29">
        <v>3919.4843169999999</v>
      </c>
      <c r="G29">
        <v>3851.3739879999998</v>
      </c>
      <c r="H29">
        <v>3855.2724920000001</v>
      </c>
      <c r="I29">
        <v>3886.9237069999999</v>
      </c>
      <c r="J29">
        <v>3900.5221510000001</v>
      </c>
      <c r="K29">
        <v>3884.9590159999998</v>
      </c>
      <c r="L29">
        <v>3922.6764579999999</v>
      </c>
      <c r="M29">
        <v>3936.7766879999999</v>
      </c>
      <c r="N29">
        <v>4093.6387800000002</v>
      </c>
      <c r="O29">
        <v>4217.1363719999999</v>
      </c>
      <c r="P29">
        <v>4329.3229039999997</v>
      </c>
      <c r="Q29">
        <v>4431.7213469999997</v>
      </c>
      <c r="R29">
        <v>4533.0816649999997</v>
      </c>
      <c r="S29">
        <v>4633.2366220000004</v>
      </c>
      <c r="T29">
        <v>4487.6253749999996</v>
      </c>
      <c r="U29">
        <v>4250.3442009999999</v>
      </c>
      <c r="V29">
        <v>3989.048147</v>
      </c>
      <c r="W29">
        <v>3730.6222760000001</v>
      </c>
      <c r="X29">
        <v>3484.827061</v>
      </c>
      <c r="Y29">
        <v>3254.2845809999999</v>
      </c>
      <c r="Z29">
        <v>3039.518857</v>
      </c>
      <c r="AA29">
        <v>2839.5710869999998</v>
      </c>
      <c r="AB29">
        <v>2653.8068629999998</v>
      </c>
      <c r="AC29">
        <v>2480.7443629999998</v>
      </c>
      <c r="AD29">
        <v>2319.7379120000001</v>
      </c>
      <c r="AE29">
        <v>2170.033019</v>
      </c>
      <c r="AF29">
        <v>2030.215729</v>
      </c>
      <c r="AG29">
        <v>1900.021898</v>
      </c>
      <c r="AH29">
        <v>1778.5280069999999</v>
      </c>
      <c r="AI29">
        <v>1665.2211420000001</v>
      </c>
      <c r="AJ29">
        <v>1559.4554370000001</v>
      </c>
      <c r="AK29">
        <v>1460.713238</v>
      </c>
      <c r="AL29">
        <v>1368.6066960000001</v>
      </c>
      <c r="AM29">
        <v>1282.5732969999999</v>
      </c>
      <c r="AN29">
        <v>1202.1297790000001</v>
      </c>
      <c r="AO29">
        <v>1127.0425090000001</v>
      </c>
      <c r="AP29">
        <v>1056.834965</v>
      </c>
      <c r="AQ29">
        <v>991.14399170000002</v>
      </c>
      <c r="AR29">
        <v>929.7950419</v>
      </c>
      <c r="AS29">
        <v>872.37406329999999</v>
      </c>
      <c r="AT29">
        <v>818.62966589999996</v>
      </c>
      <c r="AU29">
        <v>768.32702080000001</v>
      </c>
      <c r="AV29">
        <v>721.2121277</v>
      </c>
    </row>
    <row r="30" spans="1:48" x14ac:dyDescent="0.35">
      <c r="A30" t="s">
        <v>143</v>
      </c>
      <c r="B30">
        <v>94.927351583169894</v>
      </c>
      <c r="C30">
        <v>96.451440917959602</v>
      </c>
      <c r="D30">
        <v>98</v>
      </c>
      <c r="E30">
        <v>102.36561</v>
      </c>
      <c r="F30">
        <v>105.42158259999999</v>
      </c>
      <c r="G30">
        <v>105.5754328</v>
      </c>
      <c r="H30">
        <v>109.9246239</v>
      </c>
      <c r="I30">
        <v>113.2315485</v>
      </c>
      <c r="J30">
        <v>113.58952650000001</v>
      </c>
      <c r="K30">
        <v>114.80135110000001</v>
      </c>
      <c r="L30">
        <v>116.8945901</v>
      </c>
      <c r="M30">
        <v>118.6701637</v>
      </c>
      <c r="N30">
        <v>111.9362588</v>
      </c>
      <c r="O30">
        <v>110.4750744</v>
      </c>
      <c r="P30">
        <v>111.19196479999999</v>
      </c>
      <c r="Q30">
        <v>112.70721570000001</v>
      </c>
      <c r="R30">
        <v>114.6591892</v>
      </c>
      <c r="S30">
        <v>116.79853490000001</v>
      </c>
      <c r="T30">
        <v>116.3908046</v>
      </c>
      <c r="U30">
        <v>114.9284104</v>
      </c>
      <c r="V30">
        <v>113.0624076</v>
      </c>
      <c r="W30">
        <v>111.06690330000001</v>
      </c>
      <c r="X30">
        <v>109.05547489999999</v>
      </c>
      <c r="Y30">
        <v>107.06509939999999</v>
      </c>
      <c r="Z30">
        <v>105.1205387</v>
      </c>
      <c r="AA30">
        <v>103.2183098</v>
      </c>
      <c r="AB30">
        <v>101.37103310000001</v>
      </c>
      <c r="AC30">
        <v>99.56140422</v>
      </c>
      <c r="AD30">
        <v>97.799976200000003</v>
      </c>
      <c r="AE30">
        <v>96.092165289999997</v>
      </c>
      <c r="AF30">
        <v>94.412214779999999</v>
      </c>
      <c r="AG30">
        <v>92.779656419999995</v>
      </c>
      <c r="AH30">
        <v>91.183122519999998</v>
      </c>
      <c r="AI30">
        <v>89.627281089999997</v>
      </c>
      <c r="AJ30">
        <v>88.108098889999894</v>
      </c>
      <c r="AK30">
        <v>86.62556069</v>
      </c>
      <c r="AL30">
        <v>85.185086220000002</v>
      </c>
      <c r="AM30">
        <v>83.780119569999997</v>
      </c>
      <c r="AN30">
        <v>82.405820160000005</v>
      </c>
      <c r="AO30">
        <v>81.071522479999999</v>
      </c>
      <c r="AP30">
        <v>79.769076310000003</v>
      </c>
      <c r="AQ30">
        <v>78.495361919999894</v>
      </c>
      <c r="AR30">
        <v>77.259845530000007</v>
      </c>
      <c r="AS30">
        <v>76.052305349999997</v>
      </c>
      <c r="AT30">
        <v>74.872959710000003</v>
      </c>
      <c r="AU30">
        <v>73.722048259999994</v>
      </c>
      <c r="AV30">
        <v>72.596518000000003</v>
      </c>
    </row>
    <row r="31" spans="1:48" x14ac:dyDescent="0.35">
      <c r="A31" t="s">
        <v>144</v>
      </c>
      <c r="B31">
        <v>19.372928894524399</v>
      </c>
      <c r="C31">
        <v>19.6839675342774</v>
      </c>
      <c r="D31">
        <v>20</v>
      </c>
      <c r="E31">
        <v>20.890940820000001</v>
      </c>
      <c r="F31">
        <v>21.514608689999999</v>
      </c>
      <c r="G31">
        <v>21.5460067</v>
      </c>
      <c r="H31">
        <v>22.43359671</v>
      </c>
      <c r="I31">
        <v>23.108479289999998</v>
      </c>
      <c r="J31">
        <v>23.181536019999999</v>
      </c>
      <c r="K31">
        <v>23.428847149999999</v>
      </c>
      <c r="L31">
        <v>23.8560388</v>
      </c>
      <c r="M31">
        <v>24.218400750000001</v>
      </c>
      <c r="N31">
        <v>22.69208107</v>
      </c>
      <c r="O31">
        <v>22.32138715</v>
      </c>
      <c r="P31">
        <v>22.42402268</v>
      </c>
      <c r="Q31">
        <v>22.70288961</v>
      </c>
      <c r="R31">
        <v>23.08129113</v>
      </c>
      <c r="S31">
        <v>23.506944099999998</v>
      </c>
      <c r="T31">
        <v>23.423650760000001</v>
      </c>
      <c r="U31">
        <v>23.12960751</v>
      </c>
      <c r="V31">
        <v>22.754867690000001</v>
      </c>
      <c r="W31">
        <v>22.354191199999999</v>
      </c>
      <c r="X31">
        <v>21.950278130000001</v>
      </c>
      <c r="Y31">
        <v>21.550515130000001</v>
      </c>
      <c r="Z31">
        <v>21.15987247</v>
      </c>
      <c r="AA31">
        <v>20.77765145</v>
      </c>
      <c r="AB31">
        <v>20.406400659999999</v>
      </c>
      <c r="AC31">
        <v>20.042646380000001</v>
      </c>
      <c r="AD31">
        <v>19.688522460000002</v>
      </c>
      <c r="AE31">
        <v>19.345128119999998</v>
      </c>
      <c r="AF31">
        <v>19.00728595</v>
      </c>
      <c r="AG31">
        <v>18.678935030000002</v>
      </c>
      <c r="AH31">
        <v>18.35779294</v>
      </c>
      <c r="AI31">
        <v>18.044804890000002</v>
      </c>
      <c r="AJ31">
        <v>17.73916363</v>
      </c>
      <c r="AK31">
        <v>17.440870279999999</v>
      </c>
      <c r="AL31">
        <v>17.151019720000001</v>
      </c>
      <c r="AM31">
        <v>16.868295239999998</v>
      </c>
      <c r="AN31">
        <v>16.59172508</v>
      </c>
      <c r="AO31">
        <v>16.32319115</v>
      </c>
      <c r="AP31">
        <v>16.061054670000001</v>
      </c>
      <c r="AQ31">
        <v>15.804689400000001</v>
      </c>
      <c r="AR31">
        <v>15.55600304</v>
      </c>
      <c r="AS31">
        <v>15.31293893</v>
      </c>
      <c r="AT31">
        <v>15.07554236</v>
      </c>
      <c r="AU31">
        <v>14.843862720000001</v>
      </c>
      <c r="AV31">
        <v>14.617286289999999</v>
      </c>
    </row>
    <row r="32" spans="1:48" x14ac:dyDescent="0.35">
      <c r="A32" t="s">
        <v>145</v>
      </c>
      <c r="B32">
        <v>4889.7272529779802</v>
      </c>
      <c r="C32">
        <v>4968.2334056516302</v>
      </c>
      <c r="D32">
        <v>5048</v>
      </c>
      <c r="E32">
        <v>5247.6301290000001</v>
      </c>
      <c r="F32">
        <v>5208.6057270000001</v>
      </c>
      <c r="G32">
        <v>5203.5452839999998</v>
      </c>
      <c r="H32">
        <v>5466.9251610000001</v>
      </c>
      <c r="I32">
        <v>5592.5518089999996</v>
      </c>
      <c r="J32">
        <v>5499.913708</v>
      </c>
      <c r="K32">
        <v>5414.9677119999997</v>
      </c>
      <c r="L32">
        <v>5525.5502079999997</v>
      </c>
      <c r="M32">
        <v>5548.742765</v>
      </c>
      <c r="N32">
        <v>5439.4880620000004</v>
      </c>
      <c r="O32">
        <v>5454.5973540000005</v>
      </c>
      <c r="P32">
        <v>5527.4091230000004</v>
      </c>
      <c r="Q32">
        <v>5621.0062870000002</v>
      </c>
      <c r="R32">
        <v>5730.3586029999997</v>
      </c>
      <c r="S32">
        <v>5848.1749849999997</v>
      </c>
      <c r="T32">
        <v>5789.0916180000004</v>
      </c>
      <c r="U32">
        <v>5658.2198200000003</v>
      </c>
      <c r="V32">
        <v>5501.6660860000002</v>
      </c>
      <c r="W32">
        <v>5338.6519520000002</v>
      </c>
      <c r="X32">
        <v>5176.9508729999998</v>
      </c>
      <c r="Y32">
        <v>5019.1387709999999</v>
      </c>
      <c r="Z32">
        <v>4866.6029449999996</v>
      </c>
      <c r="AA32">
        <v>4719.1539830000002</v>
      </c>
      <c r="AB32">
        <v>4577.2652889999999</v>
      </c>
      <c r="AC32">
        <v>4440.0024439999997</v>
      </c>
      <c r="AD32">
        <v>4307.7047389999998</v>
      </c>
      <c r="AE32">
        <v>4180.4628259999999</v>
      </c>
      <c r="AF32">
        <v>4057.0040570000001</v>
      </c>
      <c r="AG32">
        <v>3938.061706</v>
      </c>
      <c r="AH32">
        <v>3823.0210870000001</v>
      </c>
      <c r="AI32">
        <v>3711.9682469999998</v>
      </c>
      <c r="AJ32">
        <v>3604.623595</v>
      </c>
      <c r="AK32">
        <v>3500.884106</v>
      </c>
      <c r="AL32">
        <v>3400.8700330000001</v>
      </c>
      <c r="AM32">
        <v>3304.2163139999998</v>
      </c>
      <c r="AN32">
        <v>3210.6415499999998</v>
      </c>
      <c r="AO32">
        <v>3120.4286790000001</v>
      </c>
      <c r="AP32">
        <v>3033.1726250000002</v>
      </c>
      <c r="AQ32">
        <v>2948.6774230000001</v>
      </c>
      <c r="AR32">
        <v>2867.2278369999999</v>
      </c>
      <c r="AS32">
        <v>2788.3628640000002</v>
      </c>
      <c r="AT32">
        <v>2712.02477</v>
      </c>
      <c r="AU32">
        <v>2638.1579710000001</v>
      </c>
      <c r="AV32">
        <v>2566.5903250000001</v>
      </c>
    </row>
    <row r="33" spans="1:48" x14ac:dyDescent="0.35">
      <c r="A33" t="s">
        <v>146</v>
      </c>
      <c r="B33">
        <v>158.85801693510001</v>
      </c>
      <c r="C33">
        <v>161.40853378107499</v>
      </c>
      <c r="D33">
        <v>164</v>
      </c>
      <c r="E33">
        <v>156.03796360000001</v>
      </c>
      <c r="F33">
        <v>147.28785679999999</v>
      </c>
      <c r="G33">
        <v>152.84641819999999</v>
      </c>
      <c r="H33">
        <v>148.63963609999999</v>
      </c>
      <c r="I33">
        <v>144.4328539</v>
      </c>
      <c r="J33">
        <v>133.53167909999999</v>
      </c>
      <c r="K33">
        <v>134.8287703</v>
      </c>
      <c r="L33">
        <v>136.1511021</v>
      </c>
      <c r="M33">
        <v>134.8161499</v>
      </c>
      <c r="N33">
        <v>157.0105231</v>
      </c>
      <c r="O33">
        <v>169.18914419999999</v>
      </c>
      <c r="P33">
        <v>176.61410230000001</v>
      </c>
      <c r="Q33">
        <v>181.7661038</v>
      </c>
      <c r="R33">
        <v>186.14668710000001</v>
      </c>
      <c r="S33">
        <v>190.24897669999999</v>
      </c>
      <c r="T33">
        <v>190.16685519999999</v>
      </c>
      <c r="U33">
        <v>188.33883499999999</v>
      </c>
      <c r="V33">
        <v>185.8325313</v>
      </c>
      <c r="W33">
        <v>183.0987925</v>
      </c>
      <c r="X33">
        <v>180.32496689999999</v>
      </c>
      <c r="Y33">
        <v>177.57227359999999</v>
      </c>
      <c r="Z33">
        <v>174.88174749999999</v>
      </c>
      <c r="AA33">
        <v>172.2477241</v>
      </c>
      <c r="AB33">
        <v>169.69129229999999</v>
      </c>
      <c r="AC33">
        <v>167.1837462</v>
      </c>
      <c r="AD33">
        <v>164.74283879999999</v>
      </c>
      <c r="AE33">
        <v>162.3779495</v>
      </c>
      <c r="AF33">
        <v>160.04595810000001</v>
      </c>
      <c r="AG33">
        <v>157.78000560000001</v>
      </c>
      <c r="AH33">
        <v>155.56115629999999</v>
      </c>
      <c r="AI33">
        <v>153.39762289999999</v>
      </c>
      <c r="AJ33">
        <v>151.28286499999999</v>
      </c>
      <c r="AK33">
        <v>149.21718379999999</v>
      </c>
      <c r="AL33">
        <v>147.2102702</v>
      </c>
      <c r="AM33">
        <v>145.25126750000001</v>
      </c>
      <c r="AN33">
        <v>143.3321694</v>
      </c>
      <c r="AO33">
        <v>141.46953550000001</v>
      </c>
      <c r="AP33">
        <v>139.6496449</v>
      </c>
      <c r="AQ33">
        <v>137.86741549999999</v>
      </c>
      <c r="AR33">
        <v>136.1398136</v>
      </c>
      <c r="AS33">
        <v>134.4493444</v>
      </c>
      <c r="AT33">
        <v>132.79674689999999</v>
      </c>
      <c r="AU33">
        <v>131.18281390000001</v>
      </c>
      <c r="AV33">
        <v>129.6024946</v>
      </c>
    </row>
    <row r="34" spans="1:48" x14ac:dyDescent="0.35">
      <c r="A34" t="s">
        <v>147</v>
      </c>
      <c r="B34">
        <v>173659.515798384</v>
      </c>
      <c r="C34">
        <v>176447.67549628901</v>
      </c>
      <c r="D34">
        <v>179280.6</v>
      </c>
      <c r="E34">
        <v>187872.2997</v>
      </c>
      <c r="F34">
        <v>187857.71340000001</v>
      </c>
      <c r="G34">
        <v>185649.75659999999</v>
      </c>
      <c r="H34">
        <v>189377.859</v>
      </c>
      <c r="I34">
        <v>192237.9418</v>
      </c>
      <c r="J34">
        <v>191377.1802</v>
      </c>
      <c r="K34">
        <v>192422.36369999999</v>
      </c>
      <c r="L34">
        <v>197446.38440000001</v>
      </c>
      <c r="M34">
        <v>202772.04699999999</v>
      </c>
      <c r="N34">
        <v>200751.6882</v>
      </c>
      <c r="O34">
        <v>202088.3873</v>
      </c>
      <c r="P34">
        <v>205024.84390000001</v>
      </c>
      <c r="Q34">
        <v>208463.27859999999</v>
      </c>
      <c r="R34">
        <v>212319.64060000001</v>
      </c>
      <c r="S34">
        <v>216366.50959999999</v>
      </c>
      <c r="T34">
        <v>215620.40340000001</v>
      </c>
      <c r="U34">
        <v>212898.25459999999</v>
      </c>
      <c r="V34">
        <v>209428.16269999999</v>
      </c>
      <c r="W34">
        <v>205725.90229999999</v>
      </c>
      <c r="X34">
        <v>202003.99780000001</v>
      </c>
      <c r="Y34">
        <v>198330.79139999999</v>
      </c>
      <c r="Z34">
        <v>194751.17050000001</v>
      </c>
      <c r="AA34">
        <v>191257.50289999999</v>
      </c>
      <c r="AB34">
        <v>187871.98939999999</v>
      </c>
      <c r="AC34">
        <v>184561.50520000001</v>
      </c>
      <c r="AD34">
        <v>181344.64189999999</v>
      </c>
      <c r="AE34">
        <v>178230.61050000001</v>
      </c>
      <c r="AF34">
        <v>175170.9423</v>
      </c>
      <c r="AG34">
        <v>172201.21780000001</v>
      </c>
      <c r="AH34">
        <v>169299.8168</v>
      </c>
      <c r="AI34">
        <v>166474.93640000001</v>
      </c>
      <c r="AJ34">
        <v>163718.6967</v>
      </c>
      <c r="AK34">
        <v>161030.73250000001</v>
      </c>
      <c r="AL34">
        <v>158420.8339</v>
      </c>
      <c r="AM34">
        <v>155876.58679999999</v>
      </c>
      <c r="AN34">
        <v>153388.7885</v>
      </c>
      <c r="AO34">
        <v>150974.63930000001</v>
      </c>
      <c r="AP34">
        <v>148618.84520000001</v>
      </c>
      <c r="AQ34">
        <v>146315.48360000001</v>
      </c>
      <c r="AR34">
        <v>144082.10430000001</v>
      </c>
      <c r="AS34">
        <v>141899.59830000001</v>
      </c>
      <c r="AT34">
        <v>139768.3174</v>
      </c>
      <c r="AU34">
        <v>137688.67009999999</v>
      </c>
      <c r="AV34">
        <v>135654.93119999999</v>
      </c>
    </row>
    <row r="35" spans="1:48" x14ac:dyDescent="0.35">
      <c r="A35" t="s">
        <v>86</v>
      </c>
      <c r="B35">
        <v>87751.618720637998</v>
      </c>
      <c r="C35">
        <v>89160.499343263204</v>
      </c>
      <c r="D35">
        <v>90592</v>
      </c>
      <c r="E35">
        <v>94648.26139</v>
      </c>
      <c r="F35">
        <v>95762.722380000007</v>
      </c>
      <c r="G35">
        <v>91338.832649999997</v>
      </c>
      <c r="H35">
        <v>92842.618310000005</v>
      </c>
      <c r="I35">
        <v>93318.264089999997</v>
      </c>
      <c r="J35">
        <v>92489.465639999995</v>
      </c>
      <c r="K35">
        <v>90798.539149999997</v>
      </c>
      <c r="L35">
        <v>90214.096560000005</v>
      </c>
      <c r="M35">
        <v>89458.301139999996</v>
      </c>
      <c r="N35">
        <v>102963.8367</v>
      </c>
      <c r="O35">
        <v>102675.60309999999</v>
      </c>
      <c r="P35">
        <v>103249.00260000001</v>
      </c>
      <c r="Q35">
        <v>104131.6684</v>
      </c>
      <c r="R35">
        <v>104860.4903</v>
      </c>
      <c r="S35">
        <v>105918.3361</v>
      </c>
      <c r="T35">
        <v>106605.13529999999</v>
      </c>
      <c r="U35">
        <v>109244.8417</v>
      </c>
      <c r="V35">
        <v>111396.29829999999</v>
      </c>
      <c r="W35">
        <v>112478.7911</v>
      </c>
      <c r="X35">
        <v>112584.6544</v>
      </c>
      <c r="Y35">
        <v>113385.4489</v>
      </c>
      <c r="Z35">
        <v>112422.51179999999</v>
      </c>
      <c r="AA35">
        <v>113066.52370000001</v>
      </c>
      <c r="AB35">
        <v>111270.93030000001</v>
      </c>
      <c r="AC35">
        <v>112130.3171</v>
      </c>
      <c r="AD35">
        <v>109642.82859999999</v>
      </c>
      <c r="AE35">
        <v>106424</v>
      </c>
      <c r="AF35">
        <v>107323.474</v>
      </c>
      <c r="AG35">
        <v>102950.2807</v>
      </c>
      <c r="AH35">
        <v>101526.86870000001</v>
      </c>
      <c r="AI35">
        <v>98113.314069999906</v>
      </c>
      <c r="AJ35">
        <v>95452.16171</v>
      </c>
      <c r="AK35">
        <v>92308.635880000002</v>
      </c>
      <c r="AL35">
        <v>88007.584229999906</v>
      </c>
      <c r="AM35">
        <v>85243.503509999995</v>
      </c>
      <c r="AN35">
        <v>83398.375929999995</v>
      </c>
      <c r="AO35">
        <v>79474.391810000001</v>
      </c>
      <c r="AP35">
        <v>78034.960269999996</v>
      </c>
      <c r="AQ35">
        <v>76736.573019999996</v>
      </c>
      <c r="AR35">
        <v>72683.395959999994</v>
      </c>
      <c r="AS35">
        <v>71862.404339999906</v>
      </c>
      <c r="AT35">
        <v>70111.823130000004</v>
      </c>
      <c r="AU35">
        <v>68371.748739999995</v>
      </c>
      <c r="AV35">
        <v>67335.269939999998</v>
      </c>
    </row>
    <row r="36" spans="1:48" x14ac:dyDescent="0.35">
      <c r="A36" t="s">
        <v>148</v>
      </c>
      <c r="B36">
        <v>4048.6566146889299</v>
      </c>
      <c r="C36">
        <v>4113.65910621284</v>
      </c>
      <c r="D36">
        <v>4179.705234</v>
      </c>
      <c r="E36">
        <v>4271.2577279999996</v>
      </c>
      <c r="F36">
        <v>4500.2943830000004</v>
      </c>
      <c r="G36">
        <v>4483.7927909999999</v>
      </c>
      <c r="H36">
        <v>4584.1230599999999</v>
      </c>
      <c r="I36">
        <v>4647.8269849999997</v>
      </c>
      <c r="J36">
        <v>4671.0718079999997</v>
      </c>
      <c r="K36">
        <v>4662.8690740000002</v>
      </c>
      <c r="L36">
        <v>4626.0331329999999</v>
      </c>
      <c r="M36">
        <v>4601.1718229999997</v>
      </c>
      <c r="N36">
        <v>4613.4125949999998</v>
      </c>
      <c r="O36">
        <v>4639.299892</v>
      </c>
      <c r="P36">
        <v>4668.272277</v>
      </c>
      <c r="Q36">
        <v>4694.9129720000001</v>
      </c>
      <c r="R36">
        <v>4720.0785649999998</v>
      </c>
      <c r="S36">
        <v>4740.5569939999996</v>
      </c>
      <c r="T36">
        <v>4732.973266</v>
      </c>
      <c r="U36">
        <v>4786.2721650000003</v>
      </c>
      <c r="V36">
        <v>4831.2433769999998</v>
      </c>
      <c r="W36">
        <v>4872.5051439999997</v>
      </c>
      <c r="X36">
        <v>4910.6306679999998</v>
      </c>
      <c r="Y36">
        <v>4947.4262529999996</v>
      </c>
      <c r="Z36">
        <v>4983.3222939999996</v>
      </c>
      <c r="AA36">
        <v>5018.5980790000003</v>
      </c>
      <c r="AB36">
        <v>5052.1366180000005</v>
      </c>
      <c r="AC36">
        <v>5083.7559160000001</v>
      </c>
      <c r="AD36">
        <v>5115.0298510000002</v>
      </c>
      <c r="AE36">
        <v>5145.1598620000004</v>
      </c>
      <c r="AF36">
        <v>5175.1882999999998</v>
      </c>
      <c r="AG36">
        <v>5204.4480450000001</v>
      </c>
      <c r="AH36">
        <v>5232.9605689999999</v>
      </c>
      <c r="AI36">
        <v>5260.9274210000003</v>
      </c>
      <c r="AJ36">
        <v>5289.0089889999999</v>
      </c>
      <c r="AK36">
        <v>5317.4152999999997</v>
      </c>
      <c r="AL36">
        <v>5346.0249169999997</v>
      </c>
      <c r="AM36">
        <v>5375.2388250000004</v>
      </c>
      <c r="AN36">
        <v>5405.712708</v>
      </c>
      <c r="AO36">
        <v>5436.9245350000001</v>
      </c>
      <c r="AP36">
        <v>5469.0554359999996</v>
      </c>
      <c r="AQ36">
        <v>5502.3010979999999</v>
      </c>
      <c r="AR36">
        <v>5535.8476609999998</v>
      </c>
      <c r="AS36">
        <v>5570.0436609999997</v>
      </c>
      <c r="AT36">
        <v>5604.933027</v>
      </c>
      <c r="AU36">
        <v>5640.0529409999999</v>
      </c>
      <c r="AV36">
        <v>5701.1949869999999</v>
      </c>
    </row>
    <row r="37" spans="1:48" x14ac:dyDescent="0.35">
      <c r="A37" t="s">
        <v>149</v>
      </c>
      <c r="B37">
        <v>8948.3558563808492</v>
      </c>
      <c r="C37">
        <v>9092.0246040827606</v>
      </c>
      <c r="D37">
        <v>9238</v>
      </c>
      <c r="E37">
        <v>9440.3496610000002</v>
      </c>
      <c r="F37">
        <v>9946.567325</v>
      </c>
      <c r="G37">
        <v>9910.0954459999903</v>
      </c>
      <c r="H37">
        <v>10131.84578</v>
      </c>
      <c r="I37">
        <v>10272.64443</v>
      </c>
      <c r="J37">
        <v>10324.02022</v>
      </c>
      <c r="K37">
        <v>10305.890509999999</v>
      </c>
      <c r="L37">
        <v>10224.47558</v>
      </c>
      <c r="M37">
        <v>10169.52702</v>
      </c>
      <c r="N37">
        <v>10178.984700000001</v>
      </c>
      <c r="O37">
        <v>10205.03721</v>
      </c>
      <c r="P37">
        <v>10229.147059999999</v>
      </c>
      <c r="Q37">
        <v>10250.26755</v>
      </c>
      <c r="R37">
        <v>10269.60996</v>
      </c>
      <c r="S37">
        <v>10267.690399999999</v>
      </c>
      <c r="T37">
        <v>10466.36498</v>
      </c>
      <c r="U37">
        <v>10463.75958</v>
      </c>
      <c r="V37">
        <v>10468.286840000001</v>
      </c>
      <c r="W37">
        <v>10481.60593</v>
      </c>
      <c r="X37">
        <v>10505.839180000001</v>
      </c>
      <c r="Y37">
        <v>10540.19526</v>
      </c>
      <c r="Z37">
        <v>10583.458989999999</v>
      </c>
      <c r="AA37">
        <v>10634.74531</v>
      </c>
      <c r="AB37">
        <v>10694.557199999999</v>
      </c>
      <c r="AC37">
        <v>10760.589040000001</v>
      </c>
      <c r="AD37">
        <v>10832.11789</v>
      </c>
      <c r="AE37">
        <v>10905.35355</v>
      </c>
      <c r="AF37">
        <v>10979.753580000001</v>
      </c>
      <c r="AG37">
        <v>11052.341329999999</v>
      </c>
      <c r="AH37">
        <v>11122.346380000001</v>
      </c>
      <c r="AI37">
        <v>11189.909600000001</v>
      </c>
      <c r="AJ37">
        <v>11255.67266</v>
      </c>
      <c r="AK37">
        <v>11319.8626</v>
      </c>
      <c r="AL37">
        <v>11382.25301</v>
      </c>
      <c r="AM37">
        <v>11443.541880000001</v>
      </c>
      <c r="AN37">
        <v>11504.610430000001</v>
      </c>
      <c r="AO37">
        <v>11564.840480000001</v>
      </c>
      <c r="AP37">
        <v>11624.46457</v>
      </c>
      <c r="AQ37">
        <v>11683.87378</v>
      </c>
      <c r="AR37">
        <v>11742.11543</v>
      </c>
      <c r="AS37">
        <v>11799.730030000001</v>
      </c>
      <c r="AT37">
        <v>11857.0676</v>
      </c>
      <c r="AU37">
        <v>11913.731540000001</v>
      </c>
      <c r="AV37">
        <v>11895.979160000001</v>
      </c>
    </row>
    <row r="38" spans="1:48" x14ac:dyDescent="0.35">
      <c r="A38" t="s">
        <v>150</v>
      </c>
      <c r="B38">
        <v>656.86411438588902</v>
      </c>
      <c r="C38">
        <v>667.41028021107195</v>
      </c>
      <c r="D38">
        <v>678.12576809999996</v>
      </c>
      <c r="E38">
        <v>692.9794723</v>
      </c>
      <c r="F38">
        <v>730.13894870000001</v>
      </c>
      <c r="G38">
        <v>727.46168939999995</v>
      </c>
      <c r="H38">
        <v>743.73952169999995</v>
      </c>
      <c r="I38">
        <v>754.07500479999999</v>
      </c>
      <c r="J38">
        <v>757.84630270000002</v>
      </c>
      <c r="K38">
        <v>756.5154708</v>
      </c>
      <c r="L38">
        <v>750.5391161</v>
      </c>
      <c r="M38">
        <v>746.50555529999997</v>
      </c>
      <c r="N38">
        <v>724.78503780000005</v>
      </c>
      <c r="O38">
        <v>723.61017549999997</v>
      </c>
      <c r="P38">
        <v>730.66433359999996</v>
      </c>
      <c r="Q38">
        <v>741.18493839999996</v>
      </c>
      <c r="R38">
        <v>753.84583610000004</v>
      </c>
      <c r="S38">
        <v>767.22028239999997</v>
      </c>
      <c r="T38">
        <v>801.33434560000001</v>
      </c>
      <c r="U38">
        <v>836.04927020000002</v>
      </c>
      <c r="V38">
        <v>869.95437460000005</v>
      </c>
      <c r="W38">
        <v>904.31905510000001</v>
      </c>
      <c r="X38">
        <v>939.75293169999998</v>
      </c>
      <c r="Y38">
        <v>976.80973540000002</v>
      </c>
      <c r="Z38">
        <v>1015.839352</v>
      </c>
      <c r="AA38">
        <v>1056.5153680000001</v>
      </c>
      <c r="AB38">
        <v>1098.824897</v>
      </c>
      <c r="AC38">
        <v>1141.794183</v>
      </c>
      <c r="AD38">
        <v>1186.410934</v>
      </c>
      <c r="AE38">
        <v>1231.225848</v>
      </c>
      <c r="AF38">
        <v>1275.019624</v>
      </c>
      <c r="AG38">
        <v>1318.0914740000001</v>
      </c>
      <c r="AH38">
        <v>1359.2076030000001</v>
      </c>
      <c r="AI38">
        <v>1398.332768</v>
      </c>
      <c r="AJ38">
        <v>1435.574844</v>
      </c>
      <c r="AK38">
        <v>1471.2514249999999</v>
      </c>
      <c r="AL38">
        <v>1505.5669150000001</v>
      </c>
      <c r="AM38">
        <v>1538.394247</v>
      </c>
      <c r="AN38">
        <v>1570.211266</v>
      </c>
      <c r="AO38">
        <v>1601.5379660000001</v>
      </c>
      <c r="AP38">
        <v>1632.1193539999999</v>
      </c>
      <c r="AQ38">
        <v>1662.3912680000001</v>
      </c>
      <c r="AR38">
        <v>1692.648324</v>
      </c>
      <c r="AS38">
        <v>1722.3488299999999</v>
      </c>
      <c r="AT38">
        <v>1752.066243</v>
      </c>
      <c r="AU38">
        <v>1781.8758439999999</v>
      </c>
      <c r="AV38">
        <v>1809.998092</v>
      </c>
    </row>
    <row r="39" spans="1:48" x14ac:dyDescent="0.35">
      <c r="A39" t="s">
        <v>151</v>
      </c>
      <c r="B39">
        <v>347.860931989363</v>
      </c>
      <c r="C39">
        <v>353.44595177125899</v>
      </c>
      <c r="D39">
        <v>359.12064090000001</v>
      </c>
      <c r="E39">
        <v>371.46805160000002</v>
      </c>
      <c r="F39">
        <v>373.49793699999998</v>
      </c>
      <c r="G39">
        <v>369.4606445</v>
      </c>
      <c r="H39">
        <v>383.10788559999997</v>
      </c>
      <c r="I39">
        <v>377.24398939999998</v>
      </c>
      <c r="J39">
        <v>368.69149679999998</v>
      </c>
      <c r="K39">
        <v>379.44979169999999</v>
      </c>
      <c r="L39">
        <v>392.09821579999999</v>
      </c>
      <c r="M39">
        <v>403.50153929999999</v>
      </c>
      <c r="N39">
        <v>430.1620398</v>
      </c>
      <c r="O39">
        <v>447.5602457</v>
      </c>
      <c r="P39">
        <v>460.58639929999998</v>
      </c>
      <c r="Q39">
        <v>470.929461</v>
      </c>
      <c r="R39">
        <v>480.3885138</v>
      </c>
      <c r="S39">
        <v>489.43064049999998</v>
      </c>
      <c r="T39">
        <v>510.85071779999998</v>
      </c>
      <c r="U39">
        <v>532.28753470000004</v>
      </c>
      <c r="V39">
        <v>553.06274199999996</v>
      </c>
      <c r="W39">
        <v>574.08447790000002</v>
      </c>
      <c r="X39">
        <v>595.78229999999996</v>
      </c>
      <c r="Y39">
        <v>618.52394690000006</v>
      </c>
      <c r="Z39">
        <v>642.53589569999997</v>
      </c>
      <c r="AA39">
        <v>667.61145669999996</v>
      </c>
      <c r="AB39">
        <v>693.74134379999998</v>
      </c>
      <c r="AC39">
        <v>720.30870440000001</v>
      </c>
      <c r="AD39">
        <v>747.93653989999996</v>
      </c>
      <c r="AE39">
        <v>775.70860849999997</v>
      </c>
      <c r="AF39">
        <v>802.8559411</v>
      </c>
      <c r="AG39">
        <v>829.56789909999998</v>
      </c>
      <c r="AH39">
        <v>855.06750750000003</v>
      </c>
      <c r="AI39">
        <v>879.33346059999997</v>
      </c>
      <c r="AJ39">
        <v>902.43416679999996</v>
      </c>
      <c r="AK39">
        <v>924.56957450000004</v>
      </c>
      <c r="AL39">
        <v>945.8679545</v>
      </c>
      <c r="AM39">
        <v>966.24884529999997</v>
      </c>
      <c r="AN39">
        <v>986.01207750000003</v>
      </c>
      <c r="AO39">
        <v>1005.483647</v>
      </c>
      <c r="AP39">
        <v>1024.5022469999999</v>
      </c>
      <c r="AQ39">
        <v>1043.3408099999999</v>
      </c>
      <c r="AR39">
        <v>1062.183409</v>
      </c>
      <c r="AS39">
        <v>1080.688717</v>
      </c>
      <c r="AT39">
        <v>1099.2160940000001</v>
      </c>
      <c r="AU39">
        <v>1117.8119079999999</v>
      </c>
      <c r="AV39">
        <v>1135.3577290000001</v>
      </c>
    </row>
    <row r="40" spans="1:48" x14ac:dyDescent="0.35">
      <c r="A40" t="s">
        <v>152</v>
      </c>
      <c r="B40">
        <v>7106.0371595840998</v>
      </c>
      <c r="C40">
        <v>7220.1268846940702</v>
      </c>
      <c r="D40">
        <v>7336.0483569999997</v>
      </c>
      <c r="E40">
        <v>7684.3859240000002</v>
      </c>
      <c r="F40">
        <v>7898.8203700000004</v>
      </c>
      <c r="G40">
        <v>7611.4737800000003</v>
      </c>
      <c r="H40">
        <v>7696.9272780000001</v>
      </c>
      <c r="I40">
        <v>8092.8101040000001</v>
      </c>
      <c r="J40">
        <v>8190.3670709999997</v>
      </c>
      <c r="K40">
        <v>8468.4457129999901</v>
      </c>
      <c r="L40">
        <v>8673.9741360000007</v>
      </c>
      <c r="M40">
        <v>8986.4552640000002</v>
      </c>
      <c r="N40">
        <v>9147.1858049999901</v>
      </c>
      <c r="O40">
        <v>9348.7966049999995</v>
      </c>
      <c r="P40">
        <v>9543.2399060000007</v>
      </c>
      <c r="Q40">
        <v>9719.7717049999901</v>
      </c>
      <c r="R40">
        <v>9902.9192829999902</v>
      </c>
      <c r="S40">
        <v>10081.72111</v>
      </c>
      <c r="T40">
        <v>10287.73084</v>
      </c>
      <c r="U40">
        <v>10468.071910000001</v>
      </c>
      <c r="V40">
        <v>10623.99127</v>
      </c>
      <c r="W40">
        <v>10775.502469999999</v>
      </c>
      <c r="X40">
        <v>10931.6369</v>
      </c>
      <c r="Y40">
        <v>11095.19378</v>
      </c>
      <c r="Z40">
        <v>11268.29657</v>
      </c>
      <c r="AA40">
        <v>11447.451419999999</v>
      </c>
      <c r="AB40">
        <v>11630.00554</v>
      </c>
      <c r="AC40">
        <v>11824.007670000001</v>
      </c>
      <c r="AD40">
        <v>12029.981610000001</v>
      </c>
      <c r="AE40">
        <v>12229.89941</v>
      </c>
      <c r="AF40">
        <v>12423.67388</v>
      </c>
      <c r="AG40">
        <v>12610.63968</v>
      </c>
      <c r="AH40">
        <v>12778.484479999999</v>
      </c>
      <c r="AI40">
        <v>12930.491470000001</v>
      </c>
      <c r="AJ40">
        <v>13069.751819999999</v>
      </c>
      <c r="AK40">
        <v>13198.88708</v>
      </c>
      <c r="AL40">
        <v>13316.71797</v>
      </c>
      <c r="AM40">
        <v>13424.062819999999</v>
      </c>
      <c r="AN40">
        <v>13529.171990000001</v>
      </c>
      <c r="AO40">
        <v>13630.79751</v>
      </c>
      <c r="AP40">
        <v>13727.59035</v>
      </c>
      <c r="AQ40">
        <v>13825.4764</v>
      </c>
      <c r="AR40">
        <v>13920.05478</v>
      </c>
      <c r="AS40">
        <v>14010.65213</v>
      </c>
      <c r="AT40">
        <v>14104.50051</v>
      </c>
      <c r="AU40">
        <v>14198.92265</v>
      </c>
      <c r="AV40">
        <v>14298.958769999999</v>
      </c>
    </row>
    <row r="41" spans="1:48" x14ac:dyDescent="0.35">
      <c r="A41" t="s">
        <v>153</v>
      </c>
      <c r="B41">
        <v>472474.73905122001</v>
      </c>
      <c r="C41">
        <v>480060.47381297202</v>
      </c>
      <c r="D41">
        <v>487768</v>
      </c>
      <c r="E41">
        <v>497714.75780000002</v>
      </c>
      <c r="F41">
        <v>499900.1765</v>
      </c>
      <c r="G41">
        <v>498992.09220000001</v>
      </c>
      <c r="H41">
        <v>505287.29070000001</v>
      </c>
      <c r="I41">
        <v>508891.34169999999</v>
      </c>
      <c r="J41">
        <v>512636.5932</v>
      </c>
      <c r="K41">
        <v>518626.18599999999</v>
      </c>
      <c r="L41">
        <v>524825.82799999998</v>
      </c>
      <c r="M41">
        <v>529712.36049999995</v>
      </c>
      <c r="N41">
        <v>544739.18779999996</v>
      </c>
      <c r="O41">
        <v>558343.08530000004</v>
      </c>
      <c r="P41">
        <v>571589.78300000005</v>
      </c>
      <c r="Q41">
        <v>583766.66890000005</v>
      </c>
      <c r="R41">
        <v>595608.9915</v>
      </c>
      <c r="S41">
        <v>606970.49710000004</v>
      </c>
      <c r="T41">
        <v>633944.39500000002</v>
      </c>
      <c r="U41">
        <v>661052.87269999995</v>
      </c>
      <c r="V41">
        <v>687380.01659999997</v>
      </c>
      <c r="W41">
        <v>714019.80949999997</v>
      </c>
      <c r="X41">
        <v>741492.60930000001</v>
      </c>
      <c r="Y41">
        <v>770251.26950000005</v>
      </c>
      <c r="Z41">
        <v>800577.19200000004</v>
      </c>
      <c r="AA41">
        <v>832214.02720000001</v>
      </c>
      <c r="AB41">
        <v>865151.37</v>
      </c>
      <c r="AC41">
        <v>898621.41330000001</v>
      </c>
      <c r="AD41">
        <v>933401.57869999995</v>
      </c>
      <c r="AE41">
        <v>968350.01080000005</v>
      </c>
      <c r="AF41">
        <v>1002507.254</v>
      </c>
      <c r="AG41">
        <v>1036109.214</v>
      </c>
      <c r="AH41">
        <v>1068185.7409999999</v>
      </c>
      <c r="AI41">
        <v>1098709.7120000001</v>
      </c>
      <c r="AJ41">
        <v>1127766.267</v>
      </c>
      <c r="AK41">
        <v>1155605.1129999999</v>
      </c>
      <c r="AL41">
        <v>1182386.692</v>
      </c>
      <c r="AM41">
        <v>1208010.8089999999</v>
      </c>
      <c r="AN41">
        <v>1232852.5060000001</v>
      </c>
      <c r="AO41">
        <v>1257319.7250000001</v>
      </c>
      <c r="AP41">
        <v>1281211.4879999999</v>
      </c>
      <c r="AQ41">
        <v>1304869.5190000001</v>
      </c>
      <c r="AR41">
        <v>1328524.541</v>
      </c>
      <c r="AS41">
        <v>1351750.477</v>
      </c>
      <c r="AT41">
        <v>1374997.1070000001</v>
      </c>
      <c r="AU41">
        <v>1398322.9580000001</v>
      </c>
      <c r="AV41">
        <v>1420330.159</v>
      </c>
    </row>
    <row r="42" spans="1:48" x14ac:dyDescent="0.35">
      <c r="A42" t="s">
        <v>154</v>
      </c>
      <c r="B42">
        <v>9951.8735731172201</v>
      </c>
      <c r="C42">
        <v>10111.654122358301</v>
      </c>
      <c r="D42">
        <v>10274</v>
      </c>
      <c r="E42">
        <v>10372.59015</v>
      </c>
      <c r="F42">
        <v>10490.57079</v>
      </c>
      <c r="G42">
        <v>10618.3398</v>
      </c>
      <c r="H42">
        <v>10739.534949999999</v>
      </c>
      <c r="I42">
        <v>10980.51748</v>
      </c>
      <c r="J42">
        <v>11141.58553</v>
      </c>
      <c r="K42">
        <v>11405.804469999999</v>
      </c>
      <c r="L42">
        <v>11537.07281</v>
      </c>
      <c r="M42">
        <v>11622.511930000001</v>
      </c>
      <c r="N42">
        <v>11845.65539</v>
      </c>
      <c r="O42">
        <v>12104.87811</v>
      </c>
      <c r="P42">
        <v>12380.459930000001</v>
      </c>
      <c r="Q42">
        <v>12638.97407</v>
      </c>
      <c r="R42">
        <v>12889.365379999999</v>
      </c>
      <c r="S42">
        <v>13126.820970000001</v>
      </c>
      <c r="T42">
        <v>13707.703869999999</v>
      </c>
      <c r="U42">
        <v>14293.90487</v>
      </c>
      <c r="V42">
        <v>14864.246090000001</v>
      </c>
      <c r="W42">
        <v>15441.77916</v>
      </c>
      <c r="X42">
        <v>16037.49251</v>
      </c>
      <c r="Y42">
        <v>16661.069169999999</v>
      </c>
      <c r="Z42">
        <v>17318.55214</v>
      </c>
      <c r="AA42">
        <v>18004.378390000002</v>
      </c>
      <c r="AB42">
        <v>18718.317889999998</v>
      </c>
      <c r="AC42">
        <v>19443.753909999999</v>
      </c>
      <c r="AD42">
        <v>20197.511869999998</v>
      </c>
      <c r="AE42">
        <v>20954.880290000001</v>
      </c>
      <c r="AF42">
        <v>21695.09146</v>
      </c>
      <c r="AG42">
        <v>22423.24986</v>
      </c>
      <c r="AH42">
        <v>23118.354139999999</v>
      </c>
      <c r="AI42">
        <v>23779.814999999999</v>
      </c>
      <c r="AJ42">
        <v>24409.474310000001</v>
      </c>
      <c r="AK42">
        <v>25012.737420000001</v>
      </c>
      <c r="AL42">
        <v>25593.078170000001</v>
      </c>
      <c r="AM42">
        <v>26148.328150000001</v>
      </c>
      <c r="AN42">
        <v>26686.608100000001</v>
      </c>
      <c r="AO42">
        <v>27216.75172</v>
      </c>
      <c r="AP42">
        <v>27734.40957</v>
      </c>
      <c r="AQ42">
        <v>28246.982080000002</v>
      </c>
      <c r="AR42">
        <v>28759.46672</v>
      </c>
      <c r="AS42">
        <v>29262.639950000001</v>
      </c>
      <c r="AT42">
        <v>29766.24209</v>
      </c>
      <c r="AU42">
        <v>30271.542079999999</v>
      </c>
      <c r="AV42">
        <v>30748.27376</v>
      </c>
    </row>
    <row r="43" spans="1:48" x14ac:dyDescent="0.35">
      <c r="A43" t="s">
        <v>155</v>
      </c>
      <c r="B43">
        <v>62.962018907204502</v>
      </c>
      <c r="C43">
        <v>63.9728944864017</v>
      </c>
      <c r="D43">
        <v>64.999997840000006</v>
      </c>
      <c r="E43">
        <v>63.397424610000002</v>
      </c>
      <c r="F43">
        <v>57.46183199</v>
      </c>
      <c r="G43">
        <v>55.869329120000003</v>
      </c>
      <c r="H43">
        <v>53.865033910000001</v>
      </c>
      <c r="I43">
        <v>50.708030839999999</v>
      </c>
      <c r="J43">
        <v>49.369108079999997</v>
      </c>
      <c r="K43">
        <v>47.961839830000002</v>
      </c>
      <c r="L43">
        <v>46.618845970000002</v>
      </c>
      <c r="M43">
        <v>45.459116989999998</v>
      </c>
      <c r="N43">
        <v>44.433511199999998</v>
      </c>
      <c r="O43">
        <v>43.461872489999998</v>
      </c>
      <c r="P43">
        <v>42.401909109999998</v>
      </c>
      <c r="Q43">
        <v>41.471760199999999</v>
      </c>
      <c r="R43">
        <v>40.479840680000002</v>
      </c>
      <c r="S43">
        <v>39.082231479999997</v>
      </c>
      <c r="T43">
        <v>37.405915669999999</v>
      </c>
      <c r="U43">
        <v>35.395093680000002</v>
      </c>
      <c r="V43">
        <v>33.201203249999999</v>
      </c>
      <c r="W43">
        <v>30.971551909999999</v>
      </c>
      <c r="X43">
        <v>28.893729879999999</v>
      </c>
      <c r="Y43">
        <v>26.897451709999999</v>
      </c>
      <c r="Z43">
        <v>25.008944060000001</v>
      </c>
      <c r="AA43">
        <v>23.238349889999999</v>
      </c>
      <c r="AB43">
        <v>21.58531619</v>
      </c>
      <c r="AC43">
        <v>20.221340919999999</v>
      </c>
      <c r="AD43">
        <v>18.978727960000001</v>
      </c>
      <c r="AE43">
        <v>17.857669770000001</v>
      </c>
      <c r="AF43">
        <v>16.853920819999999</v>
      </c>
      <c r="AG43">
        <v>15.955150079999999</v>
      </c>
      <c r="AH43">
        <v>15.15252722</v>
      </c>
      <c r="AI43">
        <v>14.437405419999999</v>
      </c>
      <c r="AJ43">
        <v>13.802311639999999</v>
      </c>
      <c r="AK43">
        <v>13.23892465</v>
      </c>
      <c r="AL43">
        <v>12.738932070000001</v>
      </c>
      <c r="AM43">
        <v>12.31289114</v>
      </c>
      <c r="AN43">
        <v>11.93855932</v>
      </c>
      <c r="AO43">
        <v>11.610029109999999</v>
      </c>
      <c r="AP43">
        <v>11.323300550000001</v>
      </c>
      <c r="AQ43">
        <v>11.07167046</v>
      </c>
      <c r="AR43">
        <v>10.852605240000001</v>
      </c>
      <c r="AS43">
        <v>10.662284720000001</v>
      </c>
      <c r="AT43">
        <v>10.49712465</v>
      </c>
      <c r="AU43">
        <v>10.34972428</v>
      </c>
      <c r="AV43">
        <v>10.216729819999999</v>
      </c>
    </row>
    <row r="44" spans="1:48" x14ac:dyDescent="0.35">
      <c r="A44" t="s">
        <v>156</v>
      </c>
      <c r="B44">
        <v>42370.532785214498</v>
      </c>
      <c r="C44">
        <v>43050.805394218201</v>
      </c>
      <c r="D44">
        <v>43741.999660000001</v>
      </c>
      <c r="E44">
        <v>43149.744960000004</v>
      </c>
      <c r="F44">
        <v>41979.074800000002</v>
      </c>
      <c r="G44">
        <v>42259.649160000001</v>
      </c>
      <c r="H44">
        <v>41219.073349999999</v>
      </c>
      <c r="I44">
        <v>40158.201220000003</v>
      </c>
      <c r="J44">
        <v>39085.327870000001</v>
      </c>
      <c r="K44">
        <v>38357.283810000001</v>
      </c>
      <c r="L44">
        <v>37694.763279999999</v>
      </c>
      <c r="M44">
        <v>37219.012949999997</v>
      </c>
      <c r="N44">
        <v>36472.93477</v>
      </c>
      <c r="O44">
        <v>35752.80487</v>
      </c>
      <c r="P44">
        <v>35031.520960000002</v>
      </c>
      <c r="Q44">
        <v>34366.11681</v>
      </c>
      <c r="R44">
        <v>33705.176780000002</v>
      </c>
      <c r="S44">
        <v>33016.27592</v>
      </c>
      <c r="T44">
        <v>28385.032149999999</v>
      </c>
      <c r="U44">
        <v>26148.837749999999</v>
      </c>
      <c r="V44">
        <v>24430.550289999999</v>
      </c>
      <c r="W44">
        <v>22930.59115</v>
      </c>
      <c r="X44">
        <v>21636.121429999999</v>
      </c>
      <c r="Y44">
        <v>20375.702809999999</v>
      </c>
      <c r="Z44">
        <v>19122.688549999999</v>
      </c>
      <c r="AA44">
        <v>17873.675620000002</v>
      </c>
      <c r="AB44">
        <v>16657.436880000001</v>
      </c>
      <c r="AC44">
        <v>15027.093199999999</v>
      </c>
      <c r="AD44">
        <v>13518.340819999999</v>
      </c>
      <c r="AE44">
        <v>12139.91354</v>
      </c>
      <c r="AF44">
        <v>10892.419669999999</v>
      </c>
      <c r="AG44">
        <v>9769.9403989999901</v>
      </c>
      <c r="AH44">
        <v>8762.5844159999997</v>
      </c>
      <c r="AI44">
        <v>7860.1866890000001</v>
      </c>
      <c r="AJ44">
        <v>7052.4927820000003</v>
      </c>
      <c r="AK44">
        <v>6329.6189059999997</v>
      </c>
      <c r="AL44">
        <v>5682.4897929999997</v>
      </c>
      <c r="AM44">
        <v>5102.7684600000002</v>
      </c>
      <c r="AN44">
        <v>4583.5518480000001</v>
      </c>
      <c r="AO44">
        <v>4118.3603720000001</v>
      </c>
      <c r="AP44">
        <v>3701.4434940000001</v>
      </c>
      <c r="AQ44">
        <v>3327.5927390000002</v>
      </c>
      <c r="AR44">
        <v>2992.1800669999998</v>
      </c>
      <c r="AS44">
        <v>2691.1437679999999</v>
      </c>
      <c r="AT44">
        <v>2420.9248470000002</v>
      </c>
      <c r="AU44">
        <v>2178.1578979999999</v>
      </c>
      <c r="AV44">
        <v>1959.89698</v>
      </c>
    </row>
    <row r="45" spans="1:48" x14ac:dyDescent="0.35">
      <c r="A45" t="s">
        <v>157</v>
      </c>
      <c r="B45">
        <v>17284.527159694699</v>
      </c>
      <c r="C45">
        <v>17562.0358340823</v>
      </c>
      <c r="D45">
        <v>17844</v>
      </c>
      <c r="E45">
        <v>17920.81092</v>
      </c>
      <c r="F45">
        <v>18414.380450000001</v>
      </c>
      <c r="G45">
        <v>17605.687409999999</v>
      </c>
      <c r="H45">
        <v>17981.37023</v>
      </c>
      <c r="I45">
        <v>18520.859949999998</v>
      </c>
      <c r="J45">
        <v>18987.137449999998</v>
      </c>
      <c r="K45">
        <v>18973.391889999999</v>
      </c>
      <c r="L45">
        <v>18848.711159999999</v>
      </c>
      <c r="M45">
        <v>18434.198919999999</v>
      </c>
      <c r="N45">
        <v>18482.187699999999</v>
      </c>
      <c r="O45">
        <v>18690.774649999999</v>
      </c>
      <c r="P45">
        <v>19006.60037</v>
      </c>
      <c r="Q45">
        <v>19221.01784</v>
      </c>
      <c r="R45">
        <v>19438.723109999999</v>
      </c>
      <c r="S45">
        <v>19538.13811</v>
      </c>
      <c r="T45">
        <v>21578.14806</v>
      </c>
      <c r="U45">
        <v>22386.192739999999</v>
      </c>
      <c r="V45">
        <v>22697.41257</v>
      </c>
      <c r="W45">
        <v>22822.5291</v>
      </c>
      <c r="X45">
        <v>22757.796689999999</v>
      </c>
      <c r="Y45">
        <v>22649.180230000002</v>
      </c>
      <c r="Z45">
        <v>22539.877079999998</v>
      </c>
      <c r="AA45">
        <v>22456.026519999999</v>
      </c>
      <c r="AB45">
        <v>22398.263029999998</v>
      </c>
      <c r="AC45">
        <v>22317.906289999999</v>
      </c>
      <c r="AD45">
        <v>22265.526870000002</v>
      </c>
      <c r="AE45">
        <v>22244.68363</v>
      </c>
      <c r="AF45">
        <v>22255.656770000001</v>
      </c>
      <c r="AG45">
        <v>22284.798180000002</v>
      </c>
      <c r="AH45">
        <v>22334.716759999999</v>
      </c>
      <c r="AI45">
        <v>22397.968280000001</v>
      </c>
      <c r="AJ45">
        <v>22470.313600000001</v>
      </c>
      <c r="AK45">
        <v>22548.95321</v>
      </c>
      <c r="AL45">
        <v>22630.596989999998</v>
      </c>
      <c r="AM45">
        <v>22706.38566</v>
      </c>
      <c r="AN45">
        <v>22778.928810000001</v>
      </c>
      <c r="AO45">
        <v>22842.161810000001</v>
      </c>
      <c r="AP45">
        <v>22895.53501</v>
      </c>
      <c r="AQ45">
        <v>22933.900549999998</v>
      </c>
      <c r="AR45">
        <v>22960.515169999999</v>
      </c>
      <c r="AS45">
        <v>22970.486809999999</v>
      </c>
      <c r="AT45">
        <v>22957.321680000001</v>
      </c>
      <c r="AU45">
        <v>22915.571479999999</v>
      </c>
      <c r="AV45">
        <v>22890.04941</v>
      </c>
    </row>
    <row r="46" spans="1:48" x14ac:dyDescent="0.35">
      <c r="A46" t="s">
        <v>158</v>
      </c>
      <c r="B46">
        <v>10138.822336949301</v>
      </c>
      <c r="C46">
        <v>10301.604409064101</v>
      </c>
      <c r="D46">
        <v>10467.00001</v>
      </c>
      <c r="E46">
        <v>10347.8632</v>
      </c>
      <c r="F46">
        <v>10002.732819999999</v>
      </c>
      <c r="G46">
        <v>9908.6732260000008</v>
      </c>
      <c r="H46">
        <v>9844.7798829999901</v>
      </c>
      <c r="I46">
        <v>9558.4797479999997</v>
      </c>
      <c r="J46">
        <v>9138.0894239999998</v>
      </c>
      <c r="K46">
        <v>8915.5722470000001</v>
      </c>
      <c r="L46">
        <v>8773.7252860000008</v>
      </c>
      <c r="M46">
        <v>8691.0085290000006</v>
      </c>
      <c r="N46">
        <v>8588.4485260000001</v>
      </c>
      <c r="O46">
        <v>8310.5248460000003</v>
      </c>
      <c r="P46">
        <v>7908.7115329999997</v>
      </c>
      <c r="Q46">
        <v>7601.5561879999996</v>
      </c>
      <c r="R46">
        <v>7275.6404970000003</v>
      </c>
      <c r="S46">
        <v>7011.6759279999997</v>
      </c>
      <c r="T46">
        <v>7763.6053890000003</v>
      </c>
      <c r="U46">
        <v>7864.1178600000003</v>
      </c>
      <c r="V46">
        <v>7699.2339380000003</v>
      </c>
      <c r="W46">
        <v>7416.8442649999997</v>
      </c>
      <c r="X46">
        <v>7142.7867470000001</v>
      </c>
      <c r="Y46">
        <v>6853.9973659999996</v>
      </c>
      <c r="Z46">
        <v>6560.1695710000004</v>
      </c>
      <c r="AA46">
        <v>6267.3863689999998</v>
      </c>
      <c r="AB46">
        <v>5980.3794710000002</v>
      </c>
      <c r="AC46">
        <v>5766.4020840000003</v>
      </c>
      <c r="AD46">
        <v>5576.3530030000002</v>
      </c>
      <c r="AE46">
        <v>5406.0559560000002</v>
      </c>
      <c r="AF46">
        <v>5255.158066</v>
      </c>
      <c r="AG46">
        <v>5119.2560810000004</v>
      </c>
      <c r="AH46">
        <v>4995.2019769999997</v>
      </c>
      <c r="AI46">
        <v>4886.8930929999997</v>
      </c>
      <c r="AJ46">
        <v>4797.3782350000001</v>
      </c>
      <c r="AK46">
        <v>4727.3751320000001</v>
      </c>
      <c r="AL46">
        <v>4676.6610410000003</v>
      </c>
      <c r="AM46">
        <v>4650.7525029999997</v>
      </c>
      <c r="AN46">
        <v>4643.4677449999999</v>
      </c>
      <c r="AO46">
        <v>4654.177549</v>
      </c>
      <c r="AP46">
        <v>4682.4538169999996</v>
      </c>
      <c r="AQ46">
        <v>4726.7583459999996</v>
      </c>
      <c r="AR46">
        <v>4787.1125769999999</v>
      </c>
      <c r="AS46">
        <v>4863.8009659999998</v>
      </c>
      <c r="AT46">
        <v>4958.0277669999996</v>
      </c>
      <c r="AU46">
        <v>5068.8111019999997</v>
      </c>
      <c r="AV46">
        <v>5195.5831660000003</v>
      </c>
    </row>
    <row r="47" spans="1:48" x14ac:dyDescent="0.35">
      <c r="A47" t="s">
        <v>159</v>
      </c>
      <c r="B47">
        <v>0.96116878123798499</v>
      </c>
      <c r="C47">
        <v>0.98039215686274495</v>
      </c>
      <c r="D47">
        <v>0.99999996199999996</v>
      </c>
      <c r="E47">
        <v>1.0232379030000001</v>
      </c>
      <c r="F47">
        <v>1.0543428969999999</v>
      </c>
      <c r="G47">
        <v>1.0605639929999999</v>
      </c>
      <c r="H47">
        <v>1.0700957799999999</v>
      </c>
      <c r="I47">
        <v>1.0913752539999999</v>
      </c>
      <c r="J47">
        <v>1.106011729</v>
      </c>
      <c r="K47">
        <v>1.1253011470000001</v>
      </c>
      <c r="L47">
        <v>1.136690239</v>
      </c>
      <c r="M47">
        <v>1.14950679</v>
      </c>
      <c r="N47">
        <v>1.1626317509999999</v>
      </c>
      <c r="O47">
        <v>1.1791924499999999</v>
      </c>
      <c r="P47">
        <v>1.1997635529999999</v>
      </c>
      <c r="Q47">
        <v>1.223949492</v>
      </c>
      <c r="R47">
        <v>1.2523101489999999</v>
      </c>
      <c r="S47">
        <v>1.2847834010000001</v>
      </c>
      <c r="T47">
        <v>1.320817173</v>
      </c>
      <c r="U47">
        <v>1.359211588</v>
      </c>
      <c r="V47">
        <v>1.399522041</v>
      </c>
      <c r="W47">
        <v>1.441060107</v>
      </c>
      <c r="X47">
        <v>1.4825548120000001</v>
      </c>
      <c r="Y47">
        <v>1.5238758299999999</v>
      </c>
      <c r="Z47">
        <v>1.5647573349999999</v>
      </c>
      <c r="AA47">
        <v>1.6051552609999999</v>
      </c>
      <c r="AB47">
        <v>1.645016641</v>
      </c>
      <c r="AC47">
        <v>1.683096857</v>
      </c>
      <c r="AD47">
        <v>1.719989888</v>
      </c>
      <c r="AE47">
        <v>1.7560203489999999</v>
      </c>
      <c r="AF47">
        <v>1.791623822</v>
      </c>
      <c r="AG47">
        <v>1.826788973</v>
      </c>
      <c r="AH47">
        <v>1.861615536</v>
      </c>
      <c r="AI47">
        <v>1.8961321520000001</v>
      </c>
      <c r="AJ47">
        <v>1.930349903</v>
      </c>
      <c r="AK47">
        <v>1.9642339449999999</v>
      </c>
      <c r="AL47">
        <v>1.997702879</v>
      </c>
      <c r="AM47">
        <v>2.0307069109999998</v>
      </c>
      <c r="AN47">
        <v>2.0634046480000001</v>
      </c>
      <c r="AO47">
        <v>2.0958166070000002</v>
      </c>
      <c r="AP47">
        <v>2.128193402</v>
      </c>
      <c r="AQ47">
        <v>2.1606764140000001</v>
      </c>
      <c r="AR47">
        <v>2.1932937539999999</v>
      </c>
      <c r="AS47">
        <v>2.2263727680000001</v>
      </c>
      <c r="AT47">
        <v>2.2600455400000001</v>
      </c>
      <c r="AU47">
        <v>2.2944939799999999</v>
      </c>
      <c r="AV47">
        <v>2.330010943</v>
      </c>
    </row>
    <row r="48" spans="1:48" x14ac:dyDescent="0.35">
      <c r="A48" t="s">
        <v>160</v>
      </c>
      <c r="B48">
        <v>0.96116878123798499</v>
      </c>
      <c r="C48">
        <v>0.98039215686274495</v>
      </c>
      <c r="D48">
        <v>0.99999994160000005</v>
      </c>
      <c r="E48">
        <v>1.0251888280000001</v>
      </c>
      <c r="F48">
        <v>1.0538839209999999</v>
      </c>
      <c r="G48">
        <v>1.0588787909999999</v>
      </c>
      <c r="H48">
        <v>1.0732765289999999</v>
      </c>
      <c r="I48">
        <v>1.0860384460000001</v>
      </c>
      <c r="J48">
        <v>1.102090813</v>
      </c>
      <c r="K48">
        <v>1.1148992259999999</v>
      </c>
      <c r="L48">
        <v>1.133011011</v>
      </c>
      <c r="M48">
        <v>1.146116715</v>
      </c>
      <c r="N48">
        <v>1.160183527</v>
      </c>
      <c r="O48">
        <v>1.1761952259999999</v>
      </c>
      <c r="P48">
        <v>1.1953013400000001</v>
      </c>
      <c r="Q48">
        <v>1.217499178</v>
      </c>
      <c r="R48">
        <v>1.2436731249999999</v>
      </c>
      <c r="S48">
        <v>1.2738182790000001</v>
      </c>
      <c r="T48">
        <v>1.305043352</v>
      </c>
      <c r="U48">
        <v>1.3379087359999999</v>
      </c>
      <c r="V48">
        <v>1.372579738</v>
      </c>
      <c r="W48">
        <v>1.408512915</v>
      </c>
      <c r="X48">
        <v>1.444776383</v>
      </c>
      <c r="Y48">
        <v>1.480984343</v>
      </c>
      <c r="Z48">
        <v>1.5167126339999999</v>
      </c>
      <c r="AA48">
        <v>1.55177056</v>
      </c>
      <c r="AB48">
        <v>1.5860436680000001</v>
      </c>
      <c r="AC48">
        <v>1.619032853</v>
      </c>
      <c r="AD48">
        <v>1.6509660209999999</v>
      </c>
      <c r="AE48">
        <v>1.6820026210000001</v>
      </c>
      <c r="AF48">
        <v>1.712428236</v>
      </c>
      <c r="AG48">
        <v>1.742279175</v>
      </c>
      <c r="AH48">
        <v>1.7716063879999999</v>
      </c>
      <c r="AI48">
        <v>1.8004761949999999</v>
      </c>
      <c r="AJ48">
        <v>1.828898455</v>
      </c>
      <c r="AK48">
        <v>1.8568584859999999</v>
      </c>
      <c r="AL48">
        <v>1.884295609</v>
      </c>
      <c r="AM48">
        <v>1.9112131459999999</v>
      </c>
      <c r="AN48">
        <v>1.93771849</v>
      </c>
      <c r="AO48">
        <v>1.963857237</v>
      </c>
      <c r="AP48">
        <v>1.9898081519999999</v>
      </c>
      <c r="AQ48">
        <v>2.0157073620000001</v>
      </c>
      <c r="AR48">
        <v>2.0416275320000001</v>
      </c>
      <c r="AS48">
        <v>2.067796435</v>
      </c>
      <c r="AT48">
        <v>2.0943599829999999</v>
      </c>
      <c r="AU48">
        <v>2.1214862189999999</v>
      </c>
      <c r="AV48">
        <v>2.1494242360000002</v>
      </c>
    </row>
    <row r="49" spans="1:48" x14ac:dyDescent="0.35">
      <c r="A49" t="s">
        <v>161</v>
      </c>
      <c r="B49">
        <v>0.96116878123798499</v>
      </c>
      <c r="C49">
        <v>0.98039215686274495</v>
      </c>
      <c r="D49">
        <v>1.0000000069999999</v>
      </c>
      <c r="E49">
        <v>1.024332746</v>
      </c>
      <c r="F49">
        <v>1.050004027</v>
      </c>
      <c r="G49">
        <v>1.072641961</v>
      </c>
      <c r="H49">
        <v>1.0908823830000001</v>
      </c>
      <c r="I49">
        <v>1.111136567</v>
      </c>
      <c r="J49">
        <v>1.1260745759999999</v>
      </c>
      <c r="K49">
        <v>1.143549191</v>
      </c>
      <c r="L49">
        <v>1.17049052</v>
      </c>
      <c r="M49">
        <v>1.1910034570000001</v>
      </c>
      <c r="N49">
        <v>1.2109293640000001</v>
      </c>
      <c r="O49">
        <v>1.2320209259999999</v>
      </c>
      <c r="P49">
        <v>1.2546943159999999</v>
      </c>
      <c r="Q49">
        <v>1.279174026</v>
      </c>
      <c r="R49">
        <v>1.3056562309999999</v>
      </c>
      <c r="S49">
        <v>1.3339814670000001</v>
      </c>
      <c r="T49">
        <v>1.3631321839999999</v>
      </c>
      <c r="U49">
        <v>1.394701993</v>
      </c>
      <c r="V49">
        <v>1.4274912360000001</v>
      </c>
      <c r="W49">
        <v>1.460986543</v>
      </c>
      <c r="X49">
        <v>1.4948748140000001</v>
      </c>
      <c r="Y49">
        <v>1.5290393499999999</v>
      </c>
      <c r="Z49">
        <v>1.563330069</v>
      </c>
      <c r="AA49">
        <v>1.5977032419999999</v>
      </c>
      <c r="AB49">
        <v>1.6320839330000001</v>
      </c>
      <c r="AC49">
        <v>1.6666656470000001</v>
      </c>
      <c r="AD49">
        <v>1.701235469</v>
      </c>
      <c r="AE49">
        <v>1.735880952</v>
      </c>
      <c r="AF49">
        <v>1.7708149769999999</v>
      </c>
      <c r="AG49">
        <v>1.806067997</v>
      </c>
      <c r="AH49">
        <v>1.8416990440000001</v>
      </c>
      <c r="AI49">
        <v>1.8777841420000001</v>
      </c>
      <c r="AJ49">
        <v>1.9143091409999999</v>
      </c>
      <c r="AK49">
        <v>1.951253895</v>
      </c>
      <c r="AL49">
        <v>1.9885807660000001</v>
      </c>
      <c r="AM49">
        <v>2.0263322669999999</v>
      </c>
      <c r="AN49">
        <v>2.0645413920000002</v>
      </c>
      <c r="AO49">
        <v>2.1032188409999999</v>
      </c>
      <c r="AP49">
        <v>2.142459165</v>
      </c>
      <c r="AQ49">
        <v>2.182318446</v>
      </c>
      <c r="AR49">
        <v>2.222835984</v>
      </c>
      <c r="AS49">
        <v>2.264139117</v>
      </c>
      <c r="AT49">
        <v>2.3062847629999998</v>
      </c>
      <c r="AU49">
        <v>2.3493510369999999</v>
      </c>
      <c r="AV49">
        <v>2.3942300809999999</v>
      </c>
    </row>
    <row r="50" spans="1:48" x14ac:dyDescent="0.35">
      <c r="A50" t="s">
        <v>162</v>
      </c>
      <c r="B50">
        <v>0.96116878123798499</v>
      </c>
      <c r="C50">
        <v>0.98039215686274495</v>
      </c>
      <c r="D50">
        <v>0.99999987479999997</v>
      </c>
      <c r="E50">
        <v>1.0249037590000001</v>
      </c>
      <c r="F50">
        <v>1.0584432029999999</v>
      </c>
      <c r="G50">
        <v>1.0924428740000001</v>
      </c>
      <c r="H50">
        <v>1.1243046299999999</v>
      </c>
      <c r="I50">
        <v>1.1310291159999999</v>
      </c>
      <c r="J50">
        <v>1.1482078090000001</v>
      </c>
      <c r="K50">
        <v>1.170567642</v>
      </c>
      <c r="L50">
        <v>1.1918496940000001</v>
      </c>
      <c r="M50">
        <v>1.21251653</v>
      </c>
      <c r="N50">
        <v>1.2316342739999999</v>
      </c>
      <c r="O50">
        <v>1.2503672530000001</v>
      </c>
      <c r="P50">
        <v>1.2711456290000001</v>
      </c>
      <c r="Q50">
        <v>1.295262058</v>
      </c>
      <c r="R50">
        <v>1.3235816490000001</v>
      </c>
      <c r="S50">
        <v>1.3559599769999999</v>
      </c>
      <c r="T50">
        <v>1.3895179419999999</v>
      </c>
      <c r="U50">
        <v>1.426437256</v>
      </c>
      <c r="V50">
        <v>1.466385109</v>
      </c>
      <c r="W50">
        <v>1.5080089590000001</v>
      </c>
      <c r="X50">
        <v>1.5501246630000001</v>
      </c>
      <c r="Y50">
        <v>1.5923407999999999</v>
      </c>
      <c r="Z50">
        <v>1.634157614</v>
      </c>
      <c r="AA50">
        <v>1.6755412009999999</v>
      </c>
      <c r="AB50">
        <v>1.7163128430000001</v>
      </c>
      <c r="AC50">
        <v>1.756262947</v>
      </c>
      <c r="AD50">
        <v>1.7952967230000001</v>
      </c>
      <c r="AE50">
        <v>1.833660603</v>
      </c>
      <c r="AF50">
        <v>1.871827253</v>
      </c>
      <c r="AG50">
        <v>1.909438808</v>
      </c>
      <c r="AH50">
        <v>1.946784375</v>
      </c>
      <c r="AI50">
        <v>1.983842637</v>
      </c>
      <c r="AJ50">
        <v>2.0206617929999999</v>
      </c>
      <c r="AK50">
        <v>2.0571826209999999</v>
      </c>
      <c r="AL50">
        <v>2.0932997310000001</v>
      </c>
      <c r="AM50">
        <v>2.1291944759999999</v>
      </c>
      <c r="AN50">
        <v>2.1649220360000001</v>
      </c>
      <c r="AO50">
        <v>2.200397567</v>
      </c>
      <c r="AP50">
        <v>2.2360097300000001</v>
      </c>
      <c r="AQ50">
        <v>2.2717874240000002</v>
      </c>
      <c r="AR50">
        <v>2.307678857</v>
      </c>
      <c r="AS50">
        <v>2.344208064</v>
      </c>
      <c r="AT50">
        <v>2.3813507839999999</v>
      </c>
      <c r="AU50">
        <v>2.4193269750000002</v>
      </c>
      <c r="AV50">
        <v>2.4585319029999999</v>
      </c>
    </row>
    <row r="51" spans="1:48" x14ac:dyDescent="0.35">
      <c r="A51" t="s">
        <v>163</v>
      </c>
      <c r="B51">
        <v>0.96116878123798499</v>
      </c>
      <c r="C51">
        <v>0.98039215686274495</v>
      </c>
      <c r="D51">
        <v>0.9999999396</v>
      </c>
      <c r="E51">
        <v>1.0238322500000001</v>
      </c>
      <c r="F51">
        <v>1.0544143260000001</v>
      </c>
      <c r="G51">
        <v>1.0826480970000001</v>
      </c>
      <c r="H51">
        <v>1.1078777</v>
      </c>
      <c r="I51">
        <v>1.1153753989999999</v>
      </c>
      <c r="J51">
        <v>1.137270008</v>
      </c>
      <c r="K51">
        <v>1.1582269949999999</v>
      </c>
      <c r="L51">
        <v>1.1774197179999999</v>
      </c>
      <c r="M51">
        <v>1.1981999210000001</v>
      </c>
      <c r="N51">
        <v>1.2184361319999999</v>
      </c>
      <c r="O51">
        <v>1.2373607760000001</v>
      </c>
      <c r="P51">
        <v>1.2579908580000001</v>
      </c>
      <c r="Q51">
        <v>1.281791597</v>
      </c>
      <c r="R51">
        <v>1.3094338759999999</v>
      </c>
      <c r="S51">
        <v>1.3409159340000001</v>
      </c>
      <c r="T51">
        <v>1.3749376879999999</v>
      </c>
      <c r="U51">
        <v>1.4105078120000001</v>
      </c>
      <c r="V51">
        <v>1.4486465820000001</v>
      </c>
      <c r="W51">
        <v>1.4881448829999999</v>
      </c>
      <c r="X51">
        <v>1.5278261500000001</v>
      </c>
      <c r="Y51">
        <v>1.5677799160000001</v>
      </c>
      <c r="Z51">
        <v>1.607069772</v>
      </c>
      <c r="AA51">
        <v>1.6461827659999999</v>
      </c>
      <c r="AB51">
        <v>1.6842314039999999</v>
      </c>
      <c r="AC51">
        <v>1.7219880030000001</v>
      </c>
      <c r="AD51">
        <v>1.758273561</v>
      </c>
      <c r="AE51">
        <v>1.793696889</v>
      </c>
      <c r="AF51">
        <v>1.829841088</v>
      </c>
      <c r="AG51">
        <v>1.8645207399999999</v>
      </c>
      <c r="AH51">
        <v>1.899315514</v>
      </c>
      <c r="AI51">
        <v>1.933791743</v>
      </c>
      <c r="AJ51">
        <v>1.968282482</v>
      </c>
      <c r="AK51">
        <v>2.0025050769999999</v>
      </c>
      <c r="AL51">
        <v>2.0361262189999998</v>
      </c>
      <c r="AM51">
        <v>2.0699783209999998</v>
      </c>
      <c r="AN51">
        <v>2.1039915919999999</v>
      </c>
      <c r="AO51">
        <v>2.1373159799999999</v>
      </c>
      <c r="AP51">
        <v>2.171239607</v>
      </c>
      <c r="AQ51">
        <v>2.2053847069999999</v>
      </c>
      <c r="AR51">
        <v>2.2389606249999998</v>
      </c>
      <c r="AS51">
        <v>2.2738246690000001</v>
      </c>
      <c r="AT51">
        <v>2.3091893369999998</v>
      </c>
      <c r="AU51">
        <v>2.3452356230000002</v>
      </c>
      <c r="AV51">
        <v>2.3825266709999999</v>
      </c>
    </row>
    <row r="52" spans="1:48" x14ac:dyDescent="0.35">
      <c r="A52" t="s">
        <v>164</v>
      </c>
      <c r="B52">
        <v>0.96116878123798499</v>
      </c>
      <c r="C52">
        <v>0.98039215686274495</v>
      </c>
      <c r="D52">
        <v>0.99999986789999995</v>
      </c>
      <c r="E52">
        <v>1.0234705820000001</v>
      </c>
      <c r="F52">
        <v>1.0523212689999999</v>
      </c>
      <c r="G52">
        <v>1.0797532969999999</v>
      </c>
      <c r="H52">
        <v>1.099954721</v>
      </c>
      <c r="I52">
        <v>1.1199070710000001</v>
      </c>
      <c r="J52">
        <v>1.143176572</v>
      </c>
      <c r="K52">
        <v>1.1604666720000001</v>
      </c>
      <c r="L52">
        <v>1.1821762760000001</v>
      </c>
      <c r="M52">
        <v>1.1972926429999999</v>
      </c>
      <c r="N52">
        <v>1.2085738290000001</v>
      </c>
      <c r="O52">
        <v>1.220837277</v>
      </c>
      <c r="P52">
        <v>1.2358186689999999</v>
      </c>
      <c r="Q52">
        <v>1.254052143</v>
      </c>
      <c r="R52">
        <v>1.2759488699999999</v>
      </c>
      <c r="S52">
        <v>1.3013533799999999</v>
      </c>
      <c r="T52">
        <v>1.325758752</v>
      </c>
      <c r="U52">
        <v>1.3512008799999999</v>
      </c>
      <c r="V52">
        <v>1.378795274</v>
      </c>
      <c r="W52">
        <v>1.4079260339999999</v>
      </c>
      <c r="X52">
        <v>1.4378319239999999</v>
      </c>
      <c r="Y52">
        <v>1.468178116</v>
      </c>
      <c r="Z52">
        <v>1.498542024</v>
      </c>
      <c r="AA52">
        <v>1.528775918</v>
      </c>
      <c r="AB52">
        <v>1.5587497749999999</v>
      </c>
      <c r="AC52">
        <v>1.588172181</v>
      </c>
      <c r="AD52">
        <v>1.6170660130000001</v>
      </c>
      <c r="AE52">
        <v>1.645589816</v>
      </c>
      <c r="AF52">
        <v>1.6740009360000001</v>
      </c>
      <c r="AG52">
        <v>1.702222122</v>
      </c>
      <c r="AH52">
        <v>1.7302999539999999</v>
      </c>
      <c r="AI52">
        <v>1.758336232</v>
      </c>
      <c r="AJ52">
        <v>1.786311934</v>
      </c>
      <c r="AK52">
        <v>1.814210984</v>
      </c>
      <c r="AL52">
        <v>1.8409880110000001</v>
      </c>
      <c r="AM52">
        <v>1.8682914740000001</v>
      </c>
      <c r="AN52">
        <v>1.8959025979999999</v>
      </c>
      <c r="AO52">
        <v>1.9236945190000001</v>
      </c>
      <c r="AP52">
        <v>1.9517658259999999</v>
      </c>
      <c r="AQ52">
        <v>1.9801720330000001</v>
      </c>
      <c r="AR52">
        <v>2.0089515750000002</v>
      </c>
      <c r="AS52">
        <v>2.038332536</v>
      </c>
      <c r="AT52">
        <v>2.0684389859999999</v>
      </c>
      <c r="AU52">
        <v>2.0994413719999998</v>
      </c>
      <c r="AV52">
        <v>2.1316045410000002</v>
      </c>
    </row>
    <row r="53" spans="1:48" x14ac:dyDescent="0.35">
      <c r="A53" t="s">
        <v>165</v>
      </c>
      <c r="B53">
        <v>0.96116878123798499</v>
      </c>
      <c r="C53">
        <v>0.98039215686274495</v>
      </c>
      <c r="D53">
        <v>0.9999998457</v>
      </c>
      <c r="E53">
        <v>1.0222963279999999</v>
      </c>
      <c r="F53">
        <v>1.045700681</v>
      </c>
      <c r="G53">
        <v>1.0539885440000001</v>
      </c>
      <c r="H53">
        <v>1.07438228</v>
      </c>
      <c r="I53">
        <v>1.0969828610000001</v>
      </c>
      <c r="J53">
        <v>1.1166879679999999</v>
      </c>
      <c r="K53">
        <v>1.1319106860000001</v>
      </c>
      <c r="L53">
        <v>1.1508425449999999</v>
      </c>
      <c r="M53">
        <v>1.167878446</v>
      </c>
      <c r="N53">
        <v>1.183125319</v>
      </c>
      <c r="O53">
        <v>1.2021980400000001</v>
      </c>
      <c r="P53">
        <v>1.224469984</v>
      </c>
      <c r="Q53">
        <v>1.249513807</v>
      </c>
      <c r="R53">
        <v>1.2776615600000001</v>
      </c>
      <c r="S53">
        <v>1.308628586</v>
      </c>
      <c r="T53">
        <v>1.341137705</v>
      </c>
      <c r="U53">
        <v>1.376304988</v>
      </c>
      <c r="V53">
        <v>1.4134502</v>
      </c>
      <c r="W53">
        <v>1.451714299</v>
      </c>
      <c r="X53">
        <v>1.4901351940000001</v>
      </c>
      <c r="Y53">
        <v>1.528628232</v>
      </c>
      <c r="Z53">
        <v>1.5670140539999999</v>
      </c>
      <c r="AA53">
        <v>1.6052582900000001</v>
      </c>
      <c r="AB53">
        <v>1.6433157519999999</v>
      </c>
      <c r="AC53">
        <v>1.680284084</v>
      </c>
      <c r="AD53">
        <v>1.716497822</v>
      </c>
      <c r="AE53">
        <v>1.7522175840000001</v>
      </c>
      <c r="AF53">
        <v>1.7877377679999999</v>
      </c>
      <c r="AG53">
        <v>1.8230611290000001</v>
      </c>
      <c r="AH53">
        <v>1.858227863</v>
      </c>
      <c r="AI53">
        <v>1.8932878390000001</v>
      </c>
      <c r="AJ53">
        <v>1.9282553360000001</v>
      </c>
      <c r="AK53">
        <v>1.963121391</v>
      </c>
      <c r="AL53">
        <v>1.9978441689999999</v>
      </c>
      <c r="AM53">
        <v>2.0324128959999999</v>
      </c>
      <c r="AN53">
        <v>2.0669269849999998</v>
      </c>
      <c r="AO53">
        <v>2.1014200330000001</v>
      </c>
      <c r="AP53">
        <v>2.136067894</v>
      </c>
      <c r="AQ53">
        <v>2.1709488280000002</v>
      </c>
      <c r="AR53">
        <v>2.2060917980000001</v>
      </c>
      <c r="AS53">
        <v>2.241720258</v>
      </c>
      <c r="AT53">
        <v>2.2779277040000001</v>
      </c>
      <c r="AU53">
        <v>2.3148696260000001</v>
      </c>
      <c r="AV53">
        <v>2.3528406070000001</v>
      </c>
    </row>
    <row r="54" spans="1:48" x14ac:dyDescent="0.35">
      <c r="A54" t="s">
        <v>166</v>
      </c>
      <c r="B54">
        <v>0.96116878123798499</v>
      </c>
      <c r="C54">
        <v>0.98039215686274495</v>
      </c>
      <c r="D54">
        <v>0.99999995799999997</v>
      </c>
      <c r="E54">
        <v>1.021591884</v>
      </c>
      <c r="F54">
        <v>1.0478601409999999</v>
      </c>
      <c r="G54">
        <v>1.052689038</v>
      </c>
      <c r="H54">
        <v>1.0761888049999999</v>
      </c>
      <c r="I54">
        <v>1.104105772</v>
      </c>
      <c r="J54">
        <v>1.1302490620000001</v>
      </c>
      <c r="K54">
        <v>1.148667377</v>
      </c>
      <c r="L54">
        <v>1.167883819</v>
      </c>
      <c r="M54">
        <v>1.1798312689999999</v>
      </c>
      <c r="N54">
        <v>1.1969219659999999</v>
      </c>
      <c r="O54">
        <v>1.2183856420000001</v>
      </c>
      <c r="P54">
        <v>1.243042443</v>
      </c>
      <c r="Q54">
        <v>1.2702242050000001</v>
      </c>
      <c r="R54">
        <v>1.299630254</v>
      </c>
      <c r="S54">
        <v>1.3310563</v>
      </c>
      <c r="T54">
        <v>1.363666751</v>
      </c>
      <c r="U54">
        <v>1.3980674200000001</v>
      </c>
      <c r="V54">
        <v>1.434007662</v>
      </c>
      <c r="W54">
        <v>1.4711375520000001</v>
      </c>
      <c r="X54">
        <v>1.5081597280000001</v>
      </c>
      <c r="Y54">
        <v>1.5453701470000001</v>
      </c>
      <c r="Z54">
        <v>1.582837195</v>
      </c>
      <c r="AA54">
        <v>1.6206351649999999</v>
      </c>
      <c r="AB54">
        <v>1.6588110579999999</v>
      </c>
      <c r="AC54">
        <v>1.695413075</v>
      </c>
      <c r="AD54">
        <v>1.7314108100000001</v>
      </c>
      <c r="AE54">
        <v>1.7672087080000001</v>
      </c>
      <c r="AF54">
        <v>1.803115555</v>
      </c>
      <c r="AG54">
        <v>1.839280783</v>
      </c>
      <c r="AH54">
        <v>1.8757618760000001</v>
      </c>
      <c r="AI54">
        <v>1.9126088029999999</v>
      </c>
      <c r="AJ54">
        <v>1.9498500329999999</v>
      </c>
      <c r="AK54">
        <v>1.9874971290000001</v>
      </c>
      <c r="AL54">
        <v>2.025543935</v>
      </c>
      <c r="AM54">
        <v>2.0638997959999998</v>
      </c>
      <c r="AN54">
        <v>2.1026621909999998</v>
      </c>
      <c r="AO54">
        <v>2.1418823420000002</v>
      </c>
      <c r="AP54">
        <v>2.1816390490000002</v>
      </c>
      <c r="AQ54">
        <v>2.2220043170000001</v>
      </c>
      <c r="AR54">
        <v>2.2630173450000002</v>
      </c>
      <c r="AS54">
        <v>2.3047653559999999</v>
      </c>
      <c r="AT54">
        <v>2.3473363530000002</v>
      </c>
      <c r="AU54">
        <v>2.3908150899999998</v>
      </c>
      <c r="AV54">
        <v>2.435306508</v>
      </c>
    </row>
    <row r="55" spans="1:48" x14ac:dyDescent="0.35">
      <c r="A55" t="s">
        <v>167</v>
      </c>
      <c r="B55">
        <v>0.96116878123798499</v>
      </c>
      <c r="C55">
        <v>0.98039215686274495</v>
      </c>
      <c r="D55">
        <v>0.99999996599999996</v>
      </c>
      <c r="E55">
        <v>1.0195059500000001</v>
      </c>
      <c r="F55">
        <v>1.0415458500000001</v>
      </c>
      <c r="G55">
        <v>1.065866682</v>
      </c>
      <c r="H55">
        <v>1.089272276</v>
      </c>
      <c r="I55">
        <v>1.10801064</v>
      </c>
      <c r="J55">
        <v>1.128716007</v>
      </c>
      <c r="K55">
        <v>1.1509828710000001</v>
      </c>
      <c r="L55">
        <v>1.178624559</v>
      </c>
      <c r="M55">
        <v>1.1989924350000001</v>
      </c>
      <c r="N55">
        <v>1.2194936700000001</v>
      </c>
      <c r="O55">
        <v>1.241353991</v>
      </c>
      <c r="P55">
        <v>1.2646143860000001</v>
      </c>
      <c r="Q55">
        <v>1.289303774</v>
      </c>
      <c r="R55">
        <v>1.3156310529999999</v>
      </c>
      <c r="S55">
        <v>1.343538219</v>
      </c>
      <c r="T55">
        <v>1.3708729040000001</v>
      </c>
      <c r="U55">
        <v>1.400267173</v>
      </c>
      <c r="V55">
        <v>1.4317321629999999</v>
      </c>
      <c r="W55">
        <v>1.4644822689999999</v>
      </c>
      <c r="X55">
        <v>1.4978547069999999</v>
      </c>
      <c r="Y55">
        <v>1.5316674459999999</v>
      </c>
      <c r="Z55">
        <v>1.5656958809999999</v>
      </c>
      <c r="AA55">
        <v>1.5999653579999999</v>
      </c>
      <c r="AB55">
        <v>1.634383879</v>
      </c>
      <c r="AC55">
        <v>1.6689189090000001</v>
      </c>
      <c r="AD55">
        <v>1.7035070800000001</v>
      </c>
      <c r="AE55">
        <v>1.7383091049999999</v>
      </c>
      <c r="AF55">
        <v>1.7735585979999999</v>
      </c>
      <c r="AG55">
        <v>1.8090540289999999</v>
      </c>
      <c r="AH55">
        <v>1.844999367</v>
      </c>
      <c r="AI55">
        <v>1.88139678</v>
      </c>
      <c r="AJ55">
        <v>1.9182618259999999</v>
      </c>
      <c r="AK55">
        <v>1.955562319</v>
      </c>
      <c r="AL55">
        <v>1.993263727</v>
      </c>
      <c r="AM55">
        <v>2.0314638839999999</v>
      </c>
      <c r="AN55">
        <v>2.0701691339999999</v>
      </c>
      <c r="AO55">
        <v>2.1093340340000002</v>
      </c>
      <c r="AP55">
        <v>2.1491386970000002</v>
      </c>
      <c r="AQ55">
        <v>2.189567834</v>
      </c>
      <c r="AR55">
        <v>2.2306045000000001</v>
      </c>
      <c r="AS55">
        <v>2.2724828220000002</v>
      </c>
      <c r="AT55">
        <v>2.3151484550000001</v>
      </c>
      <c r="AU55">
        <v>2.358681507</v>
      </c>
      <c r="AV55">
        <v>2.4034451909999999</v>
      </c>
    </row>
    <row r="56" spans="1:48" x14ac:dyDescent="0.35">
      <c r="A56" t="s">
        <v>168</v>
      </c>
      <c r="B56">
        <v>0.96116878123798499</v>
      </c>
      <c r="C56">
        <v>0.98039215686274495</v>
      </c>
      <c r="D56">
        <v>0.99999996599999996</v>
      </c>
      <c r="E56">
        <v>1.023847782</v>
      </c>
      <c r="F56">
        <v>1.0470490530000001</v>
      </c>
      <c r="G56">
        <v>1.0763494250000001</v>
      </c>
      <c r="H56">
        <v>1.0963855570000001</v>
      </c>
      <c r="I56">
        <v>1.1132310379999999</v>
      </c>
      <c r="J56">
        <v>1.1333982650000001</v>
      </c>
      <c r="K56">
        <v>1.156178234</v>
      </c>
      <c r="L56">
        <v>1.177550885</v>
      </c>
      <c r="M56">
        <v>1.202231676</v>
      </c>
      <c r="N56">
        <v>1.226184637</v>
      </c>
      <c r="O56">
        <v>1.2497514970000001</v>
      </c>
      <c r="P56">
        <v>1.2737601039999999</v>
      </c>
      <c r="Q56">
        <v>1.298726015</v>
      </c>
      <c r="R56">
        <v>1.325167365</v>
      </c>
      <c r="S56">
        <v>1.353245136</v>
      </c>
      <c r="T56">
        <v>1.382420743</v>
      </c>
      <c r="U56">
        <v>1.412858298</v>
      </c>
      <c r="V56">
        <v>1.4445483750000001</v>
      </c>
      <c r="W56">
        <v>1.477114058</v>
      </c>
      <c r="X56">
        <v>1.510209001</v>
      </c>
      <c r="Y56">
        <v>1.5437164130000001</v>
      </c>
      <c r="Z56">
        <v>1.5774817830000001</v>
      </c>
      <c r="AA56">
        <v>1.6114711370000001</v>
      </c>
      <c r="AB56">
        <v>1.645635865</v>
      </c>
      <c r="AC56">
        <v>1.6799023259999999</v>
      </c>
      <c r="AD56">
        <v>1.714298723</v>
      </c>
      <c r="AE56">
        <v>1.7488990870000001</v>
      </c>
      <c r="AF56">
        <v>1.783835394</v>
      </c>
      <c r="AG56">
        <v>1.8190535350000001</v>
      </c>
      <c r="AH56">
        <v>1.8546131100000001</v>
      </c>
      <c r="AI56">
        <v>1.890554413</v>
      </c>
      <c r="AJ56">
        <v>1.9268868159999999</v>
      </c>
      <c r="AK56">
        <v>1.9636035540000001</v>
      </c>
      <c r="AL56">
        <v>2.0006838450000002</v>
      </c>
      <c r="AM56">
        <v>2.038174588</v>
      </c>
      <c r="AN56">
        <v>2.0761076890000001</v>
      </c>
      <c r="AO56">
        <v>2.1144836439999999</v>
      </c>
      <c r="AP56">
        <v>2.1534060519999998</v>
      </c>
      <c r="AQ56">
        <v>2.192908552</v>
      </c>
      <c r="AR56">
        <v>2.233009354</v>
      </c>
      <c r="AS56">
        <v>2.273847661</v>
      </c>
      <c r="AT56">
        <v>2.3154508049999998</v>
      </c>
      <c r="AU56">
        <v>2.3578918739999999</v>
      </c>
      <c r="AV56">
        <v>2.40129825</v>
      </c>
    </row>
    <row r="57" spans="1:48" x14ac:dyDescent="0.35">
      <c r="A57" t="s">
        <v>169</v>
      </c>
      <c r="B57">
        <v>0.96116878123798499</v>
      </c>
      <c r="C57">
        <v>0.98039215686274495</v>
      </c>
      <c r="D57">
        <v>1.0000000360000001</v>
      </c>
      <c r="E57">
        <v>1.0207541950000001</v>
      </c>
      <c r="F57">
        <v>1.041901116</v>
      </c>
      <c r="G57">
        <v>1.054705872</v>
      </c>
      <c r="H57">
        <v>1.075938346</v>
      </c>
      <c r="I57">
        <v>1.0946021669999999</v>
      </c>
      <c r="J57">
        <v>1.1097849550000001</v>
      </c>
      <c r="K57">
        <v>1.1256634830000001</v>
      </c>
      <c r="L57">
        <v>1.145029871</v>
      </c>
      <c r="M57">
        <v>1.1636193880000001</v>
      </c>
      <c r="N57">
        <v>1.1808718300000001</v>
      </c>
      <c r="O57">
        <v>1.199804439</v>
      </c>
      <c r="P57">
        <v>1.220953636</v>
      </c>
      <c r="Q57">
        <v>1.2444976480000001</v>
      </c>
      <c r="R57">
        <v>1.270816663</v>
      </c>
      <c r="S57">
        <v>1.29985803</v>
      </c>
      <c r="T57">
        <v>1.3305250500000001</v>
      </c>
      <c r="U57">
        <v>1.3616449639999999</v>
      </c>
      <c r="V57">
        <v>1.3947171899999999</v>
      </c>
      <c r="W57">
        <v>1.429153404</v>
      </c>
      <c r="X57">
        <v>1.4641598950000001</v>
      </c>
      <c r="Y57">
        <v>1.499538523</v>
      </c>
      <c r="Z57">
        <v>1.534881562</v>
      </c>
      <c r="AA57">
        <v>1.57008674</v>
      </c>
      <c r="AB57">
        <v>1.6050181779999999</v>
      </c>
      <c r="AC57">
        <v>1.6396811760000001</v>
      </c>
      <c r="AD57">
        <v>1.673938814</v>
      </c>
      <c r="AE57">
        <v>1.7079386729999999</v>
      </c>
      <c r="AF57">
        <v>1.741979401</v>
      </c>
      <c r="AG57">
        <v>1.7758261989999999</v>
      </c>
      <c r="AH57">
        <v>1.8095714860000001</v>
      </c>
      <c r="AI57">
        <v>1.8435438390000001</v>
      </c>
      <c r="AJ57">
        <v>1.8776183340000001</v>
      </c>
      <c r="AK57">
        <v>1.91169952</v>
      </c>
      <c r="AL57">
        <v>1.9456702290000001</v>
      </c>
      <c r="AM57">
        <v>1.9797342250000001</v>
      </c>
      <c r="AN57">
        <v>2.0138718839999998</v>
      </c>
      <c r="AO57">
        <v>2.048038456</v>
      </c>
      <c r="AP57">
        <v>2.082473062</v>
      </c>
      <c r="AQ57">
        <v>2.1171693559999998</v>
      </c>
      <c r="AR57">
        <v>2.1521754199999998</v>
      </c>
      <c r="AS57">
        <v>2.1878369420000001</v>
      </c>
      <c r="AT57">
        <v>2.2241208970000002</v>
      </c>
      <c r="AU57">
        <v>2.2611347149999999</v>
      </c>
      <c r="AV57">
        <v>2.2991552319999999</v>
      </c>
    </row>
    <row r="58" spans="1:48" x14ac:dyDescent="0.35">
      <c r="A58" t="s">
        <v>170</v>
      </c>
      <c r="B58">
        <v>0.96116878123798499</v>
      </c>
      <c r="C58">
        <v>0.98039215686274495</v>
      </c>
      <c r="D58">
        <v>1.0000001709999999</v>
      </c>
      <c r="E58">
        <v>1.020420449</v>
      </c>
      <c r="F58">
        <v>1.0451877089999999</v>
      </c>
      <c r="G58">
        <v>1.0596311380000001</v>
      </c>
      <c r="H58">
        <v>1.0918037629999999</v>
      </c>
      <c r="I58">
        <v>1.122835134</v>
      </c>
      <c r="J58">
        <v>1.1450895809999999</v>
      </c>
      <c r="K58">
        <v>1.1609020059999999</v>
      </c>
      <c r="L58">
        <v>1.1877446330000001</v>
      </c>
      <c r="M58">
        <v>1.2229888470000001</v>
      </c>
      <c r="N58">
        <v>1.255645482</v>
      </c>
      <c r="O58">
        <v>1.2765356379999999</v>
      </c>
      <c r="P58">
        <v>1.295321666</v>
      </c>
      <c r="Q58">
        <v>1.317861371</v>
      </c>
      <c r="R58">
        <v>1.345811096</v>
      </c>
      <c r="S58">
        <v>1.3797083379999999</v>
      </c>
      <c r="T58">
        <v>1.421251627</v>
      </c>
      <c r="U58">
        <v>1.4620969189999999</v>
      </c>
      <c r="V58">
        <v>1.5052416150000001</v>
      </c>
      <c r="W58">
        <v>1.5491481039999999</v>
      </c>
      <c r="X58">
        <v>1.5922779170000001</v>
      </c>
      <c r="Y58">
        <v>1.6359295220000001</v>
      </c>
      <c r="Z58">
        <v>1.6780314329999999</v>
      </c>
      <c r="AA58">
        <v>1.720482638</v>
      </c>
      <c r="AB58">
        <v>1.7606897589999999</v>
      </c>
      <c r="AC58">
        <v>1.8016330359999999</v>
      </c>
      <c r="AD58">
        <v>1.839269466</v>
      </c>
      <c r="AE58">
        <v>1.8750318100000001</v>
      </c>
      <c r="AF58">
        <v>1.913778397</v>
      </c>
      <c r="AG58">
        <v>1.948460235</v>
      </c>
      <c r="AH58">
        <v>1.9838201440000001</v>
      </c>
      <c r="AI58">
        <v>2.0184590880000002</v>
      </c>
      <c r="AJ58">
        <v>2.0533201000000001</v>
      </c>
      <c r="AK58">
        <v>2.0875077809999998</v>
      </c>
      <c r="AL58">
        <v>2.1199141109999999</v>
      </c>
      <c r="AM58">
        <v>2.153192217</v>
      </c>
      <c r="AN58">
        <v>2.1870812540000002</v>
      </c>
      <c r="AO58">
        <v>2.2185463379999999</v>
      </c>
      <c r="AP58">
        <v>2.2514398529999999</v>
      </c>
      <c r="AQ58">
        <v>2.2844840980000001</v>
      </c>
      <c r="AR58">
        <v>2.3147212760000002</v>
      </c>
      <c r="AS58">
        <v>2.3478925839999998</v>
      </c>
      <c r="AT58">
        <v>2.3813582860000002</v>
      </c>
      <c r="AU58">
        <v>2.415183383</v>
      </c>
      <c r="AV58">
        <v>2.4505684240000001</v>
      </c>
    </row>
    <row r="59" spans="1:48" x14ac:dyDescent="0.35">
      <c r="A59" t="s">
        <v>171</v>
      </c>
      <c r="B59">
        <v>0.96116878123798499</v>
      </c>
      <c r="C59">
        <v>0.98039215686274495</v>
      </c>
      <c r="D59">
        <v>0.99999971889999995</v>
      </c>
      <c r="E59">
        <v>1.025153494</v>
      </c>
      <c r="F59">
        <v>1.0560417929999999</v>
      </c>
      <c r="G59">
        <v>1.082981712</v>
      </c>
      <c r="H59">
        <v>1.1143937900000001</v>
      </c>
      <c r="I59">
        <v>1.1431386889999999</v>
      </c>
      <c r="J59">
        <v>1.1726707510000001</v>
      </c>
      <c r="K59">
        <v>1.1961233099999999</v>
      </c>
      <c r="L59">
        <v>1.222486167</v>
      </c>
      <c r="M59">
        <v>1.263171861</v>
      </c>
      <c r="N59">
        <v>1.2858707140000001</v>
      </c>
      <c r="O59">
        <v>1.3061529190000001</v>
      </c>
      <c r="P59">
        <v>1.328071038</v>
      </c>
      <c r="Q59">
        <v>1.3533615809999999</v>
      </c>
      <c r="R59">
        <v>1.3841722729999999</v>
      </c>
      <c r="S59">
        <v>1.421020433</v>
      </c>
      <c r="T59">
        <v>1.462892026</v>
      </c>
      <c r="U59">
        <v>1.509609559</v>
      </c>
      <c r="V59">
        <v>1.5590160319999999</v>
      </c>
      <c r="W59">
        <v>1.6093783690000001</v>
      </c>
      <c r="X59">
        <v>1.6596040990000001</v>
      </c>
      <c r="Y59">
        <v>1.709240919</v>
      </c>
      <c r="Z59">
        <v>1.7578519100000001</v>
      </c>
      <c r="AA59">
        <v>1.8052809439999999</v>
      </c>
      <c r="AB59">
        <v>1.851421373</v>
      </c>
      <c r="AC59">
        <v>1.895798689</v>
      </c>
      <c r="AD59">
        <v>1.93869921</v>
      </c>
      <c r="AE59">
        <v>1.9802482159999999</v>
      </c>
      <c r="AF59">
        <v>2.020833595</v>
      </c>
      <c r="AG59">
        <v>2.0604316050000002</v>
      </c>
      <c r="AH59">
        <v>2.0988838059999999</v>
      </c>
      <c r="AI59">
        <v>2.1362338959999998</v>
      </c>
      <c r="AJ59">
        <v>2.1724667879999999</v>
      </c>
      <c r="AK59">
        <v>2.2075415409999999</v>
      </c>
      <c r="AL59">
        <v>2.2413424430000002</v>
      </c>
      <c r="AM59">
        <v>2.2738642580000001</v>
      </c>
      <c r="AN59">
        <v>2.3052988700000001</v>
      </c>
      <c r="AO59">
        <v>2.3357249910000002</v>
      </c>
      <c r="AP59">
        <v>2.365412015</v>
      </c>
      <c r="AQ59">
        <v>2.3946019239999998</v>
      </c>
      <c r="AR59">
        <v>2.423374693</v>
      </c>
      <c r="AS59">
        <v>2.4520789700000001</v>
      </c>
      <c r="AT59">
        <v>2.48102987</v>
      </c>
      <c r="AU59">
        <v>2.5105254889999999</v>
      </c>
      <c r="AV59">
        <v>2.541738295</v>
      </c>
    </row>
    <row r="60" spans="1:48" x14ac:dyDescent="0.35">
      <c r="A60" t="s">
        <v>172</v>
      </c>
      <c r="B60">
        <v>0.96116878123798499</v>
      </c>
      <c r="C60">
        <v>0.98039215686274495</v>
      </c>
      <c r="D60">
        <v>0.99999990999999999</v>
      </c>
      <c r="E60">
        <v>1.018048584</v>
      </c>
      <c r="F60">
        <v>1.053576013</v>
      </c>
      <c r="G60">
        <v>1.066963624</v>
      </c>
      <c r="H60">
        <v>1.0771704099999999</v>
      </c>
      <c r="I60">
        <v>1.0986222139999999</v>
      </c>
      <c r="J60">
        <v>1.1183308729999999</v>
      </c>
      <c r="K60">
        <v>1.1230953340000001</v>
      </c>
      <c r="L60">
        <v>1.126041649</v>
      </c>
      <c r="M60">
        <v>1.1594159980000001</v>
      </c>
      <c r="N60">
        <v>1.1695316090000001</v>
      </c>
      <c r="O60">
        <v>1.182177392</v>
      </c>
      <c r="P60">
        <v>1.201735438</v>
      </c>
      <c r="Q60">
        <v>1.227379365</v>
      </c>
      <c r="R60">
        <v>1.2610436700000001</v>
      </c>
      <c r="S60">
        <v>1.3027272889999999</v>
      </c>
      <c r="T60">
        <v>1.35265316</v>
      </c>
      <c r="U60">
        <v>1.409653168</v>
      </c>
      <c r="V60">
        <v>1.4686068219999999</v>
      </c>
      <c r="W60">
        <v>1.527814496</v>
      </c>
      <c r="X60">
        <v>1.5843945559999999</v>
      </c>
      <c r="Y60">
        <v>1.6382426880000001</v>
      </c>
      <c r="Z60">
        <v>1.6891313130000001</v>
      </c>
      <c r="AA60">
        <v>1.736924922</v>
      </c>
      <c r="AB60">
        <v>1.7815883239999999</v>
      </c>
      <c r="AC60">
        <v>1.823464301</v>
      </c>
      <c r="AD60">
        <v>1.8627368230000001</v>
      </c>
      <c r="AE60">
        <v>1.899654556</v>
      </c>
      <c r="AF60">
        <v>1.9346101920000001</v>
      </c>
      <c r="AG60">
        <v>1.96868143</v>
      </c>
      <c r="AH60">
        <v>2.001323202</v>
      </c>
      <c r="AI60">
        <v>2.032303835</v>
      </c>
      <c r="AJ60">
        <v>2.061459991</v>
      </c>
      <c r="AK60">
        <v>2.0887056959999999</v>
      </c>
      <c r="AL60">
        <v>2.1139143030000001</v>
      </c>
      <c r="AM60">
        <v>2.136847978</v>
      </c>
      <c r="AN60">
        <v>2.1578482239999999</v>
      </c>
      <c r="AO60">
        <v>2.1771780170000001</v>
      </c>
      <c r="AP60">
        <v>2.1951202599999999</v>
      </c>
      <c r="AQ60">
        <v>2.2121208559999999</v>
      </c>
      <c r="AR60">
        <v>2.2284453179999999</v>
      </c>
      <c r="AS60">
        <v>2.2443687639999998</v>
      </c>
      <c r="AT60">
        <v>2.2603775760000002</v>
      </c>
      <c r="AU60">
        <v>2.276844734</v>
      </c>
      <c r="AV60">
        <v>2.294381869</v>
      </c>
    </row>
    <row r="61" spans="1:48" x14ac:dyDescent="0.35">
      <c r="A61" t="s">
        <v>173</v>
      </c>
      <c r="B61">
        <v>0.96116878123798499</v>
      </c>
      <c r="C61">
        <v>0.98039215686274495</v>
      </c>
      <c r="D61">
        <v>1.0000000120000001</v>
      </c>
      <c r="E61">
        <v>1.0229185240000001</v>
      </c>
      <c r="F61">
        <v>1.055776029</v>
      </c>
      <c r="G61">
        <v>1.060114671</v>
      </c>
      <c r="H61">
        <v>1.086161991</v>
      </c>
      <c r="I61">
        <v>1.1144646090000001</v>
      </c>
      <c r="J61">
        <v>1.146472191</v>
      </c>
      <c r="K61">
        <v>1.1686130320000001</v>
      </c>
      <c r="L61">
        <v>1.189534589</v>
      </c>
      <c r="M61">
        <v>1.2093090559999999</v>
      </c>
      <c r="N61">
        <v>1.2292856320000001</v>
      </c>
      <c r="O61">
        <v>1.2542947330000001</v>
      </c>
      <c r="P61">
        <v>1.2864634479999999</v>
      </c>
      <c r="Q61">
        <v>1.31734123</v>
      </c>
      <c r="R61">
        <v>1.3512867799999999</v>
      </c>
      <c r="S61">
        <v>1.389376755</v>
      </c>
      <c r="T61">
        <v>1.43727282</v>
      </c>
      <c r="U61">
        <v>1.4936061110000001</v>
      </c>
      <c r="V61">
        <v>1.5543387470000001</v>
      </c>
      <c r="W61">
        <v>1.616697429</v>
      </c>
      <c r="X61">
        <v>1.6765971710000001</v>
      </c>
      <c r="Y61">
        <v>1.7355838189999999</v>
      </c>
      <c r="Z61">
        <v>1.7937489449999999</v>
      </c>
      <c r="AA61">
        <v>1.8513007530000001</v>
      </c>
      <c r="AB61">
        <v>1.908096303</v>
      </c>
      <c r="AC61">
        <v>1.9580033699999999</v>
      </c>
      <c r="AD61">
        <v>2.0039805309999998</v>
      </c>
      <c r="AE61">
        <v>2.0472845770000001</v>
      </c>
      <c r="AF61">
        <v>2.088986169</v>
      </c>
      <c r="AG61">
        <v>2.1291237199999999</v>
      </c>
      <c r="AH61">
        <v>2.168006149</v>
      </c>
      <c r="AI61">
        <v>2.2058698400000001</v>
      </c>
      <c r="AJ61">
        <v>2.2426185639999998</v>
      </c>
      <c r="AK61">
        <v>2.2781188010000002</v>
      </c>
      <c r="AL61">
        <v>2.3121983859999999</v>
      </c>
      <c r="AM61">
        <v>2.344444717</v>
      </c>
      <c r="AN61">
        <v>2.375407949</v>
      </c>
      <c r="AO61">
        <v>2.405234858</v>
      </c>
      <c r="AP61">
        <v>2.4344211059999998</v>
      </c>
      <c r="AQ61">
        <v>2.4631540059999999</v>
      </c>
      <c r="AR61">
        <v>2.4915362179999998</v>
      </c>
      <c r="AS61">
        <v>2.5201158010000002</v>
      </c>
      <c r="AT61">
        <v>2.549012507</v>
      </c>
      <c r="AU61">
        <v>2.5784778940000002</v>
      </c>
      <c r="AV61">
        <v>2.6093644280000001</v>
      </c>
    </row>
    <row r="62" spans="1:48" x14ac:dyDescent="0.35">
      <c r="A62" t="s">
        <v>174</v>
      </c>
      <c r="B62">
        <v>0.96116878123798499</v>
      </c>
      <c r="C62">
        <v>0.98039215686274495</v>
      </c>
      <c r="D62">
        <v>1.0000000849999999</v>
      </c>
      <c r="E62">
        <v>0.99298027030000002</v>
      </c>
      <c r="F62">
        <v>1.0158080039999999</v>
      </c>
      <c r="G62">
        <v>1.038094555</v>
      </c>
      <c r="H62">
        <v>1.0215777660000001</v>
      </c>
      <c r="I62">
        <v>1.0624581630000001</v>
      </c>
      <c r="J62">
        <v>1.0402200420000001</v>
      </c>
      <c r="K62">
        <v>1.0545300019999999</v>
      </c>
      <c r="L62">
        <v>1.055921662</v>
      </c>
      <c r="M62">
        <v>1.0480295120000001</v>
      </c>
      <c r="N62">
        <v>1.04665352</v>
      </c>
      <c r="O62">
        <v>1.0556803020000001</v>
      </c>
      <c r="P62">
        <v>1.071380518</v>
      </c>
      <c r="Q62">
        <v>1.0918744549999999</v>
      </c>
      <c r="R62">
        <v>1.1162099780000001</v>
      </c>
      <c r="S62">
        <v>1.1435009810000001</v>
      </c>
      <c r="T62">
        <v>1.172444807</v>
      </c>
      <c r="U62">
        <v>1.203035106</v>
      </c>
      <c r="V62">
        <v>1.2351288140000001</v>
      </c>
      <c r="W62">
        <v>1.268160551</v>
      </c>
      <c r="X62">
        <v>1.3010078869999999</v>
      </c>
      <c r="Y62">
        <v>1.333802701</v>
      </c>
      <c r="Z62">
        <v>1.366511834</v>
      </c>
      <c r="AA62">
        <v>1.3992120349999999</v>
      </c>
      <c r="AB62">
        <v>1.431937477</v>
      </c>
      <c r="AC62">
        <v>1.4633067820000001</v>
      </c>
      <c r="AD62">
        <v>1.4940013000000001</v>
      </c>
      <c r="AE62">
        <v>1.52438659</v>
      </c>
      <c r="AF62">
        <v>1.554798371</v>
      </c>
      <c r="AG62">
        <v>1.585268186</v>
      </c>
      <c r="AH62">
        <v>1.6158825130000001</v>
      </c>
      <c r="AI62">
        <v>1.6467228970000001</v>
      </c>
      <c r="AJ62">
        <v>1.677761504</v>
      </c>
      <c r="AK62">
        <v>1.708958982</v>
      </c>
      <c r="AL62">
        <v>1.7402595009999999</v>
      </c>
      <c r="AM62">
        <v>1.7715578949999999</v>
      </c>
      <c r="AN62">
        <v>1.8029657750000001</v>
      </c>
      <c r="AO62">
        <v>1.8345114090000001</v>
      </c>
      <c r="AP62">
        <v>1.8663291150000001</v>
      </c>
      <c r="AQ62">
        <v>1.898485867</v>
      </c>
      <c r="AR62">
        <v>1.9310255700000001</v>
      </c>
      <c r="AS62">
        <v>1.9641188810000001</v>
      </c>
      <c r="AT62">
        <v>1.9978306850000001</v>
      </c>
      <c r="AU62">
        <v>2.0322593800000002</v>
      </c>
      <c r="AV62">
        <v>2.0676521609999998</v>
      </c>
    </row>
    <row r="63" spans="1:48" x14ac:dyDescent="0.35">
      <c r="A63" t="s">
        <v>175</v>
      </c>
      <c r="B63">
        <v>0.96116878123798499</v>
      </c>
      <c r="C63">
        <v>0.98039215686274495</v>
      </c>
      <c r="D63">
        <v>0.99999998800000001</v>
      </c>
      <c r="E63">
        <v>1.0151442429999999</v>
      </c>
      <c r="F63">
        <v>1.032462518</v>
      </c>
      <c r="G63">
        <v>1.0398305750000001</v>
      </c>
      <c r="H63">
        <v>1.0671870240000001</v>
      </c>
      <c r="I63">
        <v>1.0866533089999999</v>
      </c>
      <c r="J63">
        <v>1.101875095</v>
      </c>
      <c r="K63">
        <v>1.1239458739999999</v>
      </c>
      <c r="L63">
        <v>1.1285316729999999</v>
      </c>
      <c r="M63">
        <v>1.117571026</v>
      </c>
      <c r="N63">
        <v>1.124349416</v>
      </c>
      <c r="O63">
        <v>1.139079014</v>
      </c>
      <c r="P63">
        <v>1.1596160870000001</v>
      </c>
      <c r="Q63">
        <v>1.1849479119999999</v>
      </c>
      <c r="R63">
        <v>1.214660657</v>
      </c>
      <c r="S63">
        <v>1.248315249</v>
      </c>
      <c r="T63">
        <v>1.2844262259999999</v>
      </c>
      <c r="U63">
        <v>1.322595126</v>
      </c>
      <c r="V63">
        <v>1.3625635780000001</v>
      </c>
      <c r="W63">
        <v>1.40381764</v>
      </c>
      <c r="X63">
        <v>1.4445422320000001</v>
      </c>
      <c r="Y63">
        <v>1.4848888200000001</v>
      </c>
      <c r="Z63">
        <v>1.524812893</v>
      </c>
      <c r="AA63">
        <v>1.564388807</v>
      </c>
      <c r="AB63">
        <v>1.6036581889999999</v>
      </c>
      <c r="AC63">
        <v>1.6402679769999999</v>
      </c>
      <c r="AD63">
        <v>1.6753355350000001</v>
      </c>
      <c r="AE63">
        <v>1.7094023730000001</v>
      </c>
      <c r="AF63">
        <v>1.743027318</v>
      </c>
      <c r="AG63">
        <v>1.7763996529999999</v>
      </c>
      <c r="AH63">
        <v>1.8096179939999999</v>
      </c>
      <c r="AI63">
        <v>1.8427830059999999</v>
      </c>
      <c r="AJ63">
        <v>1.8758980110000001</v>
      </c>
      <c r="AK63">
        <v>1.9089400670000001</v>
      </c>
      <c r="AL63">
        <v>1.9418354959999999</v>
      </c>
      <c r="AM63">
        <v>1.974536321</v>
      </c>
      <c r="AN63">
        <v>2.0071737000000001</v>
      </c>
      <c r="AO63">
        <v>2.0397998880000001</v>
      </c>
      <c r="AP63">
        <v>2.07258115</v>
      </c>
      <c r="AQ63">
        <v>2.1056802779999999</v>
      </c>
      <c r="AR63">
        <v>2.1391720030000001</v>
      </c>
      <c r="AS63">
        <v>2.1732698479999999</v>
      </c>
      <c r="AT63">
        <v>2.2081526610000002</v>
      </c>
      <c r="AU63">
        <v>2.2439788350000001</v>
      </c>
      <c r="AV63">
        <v>2.281152155</v>
      </c>
    </row>
    <row r="64" spans="1:48" x14ac:dyDescent="0.35">
      <c r="A64" t="s">
        <v>176</v>
      </c>
      <c r="B64">
        <v>0.96116878123798499</v>
      </c>
      <c r="C64">
        <v>0.98039215686274495</v>
      </c>
      <c r="D64">
        <v>0.99999996599999996</v>
      </c>
      <c r="E64">
        <v>1.02318942</v>
      </c>
      <c r="F64">
        <v>1.0450318409999999</v>
      </c>
      <c r="G64">
        <v>1.0529606869999999</v>
      </c>
      <c r="H64">
        <v>1.0683978649999999</v>
      </c>
      <c r="I64">
        <v>1.081353776</v>
      </c>
      <c r="J64">
        <v>1.0944653129999999</v>
      </c>
      <c r="K64">
        <v>1.105307072</v>
      </c>
      <c r="L64">
        <v>1.1183508740000001</v>
      </c>
      <c r="M64">
        <v>1.1305932460000001</v>
      </c>
      <c r="N64">
        <v>1.14093921</v>
      </c>
      <c r="O64">
        <v>1.1533559659999999</v>
      </c>
      <c r="P64">
        <v>1.1696186879999999</v>
      </c>
      <c r="Q64">
        <v>1.190801467</v>
      </c>
      <c r="R64">
        <v>1.217457631</v>
      </c>
      <c r="S64">
        <v>1.249118876</v>
      </c>
      <c r="T64">
        <v>1.2854640129999999</v>
      </c>
      <c r="U64">
        <v>1.3243271459999999</v>
      </c>
      <c r="V64">
        <v>1.3650422440000001</v>
      </c>
      <c r="W64">
        <v>1.4066970219999999</v>
      </c>
      <c r="X64">
        <v>1.448331525</v>
      </c>
      <c r="Y64">
        <v>1.4894402609999999</v>
      </c>
      <c r="Z64">
        <v>1.529515188</v>
      </c>
      <c r="AA64">
        <v>1.5683923369999999</v>
      </c>
      <c r="AB64">
        <v>1.6059493810000001</v>
      </c>
      <c r="AC64">
        <v>1.642325375</v>
      </c>
      <c r="AD64">
        <v>1.6775346760000001</v>
      </c>
      <c r="AE64">
        <v>1.7116180430000001</v>
      </c>
      <c r="AF64">
        <v>1.7449091320000001</v>
      </c>
      <c r="AG64">
        <v>1.7773382040000001</v>
      </c>
      <c r="AH64">
        <v>1.8089560410000001</v>
      </c>
      <c r="AI64">
        <v>1.8398433350000001</v>
      </c>
      <c r="AJ64">
        <v>1.870005369</v>
      </c>
      <c r="AK64">
        <v>1.8994163129999999</v>
      </c>
      <c r="AL64">
        <v>1.9279809999999999</v>
      </c>
      <c r="AM64">
        <v>1.9557981980000001</v>
      </c>
      <c r="AN64">
        <v>1.98299184</v>
      </c>
      <c r="AO64">
        <v>2.0095914239999999</v>
      </c>
      <c r="AP64">
        <v>2.0358445789999999</v>
      </c>
      <c r="AQ64">
        <v>2.0619459230000001</v>
      </c>
      <c r="AR64">
        <v>2.087970071</v>
      </c>
      <c r="AS64">
        <v>2.114229736</v>
      </c>
      <c r="AT64">
        <v>2.1409197309999999</v>
      </c>
      <c r="AU64">
        <v>2.1682479610000001</v>
      </c>
      <c r="AV64">
        <v>2.1965237000000002</v>
      </c>
    </row>
    <row r="65" spans="1:48" x14ac:dyDescent="0.35">
      <c r="A65" t="s">
        <v>177</v>
      </c>
      <c r="B65">
        <v>0.96116878123798499</v>
      </c>
      <c r="C65">
        <v>0.98039215686274495</v>
      </c>
      <c r="D65">
        <v>0.99999994699999994</v>
      </c>
      <c r="E65">
        <v>1.0234548299999999</v>
      </c>
      <c r="F65">
        <v>1.046601779</v>
      </c>
      <c r="G65">
        <v>1.0557791270000001</v>
      </c>
      <c r="H65">
        <v>1.0674341300000001</v>
      </c>
      <c r="I65">
        <v>1.0769839109999999</v>
      </c>
      <c r="J65">
        <v>1.083627345</v>
      </c>
      <c r="K65">
        <v>1.0892498479999999</v>
      </c>
      <c r="L65">
        <v>1.0945553809999999</v>
      </c>
      <c r="M65">
        <v>1.1013545490000001</v>
      </c>
      <c r="N65">
        <v>1.1078097979999999</v>
      </c>
      <c r="O65">
        <v>1.1175192819999999</v>
      </c>
      <c r="P65">
        <v>1.132443565</v>
      </c>
      <c r="Q65">
        <v>1.1534048059999999</v>
      </c>
      <c r="R65">
        <v>1.180699063</v>
      </c>
      <c r="S65">
        <v>1.213496283</v>
      </c>
      <c r="T65">
        <v>1.2504376770000001</v>
      </c>
      <c r="U65">
        <v>1.2901876590000001</v>
      </c>
      <c r="V65">
        <v>1.3314487159999999</v>
      </c>
      <c r="W65">
        <v>1.3731396149999999</v>
      </c>
      <c r="X65">
        <v>1.4143578880000001</v>
      </c>
      <c r="Y65">
        <v>1.4545113199999999</v>
      </c>
      <c r="Z65">
        <v>1.493277908</v>
      </c>
      <c r="AA65">
        <v>1.530643505</v>
      </c>
      <c r="AB65">
        <v>1.5667231829999999</v>
      </c>
      <c r="AC65">
        <v>1.6016557520000001</v>
      </c>
      <c r="AD65">
        <v>1.6356440329999999</v>
      </c>
      <c r="AE65">
        <v>1.6687278290000001</v>
      </c>
      <c r="AF65">
        <v>1.7011489339999999</v>
      </c>
      <c r="AG65">
        <v>1.7329736259999999</v>
      </c>
      <c r="AH65">
        <v>1.764080409</v>
      </c>
      <c r="AI65">
        <v>1.7943174200000001</v>
      </c>
      <c r="AJ65">
        <v>1.8236062879999999</v>
      </c>
      <c r="AK65">
        <v>1.8519027219999999</v>
      </c>
      <c r="AL65">
        <v>1.8791078029999999</v>
      </c>
      <c r="AM65">
        <v>1.9052060120000001</v>
      </c>
      <c r="AN65">
        <v>1.9303638249999999</v>
      </c>
      <c r="AO65">
        <v>1.954692098</v>
      </c>
      <c r="AP65">
        <v>1.9784034189999999</v>
      </c>
      <c r="AQ65">
        <v>2.0017856680000001</v>
      </c>
      <c r="AR65">
        <v>2.02496579</v>
      </c>
      <c r="AS65">
        <v>2.048170491</v>
      </c>
      <c r="AT65">
        <v>2.0716957620000001</v>
      </c>
      <c r="AU65">
        <v>2.0957904549999999</v>
      </c>
      <c r="AV65">
        <v>2.120748055</v>
      </c>
    </row>
    <row r="66" spans="1:48" x14ac:dyDescent="0.35">
      <c r="A66" t="s">
        <v>178</v>
      </c>
      <c r="B66">
        <v>0.96116878123798499</v>
      </c>
      <c r="C66">
        <v>0.98039215686274495</v>
      </c>
      <c r="D66">
        <v>1.0000000019999999</v>
      </c>
      <c r="E66">
        <v>1.012599099</v>
      </c>
      <c r="F66">
        <v>1.4839411650000001</v>
      </c>
      <c r="G66">
        <v>1.2286159059999999</v>
      </c>
      <c r="H66">
        <v>1.3287434149999999</v>
      </c>
      <c r="I66">
        <v>1.6211913609999999</v>
      </c>
      <c r="J66">
        <v>1.5388961860000001</v>
      </c>
      <c r="K66">
        <v>1.2250046590000001</v>
      </c>
      <c r="L66">
        <v>1.196487595</v>
      </c>
      <c r="M66">
        <v>1.1689340290000001</v>
      </c>
      <c r="N66">
        <v>1.1969300169999999</v>
      </c>
      <c r="O66">
        <v>1.2314009290000001</v>
      </c>
      <c r="P66">
        <v>1.2816922829999999</v>
      </c>
      <c r="Q66">
        <v>1.300728544</v>
      </c>
      <c r="R66">
        <v>1.3208950779999999</v>
      </c>
      <c r="S66">
        <v>1.4183188229999999</v>
      </c>
      <c r="T66">
        <v>1.5552764720000001</v>
      </c>
      <c r="U66">
        <v>1.71864653</v>
      </c>
      <c r="V66">
        <v>1.898074601</v>
      </c>
      <c r="W66">
        <v>2.0888941380000001</v>
      </c>
      <c r="X66">
        <v>2.2527251669999999</v>
      </c>
      <c r="Y66">
        <v>2.4309132820000001</v>
      </c>
      <c r="Z66">
        <v>2.6243207960000001</v>
      </c>
      <c r="AA66">
        <v>2.8340262840000001</v>
      </c>
      <c r="AB66">
        <v>3.0614365170000002</v>
      </c>
      <c r="AC66">
        <v>3.1748911839999998</v>
      </c>
      <c r="AD66">
        <v>3.292275101</v>
      </c>
      <c r="AE66">
        <v>3.4155210899999999</v>
      </c>
      <c r="AF66">
        <v>3.5456842559999999</v>
      </c>
      <c r="AG66">
        <v>3.683731103</v>
      </c>
      <c r="AH66">
        <v>3.830252743</v>
      </c>
      <c r="AI66">
        <v>3.9861369459999998</v>
      </c>
      <c r="AJ66">
        <v>4.1521106400000001</v>
      </c>
      <c r="AK66">
        <v>4.3290239000000001</v>
      </c>
      <c r="AL66">
        <v>4.5177376669999996</v>
      </c>
      <c r="AM66">
        <v>4.6876366279999999</v>
      </c>
      <c r="AN66">
        <v>4.868345959</v>
      </c>
      <c r="AO66">
        <v>5.0608635900000003</v>
      </c>
      <c r="AP66">
        <v>5.2661734119999997</v>
      </c>
      <c r="AQ66">
        <v>5.4850160450000001</v>
      </c>
      <c r="AR66">
        <v>5.7187648209999997</v>
      </c>
      <c r="AS66">
        <v>5.9684385610000001</v>
      </c>
      <c r="AT66">
        <v>6.2352457560000003</v>
      </c>
      <c r="AU66">
        <v>6.5196197109999998</v>
      </c>
      <c r="AV66">
        <v>6.8225190900000001</v>
      </c>
    </row>
    <row r="67" spans="1:48" x14ac:dyDescent="0.35">
      <c r="A67" t="s">
        <v>179</v>
      </c>
      <c r="B67">
        <v>0.96116878123798499</v>
      </c>
      <c r="C67">
        <v>0.98039215686274495</v>
      </c>
      <c r="D67">
        <v>0.99999998499999998</v>
      </c>
      <c r="E67">
        <v>1.021034964</v>
      </c>
      <c r="F67">
        <v>1.1425941989999999</v>
      </c>
      <c r="G67">
        <v>0.9778960431</v>
      </c>
      <c r="H67">
        <v>1.084130692</v>
      </c>
      <c r="I67">
        <v>1.2280895249999999</v>
      </c>
      <c r="J67">
        <v>1.344705265</v>
      </c>
      <c r="K67">
        <v>1.3275325060000001</v>
      </c>
      <c r="L67">
        <v>1.286991115</v>
      </c>
      <c r="M67">
        <v>1.1453258239999999</v>
      </c>
      <c r="N67">
        <v>1.182490955</v>
      </c>
      <c r="O67">
        <v>1.2488050749999999</v>
      </c>
      <c r="P67">
        <v>1.340111874</v>
      </c>
      <c r="Q67">
        <v>1.4203027509999999</v>
      </c>
      <c r="R67">
        <v>1.5100034819999999</v>
      </c>
      <c r="S67">
        <v>1.613228672</v>
      </c>
      <c r="T67">
        <v>1.7510262780000001</v>
      </c>
      <c r="U67">
        <v>1.9046930900000001</v>
      </c>
      <c r="V67">
        <v>2.0663022780000002</v>
      </c>
      <c r="W67">
        <v>2.2356965089999998</v>
      </c>
      <c r="X67">
        <v>2.3799189429999998</v>
      </c>
      <c r="Y67">
        <v>2.5283511390000002</v>
      </c>
      <c r="Z67">
        <v>2.682757654</v>
      </c>
      <c r="AA67">
        <v>2.843848071</v>
      </c>
      <c r="AB67">
        <v>3.0123043530000002</v>
      </c>
      <c r="AC67">
        <v>3.102260383</v>
      </c>
      <c r="AD67">
        <v>3.1846938730000001</v>
      </c>
      <c r="AE67">
        <v>3.2633928339999998</v>
      </c>
      <c r="AF67">
        <v>3.3400247890000001</v>
      </c>
      <c r="AG67">
        <v>3.4161489</v>
      </c>
      <c r="AH67">
        <v>3.4913196709999998</v>
      </c>
      <c r="AI67">
        <v>3.565996621</v>
      </c>
      <c r="AJ67">
        <v>3.640018424</v>
      </c>
      <c r="AK67">
        <v>3.7135817229999999</v>
      </c>
      <c r="AL67">
        <v>3.7869043740000001</v>
      </c>
      <c r="AM67">
        <v>3.8550747520000002</v>
      </c>
      <c r="AN67">
        <v>3.9235681580000001</v>
      </c>
      <c r="AO67">
        <v>3.9934195090000002</v>
      </c>
      <c r="AP67">
        <v>4.0651216019999996</v>
      </c>
      <c r="AQ67">
        <v>4.1396117830000003</v>
      </c>
      <c r="AR67">
        <v>4.2177534049999998</v>
      </c>
      <c r="AS67">
        <v>4.2999805350000004</v>
      </c>
      <c r="AT67">
        <v>4.3873688</v>
      </c>
      <c r="AU67">
        <v>4.4806597310000003</v>
      </c>
      <c r="AV67">
        <v>4.5807021250000002</v>
      </c>
    </row>
    <row r="68" spans="1:48" x14ac:dyDescent="0.35">
      <c r="A68" t="s">
        <v>180</v>
      </c>
      <c r="B68">
        <v>0.96116878123798499</v>
      </c>
      <c r="C68">
        <v>0.98039215686274495</v>
      </c>
      <c r="D68">
        <v>0.99999095760000001</v>
      </c>
      <c r="E68">
        <v>1.0209705469999999</v>
      </c>
      <c r="F68">
        <v>1.0490308880000001</v>
      </c>
      <c r="G68">
        <v>1.068498269</v>
      </c>
      <c r="H68">
        <v>1.0821196129999999</v>
      </c>
      <c r="I68">
        <v>1.0978535599999999</v>
      </c>
      <c r="J68">
        <v>1.1116621499999999</v>
      </c>
      <c r="K68">
        <v>1.1208846969999999</v>
      </c>
      <c r="L68">
        <v>1.132513595</v>
      </c>
      <c r="M68">
        <v>1.143749237</v>
      </c>
      <c r="N68">
        <v>1.1564097120000001</v>
      </c>
      <c r="O68">
        <v>1.1723715669999999</v>
      </c>
      <c r="P68">
        <v>1.19159602</v>
      </c>
      <c r="Q68">
        <v>1.2142362680000001</v>
      </c>
      <c r="R68">
        <v>1.241300735</v>
      </c>
      <c r="S68">
        <v>1.287271343</v>
      </c>
      <c r="T68">
        <v>1.3325064659999999</v>
      </c>
      <c r="U68">
        <v>1.3879397600000001</v>
      </c>
      <c r="V68">
        <v>1.441648963</v>
      </c>
      <c r="W68">
        <v>1.4924845040000001</v>
      </c>
      <c r="X68">
        <v>1.552395239</v>
      </c>
      <c r="Y68">
        <v>1.6165145990000001</v>
      </c>
      <c r="Z68">
        <v>1.682641083</v>
      </c>
      <c r="AA68">
        <v>1.748330554</v>
      </c>
      <c r="AB68">
        <v>1.812101373</v>
      </c>
      <c r="AC68">
        <v>1.8691284429999999</v>
      </c>
      <c r="AD68">
        <v>1.9209661600000001</v>
      </c>
      <c r="AE68">
        <v>1.966155713</v>
      </c>
      <c r="AF68">
        <v>2.0046731270000002</v>
      </c>
      <c r="AG68">
        <v>2.036111183</v>
      </c>
      <c r="AH68">
        <v>2.0562452649999998</v>
      </c>
      <c r="AI68">
        <v>2.068055513</v>
      </c>
      <c r="AJ68">
        <v>2.0742999790000001</v>
      </c>
      <c r="AK68">
        <v>2.0761198790000002</v>
      </c>
      <c r="AL68">
        <v>2.0739802360000001</v>
      </c>
      <c r="AM68">
        <v>2.0678846119999998</v>
      </c>
      <c r="AN68">
        <v>2.05871834</v>
      </c>
      <c r="AO68">
        <v>2.0469716340000002</v>
      </c>
      <c r="AP68">
        <v>2.0326808120000002</v>
      </c>
      <c r="AQ68">
        <v>2.0158926909999999</v>
      </c>
      <c r="AR68">
        <v>1.99559135</v>
      </c>
      <c r="AS68">
        <v>1.97260426</v>
      </c>
      <c r="AT68">
        <v>1.948860139</v>
      </c>
      <c r="AU68">
        <v>1.925088997</v>
      </c>
      <c r="AV68">
        <v>1.9012016169999999</v>
      </c>
    </row>
    <row r="69" spans="1:48" x14ac:dyDescent="0.35">
      <c r="A69" t="s">
        <v>181</v>
      </c>
      <c r="B69">
        <v>0.96116878123798499</v>
      </c>
      <c r="C69">
        <v>0.98039215686274495</v>
      </c>
      <c r="D69">
        <v>0.99999878109999996</v>
      </c>
      <c r="E69">
        <v>1.0207370179999999</v>
      </c>
      <c r="F69">
        <v>1.1048963350000001</v>
      </c>
      <c r="G69">
        <v>1.037661562</v>
      </c>
      <c r="H69">
        <v>1.071617002</v>
      </c>
      <c r="I69">
        <v>1.147227496</v>
      </c>
      <c r="J69">
        <v>1.2354682880000001</v>
      </c>
      <c r="K69">
        <v>1.251433421</v>
      </c>
      <c r="L69">
        <v>1.244306081</v>
      </c>
      <c r="M69">
        <v>1.1949913940000001</v>
      </c>
      <c r="N69">
        <v>1.209942447</v>
      </c>
      <c r="O69">
        <v>1.2702196370000001</v>
      </c>
      <c r="P69">
        <v>1.369360151</v>
      </c>
      <c r="Q69">
        <v>1.45212561</v>
      </c>
      <c r="R69">
        <v>1.5495335880000001</v>
      </c>
      <c r="S69">
        <v>1.6495175019999999</v>
      </c>
      <c r="T69">
        <v>1.8110902719999999</v>
      </c>
      <c r="U69">
        <v>1.979094527</v>
      </c>
      <c r="V69">
        <v>2.1389080219999999</v>
      </c>
      <c r="W69">
        <v>2.2956148449999998</v>
      </c>
      <c r="X69">
        <v>2.4330382909999999</v>
      </c>
      <c r="Y69">
        <v>2.5690637550000002</v>
      </c>
      <c r="Z69">
        <v>2.704689036</v>
      </c>
      <c r="AA69">
        <v>2.8395027819999998</v>
      </c>
      <c r="AB69">
        <v>2.972388644</v>
      </c>
      <c r="AC69">
        <v>3.059186172</v>
      </c>
      <c r="AD69">
        <v>3.1332177190000001</v>
      </c>
      <c r="AE69">
        <v>3.1980564610000002</v>
      </c>
      <c r="AF69">
        <v>3.255069985</v>
      </c>
      <c r="AG69">
        <v>3.3065914670000001</v>
      </c>
      <c r="AH69">
        <v>3.3516177580000002</v>
      </c>
      <c r="AI69">
        <v>3.3901410150000002</v>
      </c>
      <c r="AJ69">
        <v>3.4220863170000002</v>
      </c>
      <c r="AK69">
        <v>3.4474765559999998</v>
      </c>
      <c r="AL69">
        <v>3.466293115</v>
      </c>
      <c r="AM69">
        <v>3.4733914960000001</v>
      </c>
      <c r="AN69">
        <v>3.4749734800000001</v>
      </c>
      <c r="AO69">
        <v>3.4716852020000002</v>
      </c>
      <c r="AP69">
        <v>3.4641051759999999</v>
      </c>
      <c r="AQ69">
        <v>3.4531419680000002</v>
      </c>
      <c r="AR69">
        <v>3.4392345309999999</v>
      </c>
      <c r="AS69">
        <v>3.4229185320000002</v>
      </c>
      <c r="AT69">
        <v>3.405292948</v>
      </c>
      <c r="AU69">
        <v>3.3869300519999999</v>
      </c>
      <c r="AV69">
        <v>3.3684513570000001</v>
      </c>
    </row>
    <row r="70" spans="1:48" x14ac:dyDescent="0.35">
      <c r="A70" t="s">
        <v>182</v>
      </c>
      <c r="B70">
        <v>32216.212105149501</v>
      </c>
      <c r="C70">
        <v>32733.453811126699</v>
      </c>
      <c r="D70">
        <v>33258.993690000003</v>
      </c>
      <c r="E70">
        <v>33841.027020000001</v>
      </c>
      <c r="F70">
        <v>32380.667669999999</v>
      </c>
      <c r="G70">
        <v>33736.04722</v>
      </c>
      <c r="H70">
        <v>36168.0988</v>
      </c>
      <c r="I70">
        <v>34706.687530000003</v>
      </c>
      <c r="J70">
        <v>35765.05934</v>
      </c>
      <c r="K70">
        <v>33775.743199999997</v>
      </c>
      <c r="L70">
        <v>36074.605949999997</v>
      </c>
      <c r="M70">
        <v>35299.663589999996</v>
      </c>
      <c r="N70">
        <v>35916.101329999998</v>
      </c>
      <c r="O70">
        <v>36503.1878</v>
      </c>
      <c r="P70">
        <v>37102.342830000001</v>
      </c>
      <c r="Q70">
        <v>37683.305160000004</v>
      </c>
      <c r="R70">
        <v>38235.558830000002</v>
      </c>
      <c r="S70">
        <v>38774.563410000002</v>
      </c>
      <c r="T70">
        <v>38933.281199999998</v>
      </c>
      <c r="U70">
        <v>38874.268559999997</v>
      </c>
      <c r="V70">
        <v>38774.387540000003</v>
      </c>
      <c r="W70">
        <v>38644.648860000001</v>
      </c>
      <c r="X70">
        <v>38511.223639999997</v>
      </c>
      <c r="Y70">
        <v>38400.536999999997</v>
      </c>
      <c r="Z70">
        <v>38303.850749999998</v>
      </c>
      <c r="AA70">
        <v>38241.080370000003</v>
      </c>
      <c r="AB70">
        <v>38191.796840000003</v>
      </c>
      <c r="AC70">
        <v>38187.249640000002</v>
      </c>
      <c r="AD70">
        <v>38182.460429999999</v>
      </c>
      <c r="AE70">
        <v>38192.244059999997</v>
      </c>
      <c r="AF70">
        <v>38237.751799999998</v>
      </c>
      <c r="AG70">
        <v>38260.755239999999</v>
      </c>
      <c r="AH70">
        <v>38303.128570000001</v>
      </c>
      <c r="AI70">
        <v>38353.433680000002</v>
      </c>
      <c r="AJ70">
        <v>38418.215980000001</v>
      </c>
      <c r="AK70">
        <v>38490.528449999998</v>
      </c>
      <c r="AL70">
        <v>38565.261120000003</v>
      </c>
      <c r="AM70">
        <v>38664.738449999997</v>
      </c>
      <c r="AN70">
        <v>38779.36679</v>
      </c>
      <c r="AO70">
        <v>38891.925909999998</v>
      </c>
      <c r="AP70">
        <v>39030.96183</v>
      </c>
      <c r="AQ70">
        <v>39176.775170000001</v>
      </c>
      <c r="AR70">
        <v>39313.789140000001</v>
      </c>
      <c r="AS70">
        <v>39481.44167</v>
      </c>
      <c r="AT70">
        <v>39648.329080000003</v>
      </c>
      <c r="AU70">
        <v>39820.133750000001</v>
      </c>
      <c r="AV70">
        <v>40001.996749999998</v>
      </c>
    </row>
    <row r="71" spans="1:48" x14ac:dyDescent="0.35">
      <c r="A71" t="s">
        <v>183</v>
      </c>
      <c r="B71">
        <v>27792.403792084799</v>
      </c>
      <c r="C71">
        <v>28238.619824674399</v>
      </c>
      <c r="D71">
        <v>28691.99869</v>
      </c>
      <c r="E71">
        <v>28368.03946</v>
      </c>
      <c r="F71">
        <v>26642.69945</v>
      </c>
      <c r="G71">
        <v>29461.324690000001</v>
      </c>
      <c r="H71">
        <v>29353.862010000001</v>
      </c>
      <c r="I71">
        <v>31341.249940000002</v>
      </c>
      <c r="J71">
        <v>29969.113440000001</v>
      </c>
      <c r="K71">
        <v>30470.143629999999</v>
      </c>
      <c r="L71">
        <v>30612.048569999999</v>
      </c>
      <c r="M71">
        <v>31710.98731</v>
      </c>
      <c r="N71">
        <v>32829.145129999997</v>
      </c>
      <c r="O71">
        <v>33792.152390000003</v>
      </c>
      <c r="P71">
        <v>34705.235050000003</v>
      </c>
      <c r="Q71">
        <v>35543.289819999998</v>
      </c>
      <c r="R71">
        <v>36336.786180000003</v>
      </c>
      <c r="S71">
        <v>37081.84852</v>
      </c>
      <c r="T71">
        <v>37607.877619999999</v>
      </c>
      <c r="U71">
        <v>37923.075830000002</v>
      </c>
      <c r="V71">
        <v>38160.866119999999</v>
      </c>
      <c r="W71">
        <v>38352.097119999999</v>
      </c>
      <c r="X71">
        <v>38523.761200000001</v>
      </c>
      <c r="Y71">
        <v>38695.360569999997</v>
      </c>
      <c r="Z71">
        <v>38871.407769999998</v>
      </c>
      <c r="AA71">
        <v>39057.184540000002</v>
      </c>
      <c r="AB71">
        <v>39250.338170000003</v>
      </c>
      <c r="AC71">
        <v>39457.076970000002</v>
      </c>
      <c r="AD71">
        <v>39667.41908</v>
      </c>
      <c r="AE71">
        <v>39884.155769999998</v>
      </c>
      <c r="AF71">
        <v>40104.211790000001</v>
      </c>
      <c r="AG71">
        <v>40317.168870000001</v>
      </c>
      <c r="AH71">
        <v>40527.160100000001</v>
      </c>
      <c r="AI71">
        <v>40737.160470000003</v>
      </c>
      <c r="AJ71">
        <v>40945.885459999998</v>
      </c>
      <c r="AK71">
        <v>41152.863080000003</v>
      </c>
      <c r="AL71">
        <v>41358.62902</v>
      </c>
      <c r="AM71">
        <v>41568.429759999999</v>
      </c>
      <c r="AN71">
        <v>41778.771959999998</v>
      </c>
      <c r="AO71">
        <v>41989.291599999997</v>
      </c>
      <c r="AP71">
        <v>42203.640950000001</v>
      </c>
      <c r="AQ71">
        <v>42416.280460000002</v>
      </c>
      <c r="AR71">
        <v>42627.2958</v>
      </c>
      <c r="AS71">
        <v>42841.279419999999</v>
      </c>
      <c r="AT71">
        <v>43051.571120000001</v>
      </c>
      <c r="AU71">
        <v>43259.070090000001</v>
      </c>
      <c r="AV71">
        <v>43463.583530000004</v>
      </c>
    </row>
    <row r="72" spans="1:48" x14ac:dyDescent="0.35">
      <c r="A72" t="s">
        <v>184</v>
      </c>
      <c r="B72">
        <v>12948.0907559443</v>
      </c>
      <c r="C72">
        <v>13155.9765412096</v>
      </c>
      <c r="D72">
        <v>13367.190210000001</v>
      </c>
      <c r="E72">
        <v>12010.74588</v>
      </c>
      <c r="F72">
        <v>10620.804389999999</v>
      </c>
      <c r="G72">
        <v>7927.4768160000003</v>
      </c>
      <c r="H72">
        <v>11202.99533</v>
      </c>
      <c r="I72">
        <v>10561.701940000001</v>
      </c>
      <c r="J72">
        <v>11575.16483</v>
      </c>
      <c r="K72">
        <v>11311.74266</v>
      </c>
      <c r="L72">
        <v>10036.95672</v>
      </c>
      <c r="M72">
        <v>11125.50201</v>
      </c>
      <c r="N72">
        <v>11380.522290000001</v>
      </c>
      <c r="O72">
        <v>11618.186400000001</v>
      </c>
      <c r="P72">
        <v>11830.17764</v>
      </c>
      <c r="Q72">
        <v>12026.165199999999</v>
      </c>
      <c r="R72">
        <v>12199.257240000001</v>
      </c>
      <c r="S72">
        <v>12325.88618</v>
      </c>
      <c r="T72">
        <v>12119.71869</v>
      </c>
      <c r="U72">
        <v>12200.121429999999</v>
      </c>
      <c r="V72">
        <v>12278.84273</v>
      </c>
      <c r="W72">
        <v>12354.493689999999</v>
      </c>
      <c r="X72">
        <v>12440.665929999999</v>
      </c>
      <c r="Y72">
        <v>12536.041649999999</v>
      </c>
      <c r="Z72">
        <v>12630.86887</v>
      </c>
      <c r="AA72">
        <v>12717.62722</v>
      </c>
      <c r="AB72">
        <v>12772.003259999999</v>
      </c>
      <c r="AC72">
        <v>12857.85721</v>
      </c>
      <c r="AD72">
        <v>12897.123149999999</v>
      </c>
      <c r="AE72">
        <v>12895.47746</v>
      </c>
      <c r="AF72">
        <v>12864.526830000001</v>
      </c>
      <c r="AG72">
        <v>12803.548860000001</v>
      </c>
      <c r="AH72">
        <v>12720.513220000001</v>
      </c>
      <c r="AI72">
        <v>12626.76614</v>
      </c>
      <c r="AJ72">
        <v>12521.49454</v>
      </c>
      <c r="AK72">
        <v>12405.58482</v>
      </c>
      <c r="AL72">
        <v>12278.116120000001</v>
      </c>
      <c r="AM72">
        <v>12144.328670000001</v>
      </c>
      <c r="AN72">
        <v>12001.45212</v>
      </c>
      <c r="AO72">
        <v>11847.726559999999</v>
      </c>
      <c r="AP72">
        <v>11684.766250000001</v>
      </c>
      <c r="AQ72">
        <v>11509.558709999999</v>
      </c>
      <c r="AR72">
        <v>11321.17289</v>
      </c>
      <c r="AS72">
        <v>11121.65451</v>
      </c>
      <c r="AT72">
        <v>10907.60925</v>
      </c>
      <c r="AU72">
        <v>10678.422039999999</v>
      </c>
      <c r="AV72">
        <v>10555.16747</v>
      </c>
    </row>
    <row r="73" spans="1:48" x14ac:dyDescent="0.35">
      <c r="A73" t="s">
        <v>185</v>
      </c>
      <c r="B73">
        <v>2385.7761933606898</v>
      </c>
      <c r="C73">
        <v>2424.0806018462699</v>
      </c>
      <c r="D73">
        <v>2462.9998970000001</v>
      </c>
      <c r="E73">
        <v>2416.9175009999999</v>
      </c>
      <c r="F73">
        <v>2107.6774679999999</v>
      </c>
      <c r="G73">
        <v>1591.2103850000001</v>
      </c>
      <c r="H73">
        <v>1687.5024450000001</v>
      </c>
      <c r="I73">
        <v>2225.0566349999999</v>
      </c>
      <c r="J73">
        <v>1888.180525</v>
      </c>
      <c r="K73">
        <v>1736.169778</v>
      </c>
      <c r="L73">
        <v>1777.3511430000001</v>
      </c>
      <c r="M73">
        <v>1667.585603</v>
      </c>
      <c r="N73">
        <v>1731.0083830000001</v>
      </c>
      <c r="O73">
        <v>1780.175473</v>
      </c>
      <c r="P73">
        <v>1825.726995</v>
      </c>
      <c r="Q73">
        <v>1867.2494830000001</v>
      </c>
      <c r="R73">
        <v>1904.6286950000001</v>
      </c>
      <c r="S73">
        <v>1938.2193279999999</v>
      </c>
      <c r="T73">
        <v>1915.3460399999999</v>
      </c>
      <c r="U73">
        <v>1883.9725109999999</v>
      </c>
      <c r="V73">
        <v>1853.6891069999999</v>
      </c>
      <c r="W73">
        <v>1823.6222680000001</v>
      </c>
      <c r="X73">
        <v>1795.1239499999999</v>
      </c>
      <c r="Y73">
        <v>1770.808569</v>
      </c>
      <c r="Z73">
        <v>1749.4209599999999</v>
      </c>
      <c r="AA73">
        <v>1732.3806300000001</v>
      </c>
      <c r="AB73">
        <v>1717.3026829999999</v>
      </c>
      <c r="AC73">
        <v>1707.2076520000001</v>
      </c>
      <c r="AD73">
        <v>1697.8237429999999</v>
      </c>
      <c r="AE73">
        <v>1689.783212</v>
      </c>
      <c r="AF73">
        <v>1684.5885450000001</v>
      </c>
      <c r="AG73">
        <v>1677.4022789999999</v>
      </c>
      <c r="AH73">
        <v>1671.1095150000001</v>
      </c>
      <c r="AI73">
        <v>1664.855689</v>
      </c>
      <c r="AJ73">
        <v>1659.0383939999999</v>
      </c>
      <c r="AK73">
        <v>1653.190572</v>
      </c>
      <c r="AL73">
        <v>1646.8796139999999</v>
      </c>
      <c r="AM73">
        <v>1641.7276919999999</v>
      </c>
      <c r="AN73">
        <v>1637.2044000000001</v>
      </c>
      <c r="AO73">
        <v>1632.2070960000001</v>
      </c>
      <c r="AP73">
        <v>1628.623347</v>
      </c>
      <c r="AQ73">
        <v>1625.267795</v>
      </c>
      <c r="AR73">
        <v>1621.1746780000001</v>
      </c>
      <c r="AS73">
        <v>1618.7469530000001</v>
      </c>
      <c r="AT73">
        <v>1616.1757990000001</v>
      </c>
      <c r="AU73">
        <v>1613.841559</v>
      </c>
      <c r="AV73">
        <v>1612.6012270000001</v>
      </c>
    </row>
    <row r="74" spans="1:48" x14ac:dyDescent="0.35">
      <c r="A74" t="s">
        <v>186</v>
      </c>
      <c r="B74">
        <v>6236.1458111474303</v>
      </c>
      <c r="C74">
        <v>6336.2691492839103</v>
      </c>
      <c r="D74">
        <v>6437.9998139999998</v>
      </c>
      <c r="E74">
        <v>6340.4523209999998</v>
      </c>
      <c r="F74">
        <v>5482.5660280000002</v>
      </c>
      <c r="G74">
        <v>4023.6544490000001</v>
      </c>
      <c r="H74">
        <v>4407.1646380000002</v>
      </c>
      <c r="I74">
        <v>6042.3261130000001</v>
      </c>
      <c r="J74">
        <v>4933.6811360000002</v>
      </c>
      <c r="K74">
        <v>4489.7540580000004</v>
      </c>
      <c r="L74">
        <v>4634.1368689999999</v>
      </c>
      <c r="M74">
        <v>4272.6547090000004</v>
      </c>
      <c r="N74">
        <v>4528.0295720000004</v>
      </c>
      <c r="O74">
        <v>4607.9886040000001</v>
      </c>
      <c r="P74">
        <v>4699.2323779999997</v>
      </c>
      <c r="Q74">
        <v>4796.0551820000001</v>
      </c>
      <c r="R74">
        <v>4889.6109409999999</v>
      </c>
      <c r="S74">
        <v>4988.3163889999996</v>
      </c>
      <c r="T74">
        <v>5033.8510859999997</v>
      </c>
      <c r="U74">
        <v>5015.956545</v>
      </c>
      <c r="V74">
        <v>5040.101232</v>
      </c>
      <c r="W74">
        <v>5062.3038159999996</v>
      </c>
      <c r="X74">
        <v>5079.2627380000004</v>
      </c>
      <c r="Y74">
        <v>5122.2896689999998</v>
      </c>
      <c r="Z74">
        <v>5152.7158049999998</v>
      </c>
      <c r="AA74">
        <v>5213.7671849999997</v>
      </c>
      <c r="AB74">
        <v>5250.3386190000001</v>
      </c>
      <c r="AC74">
        <v>5335.5367399999996</v>
      </c>
      <c r="AD74">
        <v>5377.9734250000001</v>
      </c>
      <c r="AE74">
        <v>5414.0204649999996</v>
      </c>
      <c r="AF74">
        <v>5506.9314189999996</v>
      </c>
      <c r="AG74">
        <v>5526.0798670000004</v>
      </c>
      <c r="AH74">
        <v>5575.0821530000003</v>
      </c>
      <c r="AI74">
        <v>5607.3887800000002</v>
      </c>
      <c r="AJ74">
        <v>5648.0210800000004</v>
      </c>
      <c r="AK74">
        <v>5680.3477240000002</v>
      </c>
      <c r="AL74">
        <v>5692.6439490000002</v>
      </c>
      <c r="AM74">
        <v>5727.2896469999996</v>
      </c>
      <c r="AN74">
        <v>5771.3523850000001</v>
      </c>
      <c r="AO74">
        <v>5785.6918139999998</v>
      </c>
      <c r="AP74">
        <v>5832.147978</v>
      </c>
      <c r="AQ74">
        <v>5876.5074949999998</v>
      </c>
      <c r="AR74">
        <v>5883.1963329999999</v>
      </c>
      <c r="AS74">
        <v>5934.1374589999996</v>
      </c>
      <c r="AT74">
        <v>5971.7071690000002</v>
      </c>
      <c r="AU74">
        <v>6008.6087660000003</v>
      </c>
      <c r="AV74">
        <v>6055.8839809999999</v>
      </c>
    </row>
    <row r="75" spans="1:48" x14ac:dyDescent="0.35">
      <c r="A75" t="s">
        <v>187</v>
      </c>
      <c r="B75">
        <v>4412.1845557279503</v>
      </c>
      <c r="C75">
        <v>4483.0236059316903</v>
      </c>
      <c r="D75">
        <v>4554.9997860000003</v>
      </c>
      <c r="E75">
        <v>4474.841555</v>
      </c>
      <c r="F75">
        <v>4021.5480280000002</v>
      </c>
      <c r="G75">
        <v>3070.3944620000002</v>
      </c>
      <c r="H75">
        <v>3764.0756609999999</v>
      </c>
      <c r="I75">
        <v>3540.9167859999998</v>
      </c>
      <c r="J75">
        <v>3115.85808</v>
      </c>
      <c r="K75">
        <v>3264.9691480000001</v>
      </c>
      <c r="L75">
        <v>3161.430648</v>
      </c>
      <c r="M75">
        <v>3296.135945</v>
      </c>
      <c r="N75">
        <v>3492.5225519999999</v>
      </c>
      <c r="O75">
        <v>3678.4641219999999</v>
      </c>
      <c r="P75">
        <v>3860.2491559999999</v>
      </c>
      <c r="Q75">
        <v>4033.7438590000002</v>
      </c>
      <c r="R75">
        <v>4197.346227</v>
      </c>
      <c r="S75">
        <v>4350.6568619999998</v>
      </c>
      <c r="T75">
        <v>4510.9171219999998</v>
      </c>
      <c r="U75">
        <v>4614.4341519999998</v>
      </c>
      <c r="V75">
        <v>4703.2789110000003</v>
      </c>
      <c r="W75">
        <v>4775.7569320000002</v>
      </c>
      <c r="X75">
        <v>4836.7940900000003</v>
      </c>
      <c r="Y75">
        <v>4893.3620620000002</v>
      </c>
      <c r="Z75">
        <v>4945.1895549999999</v>
      </c>
      <c r="AA75">
        <v>4995.6005809999997</v>
      </c>
      <c r="AB75">
        <v>5043.0130660000004</v>
      </c>
      <c r="AC75">
        <v>5093.3403619999999</v>
      </c>
      <c r="AD75">
        <v>5140.4674800000003</v>
      </c>
      <c r="AE75">
        <v>5186.5694370000001</v>
      </c>
      <c r="AF75">
        <v>5233.6409329999997</v>
      </c>
      <c r="AG75">
        <v>5275.7289579999997</v>
      </c>
      <c r="AH75">
        <v>5316.142218</v>
      </c>
      <c r="AI75">
        <v>5357.0736290000004</v>
      </c>
      <c r="AJ75">
        <v>5397.4068550000002</v>
      </c>
      <c r="AK75">
        <v>5436.7960810000004</v>
      </c>
      <c r="AL75">
        <v>5476.6762939999999</v>
      </c>
      <c r="AM75">
        <v>5516.944966</v>
      </c>
      <c r="AN75">
        <v>5556.2825970000004</v>
      </c>
      <c r="AO75">
        <v>5593.9501790000004</v>
      </c>
      <c r="AP75">
        <v>5631.9445420000002</v>
      </c>
      <c r="AQ75">
        <v>5668.4161359999998</v>
      </c>
      <c r="AR75">
        <v>5702.8782650000003</v>
      </c>
      <c r="AS75">
        <v>5737.5292520000003</v>
      </c>
      <c r="AT75">
        <v>5769.9174270000003</v>
      </c>
      <c r="AU75">
        <v>5800.0677779999996</v>
      </c>
      <c r="AV75">
        <v>5828.5993699999999</v>
      </c>
    </row>
    <row r="76" spans="1:48" x14ac:dyDescent="0.35">
      <c r="A76" t="s">
        <v>188</v>
      </c>
      <c r="B76">
        <v>799.13331689913502</v>
      </c>
      <c r="C76">
        <v>811.96366078894505</v>
      </c>
      <c r="D76">
        <v>824.99992929999996</v>
      </c>
      <c r="E76">
        <v>757.33638099999996</v>
      </c>
      <c r="F76">
        <v>841.07283519999999</v>
      </c>
      <c r="G76">
        <v>847.49177459999999</v>
      </c>
      <c r="H76">
        <v>863.34597269999995</v>
      </c>
      <c r="I76">
        <v>883.55187520000004</v>
      </c>
      <c r="J76">
        <v>850.35870399999999</v>
      </c>
      <c r="K76">
        <v>921.88597809999999</v>
      </c>
      <c r="L76">
        <v>875.09001179999996</v>
      </c>
      <c r="M76">
        <v>831.45680919999995</v>
      </c>
      <c r="N76">
        <v>864.20982900000001</v>
      </c>
      <c r="O76">
        <v>896.18167100000005</v>
      </c>
      <c r="P76">
        <v>926.99708139999996</v>
      </c>
      <c r="Q76">
        <v>955.92432369999995</v>
      </c>
      <c r="R76">
        <v>982.4829234</v>
      </c>
      <c r="S76">
        <v>1006.686088</v>
      </c>
      <c r="T76">
        <v>999.99284739999996</v>
      </c>
      <c r="U76">
        <v>987.11063420000005</v>
      </c>
      <c r="V76">
        <v>972.55624420000004</v>
      </c>
      <c r="W76">
        <v>956.82279249999999</v>
      </c>
      <c r="X76">
        <v>940.86787419999996</v>
      </c>
      <c r="Y76">
        <v>925.70240109999997</v>
      </c>
      <c r="Z76">
        <v>911.33430150000004</v>
      </c>
      <c r="AA76">
        <v>898.18977900000004</v>
      </c>
      <c r="AB76">
        <v>885.90103180000006</v>
      </c>
      <c r="AC76">
        <v>875.59629989999996</v>
      </c>
      <c r="AD76">
        <v>866.17316410000001</v>
      </c>
      <c r="AE76">
        <v>857.72389920000001</v>
      </c>
      <c r="AF76">
        <v>850.49407559999997</v>
      </c>
      <c r="AG76">
        <v>843.44825519999995</v>
      </c>
      <c r="AH76">
        <v>837.14240159999997</v>
      </c>
      <c r="AI76">
        <v>831.60663950000003</v>
      </c>
      <c r="AJ76">
        <v>826.78128990000005</v>
      </c>
      <c r="AK76">
        <v>822.55206580000004</v>
      </c>
      <c r="AL76">
        <v>818.79283899999996</v>
      </c>
      <c r="AM76">
        <v>815.90317809999999</v>
      </c>
      <c r="AN76">
        <v>813.65883050000002</v>
      </c>
      <c r="AO76">
        <v>811.76426609999999</v>
      </c>
      <c r="AP76">
        <v>810.56587439999998</v>
      </c>
      <c r="AQ76">
        <v>809.7214821</v>
      </c>
      <c r="AR76">
        <v>808.99025070000005</v>
      </c>
      <c r="AS76">
        <v>808.86592020000001</v>
      </c>
      <c r="AT76">
        <v>808.86248320000004</v>
      </c>
      <c r="AU76">
        <v>808.98715379999999</v>
      </c>
      <c r="AV76">
        <v>809.45689800000002</v>
      </c>
    </row>
    <row r="77" spans="1:48" x14ac:dyDescent="0.35">
      <c r="A77" t="s">
        <v>189</v>
      </c>
      <c r="B77">
        <v>3731.2261050854099</v>
      </c>
      <c r="C77">
        <v>3791.13214710184</v>
      </c>
      <c r="D77">
        <v>3851.9998030000002</v>
      </c>
      <c r="E77">
        <v>3703.7346459999999</v>
      </c>
      <c r="F77">
        <v>3996.2688109999999</v>
      </c>
      <c r="G77">
        <v>3955.800268</v>
      </c>
      <c r="H77">
        <v>4088.0471090000001</v>
      </c>
      <c r="I77">
        <v>4285.4204239999999</v>
      </c>
      <c r="J77">
        <v>4390.3650319999997</v>
      </c>
      <c r="K77">
        <v>4733.6881819999999</v>
      </c>
      <c r="L77">
        <v>4713.7141799999999</v>
      </c>
      <c r="M77">
        <v>4667.6928159999998</v>
      </c>
      <c r="N77">
        <v>4883.8981130000002</v>
      </c>
      <c r="O77">
        <v>5075.9290659999997</v>
      </c>
      <c r="P77">
        <v>5251.536994</v>
      </c>
      <c r="Q77">
        <v>5414.5804529999996</v>
      </c>
      <c r="R77">
        <v>5566.6646659999997</v>
      </c>
      <c r="S77">
        <v>5706.7073769999997</v>
      </c>
      <c r="T77">
        <v>5665.0869560000001</v>
      </c>
      <c r="U77">
        <v>5590.6668689999997</v>
      </c>
      <c r="V77">
        <v>5494.179736</v>
      </c>
      <c r="W77">
        <v>5385.7734190000001</v>
      </c>
      <c r="X77">
        <v>5279.7430700000004</v>
      </c>
      <c r="Y77">
        <v>5176.6948460000003</v>
      </c>
      <c r="Z77">
        <v>5077.4569110000002</v>
      </c>
      <c r="AA77">
        <v>4982.3652249999996</v>
      </c>
      <c r="AB77">
        <v>4891.5099220000002</v>
      </c>
      <c r="AC77">
        <v>4816.4937309999996</v>
      </c>
      <c r="AD77">
        <v>4751.157663</v>
      </c>
      <c r="AE77">
        <v>4691.9684779999998</v>
      </c>
      <c r="AF77">
        <v>4636.7821819999999</v>
      </c>
      <c r="AG77">
        <v>4584.554666</v>
      </c>
      <c r="AH77">
        <v>4534.9132319999999</v>
      </c>
      <c r="AI77">
        <v>4487.3339779999997</v>
      </c>
      <c r="AJ77">
        <v>4441.8054609999999</v>
      </c>
      <c r="AK77">
        <v>4398.2524400000002</v>
      </c>
      <c r="AL77">
        <v>4356.676692</v>
      </c>
      <c r="AM77">
        <v>4317.356777</v>
      </c>
      <c r="AN77">
        <v>4279.9158029999999</v>
      </c>
      <c r="AO77">
        <v>4243.9572509999998</v>
      </c>
      <c r="AP77">
        <v>4209.0878730000004</v>
      </c>
      <c r="AQ77">
        <v>4175.0628550000001</v>
      </c>
      <c r="AR77">
        <v>4141.5559059999996</v>
      </c>
      <c r="AS77">
        <v>4108.2108170000001</v>
      </c>
      <c r="AT77">
        <v>4074.7661119999998</v>
      </c>
      <c r="AU77">
        <v>4040.874139</v>
      </c>
      <c r="AV77">
        <v>4005.809209</v>
      </c>
    </row>
    <row r="78" spans="1:48" x14ac:dyDescent="0.35">
      <c r="A78" t="s">
        <v>190</v>
      </c>
      <c r="B78">
        <v>7272.5975070044797</v>
      </c>
      <c r="C78">
        <v>7389.3614123677598</v>
      </c>
      <c r="D78">
        <v>7507.9999520000001</v>
      </c>
      <c r="E78">
        <v>7936.5638760000002</v>
      </c>
      <c r="F78">
        <v>7591.4410099999996</v>
      </c>
      <c r="G78">
        <v>5540.6733809999996</v>
      </c>
      <c r="H78">
        <v>6161.9452860000001</v>
      </c>
      <c r="I78">
        <v>6878.3557659999997</v>
      </c>
      <c r="J78">
        <v>6161.2622970000002</v>
      </c>
      <c r="K78">
        <v>5464.3515749999997</v>
      </c>
      <c r="L78">
        <v>4984.0082140000004</v>
      </c>
      <c r="M78">
        <v>5300.9156039999998</v>
      </c>
      <c r="N78">
        <v>5461.18289</v>
      </c>
      <c r="O78">
        <v>5592.635765</v>
      </c>
      <c r="P78">
        <v>5726.2796509999998</v>
      </c>
      <c r="Q78">
        <v>5855.7249920000004</v>
      </c>
      <c r="R78">
        <v>5976.8588689999997</v>
      </c>
      <c r="S78">
        <v>6089.9961069999999</v>
      </c>
      <c r="T78">
        <v>5672.3498520000003</v>
      </c>
      <c r="U78">
        <v>5295.7881930000003</v>
      </c>
      <c r="V78">
        <v>4992.2404260000003</v>
      </c>
      <c r="W78">
        <v>4738.4830689999999</v>
      </c>
      <c r="X78">
        <v>4529.3893699999999</v>
      </c>
      <c r="Y78">
        <v>4365.9606290000002</v>
      </c>
      <c r="Z78">
        <v>4232.5702160000001</v>
      </c>
      <c r="AA78">
        <v>4131.5262270000003</v>
      </c>
      <c r="AB78">
        <v>4046.0218359999999</v>
      </c>
      <c r="AC78">
        <v>3991.6718850000002</v>
      </c>
      <c r="AD78">
        <v>3941.0250879999999</v>
      </c>
      <c r="AE78">
        <v>3899.123274</v>
      </c>
      <c r="AF78">
        <v>3875.1797539999998</v>
      </c>
      <c r="AG78">
        <v>3844.1307419999998</v>
      </c>
      <c r="AH78">
        <v>3821.9425200000001</v>
      </c>
      <c r="AI78">
        <v>3804.5021449999999</v>
      </c>
      <c r="AJ78">
        <v>3792.919191</v>
      </c>
      <c r="AK78">
        <v>3784.0801550000001</v>
      </c>
      <c r="AL78">
        <v>3775.3217140000002</v>
      </c>
      <c r="AM78">
        <v>3774.3661969999998</v>
      </c>
      <c r="AN78">
        <v>3777.7013910000001</v>
      </c>
      <c r="AO78">
        <v>3779.4520130000001</v>
      </c>
      <c r="AP78">
        <v>3788.5880510000002</v>
      </c>
      <c r="AQ78">
        <v>3799.0685360000002</v>
      </c>
      <c r="AR78">
        <v>3806.4684980000002</v>
      </c>
      <c r="AS78">
        <v>3822.247237</v>
      </c>
      <c r="AT78">
        <v>3837.6925489999999</v>
      </c>
      <c r="AU78">
        <v>3854.3919879999999</v>
      </c>
      <c r="AV78">
        <v>3892.3347469999999</v>
      </c>
    </row>
    <row r="79" spans="1:48" x14ac:dyDescent="0.35">
      <c r="A79" t="s">
        <v>191</v>
      </c>
      <c r="B79">
        <v>4505.1746144216704</v>
      </c>
      <c r="C79">
        <v>4577.5066500962303</v>
      </c>
      <c r="D79">
        <v>4650.9999870000001</v>
      </c>
      <c r="E79">
        <v>4153.3278870000004</v>
      </c>
      <c r="F79">
        <v>3436.060704</v>
      </c>
      <c r="G79">
        <v>1601.703266</v>
      </c>
      <c r="H79">
        <v>2682.5197760000001</v>
      </c>
      <c r="I79">
        <v>3169.3958739999998</v>
      </c>
      <c r="J79">
        <v>2512.3373459999998</v>
      </c>
      <c r="K79">
        <v>2499.1543579999998</v>
      </c>
      <c r="L79">
        <v>2462.2166739999998</v>
      </c>
      <c r="M79">
        <v>2068.3828360000002</v>
      </c>
      <c r="N79">
        <v>2110.212548</v>
      </c>
      <c r="O79">
        <v>2138.8358760000001</v>
      </c>
      <c r="P79">
        <v>2166.2306610000001</v>
      </c>
      <c r="Q79">
        <v>2190.5102879999999</v>
      </c>
      <c r="R79">
        <v>2210.0464710000001</v>
      </c>
      <c r="S79">
        <v>2224.7182590000002</v>
      </c>
      <c r="T79">
        <v>2218.419308</v>
      </c>
      <c r="U79">
        <v>2198.2266479999998</v>
      </c>
      <c r="V79">
        <v>2178.5482339999999</v>
      </c>
      <c r="W79">
        <v>2156.5970560000001</v>
      </c>
      <c r="X79">
        <v>2134.296409</v>
      </c>
      <c r="Y79">
        <v>2114.4973239999999</v>
      </c>
      <c r="Z79">
        <v>2095.709026</v>
      </c>
      <c r="AA79">
        <v>2079.767186</v>
      </c>
      <c r="AB79">
        <v>2064.260781</v>
      </c>
      <c r="AC79">
        <v>2054.1373450000001</v>
      </c>
      <c r="AD79">
        <v>2043.671159</v>
      </c>
      <c r="AE79">
        <v>2034.273408</v>
      </c>
      <c r="AF79">
        <v>2028.0973329999999</v>
      </c>
      <c r="AG79">
        <v>2019.614603</v>
      </c>
      <c r="AH79">
        <v>2012.4909339999999</v>
      </c>
      <c r="AI79">
        <v>2006.3753810000001</v>
      </c>
      <c r="AJ79">
        <v>2001.3397399999999</v>
      </c>
      <c r="AK79">
        <v>1996.7585590000001</v>
      </c>
      <c r="AL79">
        <v>1992.014774</v>
      </c>
      <c r="AM79">
        <v>1989.2731839999999</v>
      </c>
      <c r="AN79">
        <v>1987.5136090000001</v>
      </c>
      <c r="AO79">
        <v>1985.251088</v>
      </c>
      <c r="AP79">
        <v>1984.7466589999999</v>
      </c>
      <c r="AQ79">
        <v>1984.3127810000001</v>
      </c>
      <c r="AR79">
        <v>1982.781248</v>
      </c>
      <c r="AS79">
        <v>1983.2100869999999</v>
      </c>
      <c r="AT79">
        <v>1983.1200690000001</v>
      </c>
      <c r="AU79">
        <v>1982.914851</v>
      </c>
      <c r="AV79">
        <v>1984.4005520000001</v>
      </c>
    </row>
    <row r="80" spans="1:48" x14ac:dyDescent="0.35">
      <c r="A80" t="s">
        <v>192</v>
      </c>
      <c r="B80">
        <v>1949.88529323388</v>
      </c>
      <c r="C80">
        <v>1981.1913323250201</v>
      </c>
      <c r="D80">
        <v>2012.9996530000001</v>
      </c>
      <c r="E80">
        <v>1680.129651</v>
      </c>
      <c r="F80">
        <v>1536.0815279999999</v>
      </c>
      <c r="G80">
        <v>979.79885760000002</v>
      </c>
      <c r="H80">
        <v>1359.5199270000001</v>
      </c>
      <c r="I80">
        <v>1438.8361319999999</v>
      </c>
      <c r="J80">
        <v>1235.120467</v>
      </c>
      <c r="K80">
        <v>1088.2066139999999</v>
      </c>
      <c r="L80">
        <v>1135.0249799999999</v>
      </c>
      <c r="M80">
        <v>813.97885570000005</v>
      </c>
      <c r="N80">
        <v>834.13948470000003</v>
      </c>
      <c r="O80">
        <v>854.44613140000001</v>
      </c>
      <c r="P80">
        <v>875.76176799999996</v>
      </c>
      <c r="Q80">
        <v>896.21619420000002</v>
      </c>
      <c r="R80">
        <v>915.08769649999999</v>
      </c>
      <c r="S80">
        <v>932.54020830000002</v>
      </c>
      <c r="T80">
        <v>937.72681820000003</v>
      </c>
      <c r="U80">
        <v>942.19293170000003</v>
      </c>
      <c r="V80">
        <v>946.91382429999999</v>
      </c>
      <c r="W80">
        <v>950.94137460000002</v>
      </c>
      <c r="X80">
        <v>954.52220469999997</v>
      </c>
      <c r="Y80">
        <v>958.24903949999998</v>
      </c>
      <c r="Z80">
        <v>961.96492169999999</v>
      </c>
      <c r="AA80">
        <v>966.06345060000001</v>
      </c>
      <c r="AB80">
        <v>970.14245700000004</v>
      </c>
      <c r="AC80">
        <v>974.78264879999995</v>
      </c>
      <c r="AD80">
        <v>979.15291479999996</v>
      </c>
      <c r="AE80">
        <v>983.56481919999999</v>
      </c>
      <c r="AF80">
        <v>988.43840739999996</v>
      </c>
      <c r="AG80">
        <v>992.77002389999996</v>
      </c>
      <c r="AH80">
        <v>997.29338949999999</v>
      </c>
      <c r="AI80">
        <v>1001.895024</v>
      </c>
      <c r="AJ80">
        <v>1006.681901</v>
      </c>
      <c r="AK80">
        <v>1011.577757</v>
      </c>
      <c r="AL80">
        <v>1016.5164140000001</v>
      </c>
      <c r="AM80">
        <v>1021.8839390000001</v>
      </c>
      <c r="AN80">
        <v>1027.516979</v>
      </c>
      <c r="AO80">
        <v>1033.126773</v>
      </c>
      <c r="AP80">
        <v>1039.1242930000001</v>
      </c>
      <c r="AQ80">
        <v>1045.1683760000001</v>
      </c>
      <c r="AR80">
        <v>1050.991636</v>
      </c>
      <c r="AS80">
        <v>1057.13994</v>
      </c>
      <c r="AT80">
        <v>1063.1093129999999</v>
      </c>
      <c r="AU80">
        <v>1068.940243</v>
      </c>
      <c r="AV80">
        <v>1074.826022</v>
      </c>
    </row>
    <row r="81" spans="1:48" x14ac:dyDescent="0.35">
      <c r="A81" t="s">
        <v>193</v>
      </c>
      <c r="B81">
        <v>128728.075542602</v>
      </c>
      <c r="C81">
        <v>130794.846433714</v>
      </c>
      <c r="D81">
        <v>132894.63219999999</v>
      </c>
      <c r="E81">
        <v>137501.8487</v>
      </c>
      <c r="F81">
        <v>136315.10500000001</v>
      </c>
      <c r="G81">
        <v>123965.1195</v>
      </c>
      <c r="H81">
        <v>126591.94409999999</v>
      </c>
      <c r="I81">
        <v>132791.4638</v>
      </c>
      <c r="J81">
        <v>134068.77280000001</v>
      </c>
      <c r="K81">
        <v>132588.4712</v>
      </c>
      <c r="L81">
        <v>135967.87450000001</v>
      </c>
      <c r="M81">
        <v>136743.9817</v>
      </c>
      <c r="N81">
        <v>139611.72289999999</v>
      </c>
      <c r="O81">
        <v>142325.44440000001</v>
      </c>
      <c r="P81">
        <v>145128.16089999999</v>
      </c>
      <c r="Q81">
        <v>147837.9393</v>
      </c>
      <c r="R81">
        <v>150323.62599999999</v>
      </c>
      <c r="S81">
        <v>152641.87460000001</v>
      </c>
      <c r="T81">
        <v>152536.3695</v>
      </c>
      <c r="U81">
        <v>149070.856</v>
      </c>
      <c r="V81">
        <v>146569.37590000001</v>
      </c>
      <c r="W81">
        <v>144014.8425</v>
      </c>
      <c r="X81">
        <v>141437.07079999999</v>
      </c>
      <c r="Y81">
        <v>139230.33840000001</v>
      </c>
      <c r="Z81">
        <v>137165.58869999999</v>
      </c>
      <c r="AA81">
        <v>135365.734</v>
      </c>
      <c r="AB81">
        <v>133664.603</v>
      </c>
      <c r="AC81">
        <v>132453.94010000001</v>
      </c>
      <c r="AD81">
        <v>131159.7261</v>
      </c>
      <c r="AE81">
        <v>129974.3784</v>
      </c>
      <c r="AF81">
        <v>129048.23050000001</v>
      </c>
      <c r="AG81">
        <v>127902.8529</v>
      </c>
      <c r="AH81">
        <v>126706.1174</v>
      </c>
      <c r="AI81">
        <v>125841.22199999999</v>
      </c>
      <c r="AJ81">
        <v>125072.4182</v>
      </c>
      <c r="AK81">
        <v>124354.2604</v>
      </c>
      <c r="AL81">
        <v>123591.4433</v>
      </c>
      <c r="AM81">
        <v>123058.2735</v>
      </c>
      <c r="AN81">
        <v>122578.1853</v>
      </c>
      <c r="AO81">
        <v>122075.7959</v>
      </c>
      <c r="AP81">
        <v>121719.0499</v>
      </c>
      <c r="AQ81">
        <v>121328.3377</v>
      </c>
      <c r="AR81">
        <v>120905.8107</v>
      </c>
      <c r="AS81">
        <v>120686.3063</v>
      </c>
      <c r="AT81">
        <v>120460.7871</v>
      </c>
      <c r="AU81">
        <v>120263.3401</v>
      </c>
      <c r="AV81">
        <v>120208.2586</v>
      </c>
    </row>
    <row r="82" spans="1:48" x14ac:dyDescent="0.35">
      <c r="A82" t="s">
        <v>194</v>
      </c>
      <c r="B82">
        <v>96446.189208500597</v>
      </c>
      <c r="C82">
        <v>97994.6639726469</v>
      </c>
      <c r="D82">
        <v>99567.875929999995</v>
      </c>
      <c r="E82">
        <v>104413.986</v>
      </c>
      <c r="F82">
        <v>100879.8952</v>
      </c>
      <c r="G82">
        <v>90854.801479999995</v>
      </c>
      <c r="H82">
        <v>86696.988379999995</v>
      </c>
      <c r="I82">
        <v>87685.424289999995</v>
      </c>
      <c r="J82">
        <v>86000.139070000005</v>
      </c>
      <c r="K82">
        <v>86532.116179999997</v>
      </c>
      <c r="L82">
        <v>81542.525540000002</v>
      </c>
      <c r="M82">
        <v>74808.081640000004</v>
      </c>
      <c r="N82">
        <v>80581.054550000001</v>
      </c>
      <c r="O82">
        <v>81270.300480000005</v>
      </c>
      <c r="P82">
        <v>82285.913010000004</v>
      </c>
      <c r="Q82">
        <v>83504.369149999999</v>
      </c>
      <c r="R82">
        <v>84685.711320000002</v>
      </c>
      <c r="S82">
        <v>86101.344349999999</v>
      </c>
      <c r="T82">
        <v>89495.092019999996</v>
      </c>
      <c r="U82">
        <v>90756.15393</v>
      </c>
      <c r="V82">
        <v>92735.756240000002</v>
      </c>
      <c r="W82">
        <v>94297.302490000002</v>
      </c>
      <c r="X82">
        <v>95406.730819999997</v>
      </c>
      <c r="Y82">
        <v>96958.749540000004</v>
      </c>
      <c r="Z82">
        <v>97899.774950000006</v>
      </c>
      <c r="AA82">
        <v>99492.488710000005</v>
      </c>
      <c r="AB82">
        <v>100214.8658</v>
      </c>
      <c r="AC82">
        <v>102133.17359999999</v>
      </c>
      <c r="AD82">
        <v>102723.4423</v>
      </c>
      <c r="AE82">
        <v>103041.27559999999</v>
      </c>
      <c r="AF82">
        <v>104907.393</v>
      </c>
      <c r="AG82">
        <v>104662.1461</v>
      </c>
      <c r="AH82">
        <v>105258.16</v>
      </c>
      <c r="AI82">
        <v>105351.9145</v>
      </c>
      <c r="AJ82">
        <v>105676.99770000001</v>
      </c>
      <c r="AK82">
        <v>105765.96279999999</v>
      </c>
      <c r="AL82">
        <v>105294.5371</v>
      </c>
      <c r="AM82">
        <v>105439.8365</v>
      </c>
      <c r="AN82">
        <v>105848.53019999999</v>
      </c>
      <c r="AO82">
        <v>105414.9412</v>
      </c>
      <c r="AP82">
        <v>105870.9607</v>
      </c>
      <c r="AQ82">
        <v>106265.96219999999</v>
      </c>
      <c r="AR82">
        <v>105594.55650000001</v>
      </c>
      <c r="AS82">
        <v>106148.5953</v>
      </c>
      <c r="AT82">
        <v>106323.7766</v>
      </c>
      <c r="AU82">
        <v>106471.0567</v>
      </c>
      <c r="AV82">
        <v>106870.10520000001</v>
      </c>
    </row>
    <row r="83" spans="1:48" x14ac:dyDescent="0.35">
      <c r="A83" t="s">
        <v>195</v>
      </c>
      <c r="B83">
        <v>6191.2721801561802</v>
      </c>
      <c r="C83">
        <v>6290.6750576323102</v>
      </c>
      <c r="D83">
        <v>6391.6752580000002</v>
      </c>
      <c r="E83">
        <v>6508.9638000000004</v>
      </c>
      <c r="F83">
        <v>6321.0692339999996</v>
      </c>
      <c r="G83">
        <v>5833.3763840000001</v>
      </c>
      <c r="H83">
        <v>6006.600837</v>
      </c>
      <c r="I83">
        <v>6053.5580360000004</v>
      </c>
      <c r="J83">
        <v>5906.0733739999996</v>
      </c>
      <c r="K83">
        <v>5973.7340180000001</v>
      </c>
      <c r="L83">
        <v>5951.490256</v>
      </c>
      <c r="M83">
        <v>5394.9201499999999</v>
      </c>
      <c r="N83">
        <v>5454.0143159999998</v>
      </c>
      <c r="O83">
        <v>5521.4135329999999</v>
      </c>
      <c r="P83">
        <v>5597.8831529999998</v>
      </c>
      <c r="Q83">
        <v>5672.6157030000004</v>
      </c>
      <c r="R83">
        <v>5741.3866740000003</v>
      </c>
      <c r="S83">
        <v>5800.0554249999996</v>
      </c>
      <c r="T83">
        <v>5819.4798719999999</v>
      </c>
      <c r="U83">
        <v>5855.4409910000004</v>
      </c>
      <c r="V83">
        <v>5893.5552090000001</v>
      </c>
      <c r="W83">
        <v>5930.9772990000001</v>
      </c>
      <c r="X83">
        <v>5966.9247820000001</v>
      </c>
      <c r="Y83">
        <v>6006.1689280000001</v>
      </c>
      <c r="Z83">
        <v>6046.9779440000002</v>
      </c>
      <c r="AA83">
        <v>6091.8027590000002</v>
      </c>
      <c r="AB83">
        <v>6137.1546259999996</v>
      </c>
      <c r="AC83">
        <v>6186.8655639999997</v>
      </c>
      <c r="AD83">
        <v>6233.5542539999997</v>
      </c>
      <c r="AE83">
        <v>6279.7474579999998</v>
      </c>
      <c r="AF83">
        <v>6329.3226830000003</v>
      </c>
      <c r="AG83">
        <v>6375.9614849999998</v>
      </c>
      <c r="AH83">
        <v>6424.3673220000001</v>
      </c>
      <c r="AI83">
        <v>6477.0589419999997</v>
      </c>
      <c r="AJ83">
        <v>6533.3713079999998</v>
      </c>
      <c r="AK83">
        <v>6592.7379140000003</v>
      </c>
      <c r="AL83">
        <v>6654.139338</v>
      </c>
      <c r="AM83">
        <v>6720.7944559999996</v>
      </c>
      <c r="AN83">
        <v>6791.351533</v>
      </c>
      <c r="AO83">
        <v>6864.0382099999997</v>
      </c>
      <c r="AP83">
        <v>6941.6311390000001</v>
      </c>
      <c r="AQ83">
        <v>7021.952491</v>
      </c>
      <c r="AR83">
        <v>7103.8810830000002</v>
      </c>
      <c r="AS83">
        <v>7191.3230700000004</v>
      </c>
      <c r="AT83">
        <v>7280.9938869999996</v>
      </c>
      <c r="AU83">
        <v>7372.9185649999999</v>
      </c>
      <c r="AV83">
        <v>7489.3171570000004</v>
      </c>
    </row>
    <row r="84" spans="1:48" x14ac:dyDescent="0.35">
      <c r="A84" t="s">
        <v>196</v>
      </c>
      <c r="B84">
        <v>11309.9158886233</v>
      </c>
      <c r="C84">
        <v>11491.500246511099</v>
      </c>
      <c r="D84">
        <v>11676.000019999999</v>
      </c>
      <c r="E84">
        <v>11934.55877</v>
      </c>
      <c r="F84">
        <v>11528.728719999999</v>
      </c>
      <c r="G84">
        <v>10844.75261</v>
      </c>
      <c r="H84">
        <v>11149.25722</v>
      </c>
      <c r="I84">
        <v>11113.15235</v>
      </c>
      <c r="J84">
        <v>10873.401879999999</v>
      </c>
      <c r="K84">
        <v>10958.90942</v>
      </c>
      <c r="L84">
        <v>10917.80603</v>
      </c>
      <c r="M84">
        <v>9784.54390099999</v>
      </c>
      <c r="N84">
        <v>9823.1828800000003</v>
      </c>
      <c r="O84">
        <v>9867.4369200000001</v>
      </c>
      <c r="P84">
        <v>9922.9213940000009</v>
      </c>
      <c r="Q84">
        <v>9985.1786100000008</v>
      </c>
      <c r="R84">
        <v>10056.89985</v>
      </c>
      <c r="S84">
        <v>10123.93923</v>
      </c>
      <c r="T84">
        <v>10357.550090000001</v>
      </c>
      <c r="U84">
        <v>10438.39212</v>
      </c>
      <c r="V84">
        <v>10527.612370000001</v>
      </c>
      <c r="W84">
        <v>10620.121279999999</v>
      </c>
      <c r="X84">
        <v>10715.029500000001</v>
      </c>
      <c r="Y84">
        <v>10815.01657</v>
      </c>
      <c r="Z84">
        <v>10917.76382</v>
      </c>
      <c r="AA84">
        <v>11024.419470000001</v>
      </c>
      <c r="AB84">
        <v>11133.236929999999</v>
      </c>
      <c r="AC84">
        <v>11246.89414</v>
      </c>
      <c r="AD84">
        <v>11360.418830000001</v>
      </c>
      <c r="AE84">
        <v>11472.085590000001</v>
      </c>
      <c r="AF84">
        <v>11583.467860000001</v>
      </c>
      <c r="AG84">
        <v>11688.265069999999</v>
      </c>
      <c r="AH84">
        <v>11788.036599999999</v>
      </c>
      <c r="AI84">
        <v>11882.736580000001</v>
      </c>
      <c r="AJ84">
        <v>11972.500050000001</v>
      </c>
      <c r="AK84">
        <v>12056.88733</v>
      </c>
      <c r="AL84">
        <v>12134.94188</v>
      </c>
      <c r="AM84">
        <v>12208.967199999999</v>
      </c>
      <c r="AN84">
        <v>12279.194149999999</v>
      </c>
      <c r="AO84">
        <v>12344.350399999999</v>
      </c>
      <c r="AP84">
        <v>12407.025019999999</v>
      </c>
      <c r="AQ84">
        <v>12466.54045</v>
      </c>
      <c r="AR84">
        <v>12521.67791</v>
      </c>
      <c r="AS84">
        <v>12575.92779</v>
      </c>
      <c r="AT84">
        <v>12628.05285</v>
      </c>
      <c r="AU84">
        <v>12678.818149999999</v>
      </c>
      <c r="AV84">
        <v>12674.72898</v>
      </c>
    </row>
    <row r="85" spans="1:48" x14ac:dyDescent="0.35">
      <c r="A85" t="s">
        <v>197</v>
      </c>
      <c r="B85">
        <v>22031.151773769299</v>
      </c>
      <c r="C85">
        <v>22384.869041675101</v>
      </c>
      <c r="D85">
        <v>22744.259109999999</v>
      </c>
      <c r="E85">
        <v>23235.676080000001</v>
      </c>
      <c r="F85">
        <v>22316.669860000002</v>
      </c>
      <c r="G85">
        <v>20855.120419999999</v>
      </c>
      <c r="H85">
        <v>21286.937809999999</v>
      </c>
      <c r="I85">
        <v>21694.08094</v>
      </c>
      <c r="J85">
        <v>20727.533920000002</v>
      </c>
      <c r="K85">
        <v>20468.822660000002</v>
      </c>
      <c r="L85">
        <v>20798.731</v>
      </c>
      <c r="M85">
        <v>19396.726419999999</v>
      </c>
      <c r="N85">
        <v>19979.205480000001</v>
      </c>
      <c r="O85">
        <v>20292.329710000002</v>
      </c>
      <c r="P85">
        <v>20529.430850000001</v>
      </c>
      <c r="Q85">
        <v>20789.276300000001</v>
      </c>
      <c r="R85">
        <v>21021.486430000001</v>
      </c>
      <c r="S85">
        <v>21211.386979999999</v>
      </c>
      <c r="T85">
        <v>21114.616969999999</v>
      </c>
      <c r="U85">
        <v>20654.549770000001</v>
      </c>
      <c r="V85">
        <v>20234.99812</v>
      </c>
      <c r="W85">
        <v>19826.699379999998</v>
      </c>
      <c r="X85">
        <v>19477.117429999998</v>
      </c>
      <c r="Y85">
        <v>19194.701120000002</v>
      </c>
      <c r="Z85">
        <v>18954.613359999999</v>
      </c>
      <c r="AA85">
        <v>18763.981790000002</v>
      </c>
      <c r="AB85">
        <v>18599.413690000001</v>
      </c>
      <c r="AC85">
        <v>18546.87097</v>
      </c>
      <c r="AD85">
        <v>18526.245210000001</v>
      </c>
      <c r="AE85">
        <v>18537.462820000001</v>
      </c>
      <c r="AF85">
        <v>18587.11464</v>
      </c>
      <c r="AG85">
        <v>18628.654009999998</v>
      </c>
      <c r="AH85">
        <v>18681.408899999999</v>
      </c>
      <c r="AI85">
        <v>18755.41144</v>
      </c>
      <c r="AJ85">
        <v>18842.832780000001</v>
      </c>
      <c r="AK85">
        <v>18939.177189999999</v>
      </c>
      <c r="AL85">
        <v>19038.140459999999</v>
      </c>
      <c r="AM85">
        <v>19162.06323</v>
      </c>
      <c r="AN85">
        <v>19297.13032</v>
      </c>
      <c r="AO85">
        <v>19432.517680000001</v>
      </c>
      <c r="AP85">
        <v>19583.146519999998</v>
      </c>
      <c r="AQ85">
        <v>19733.568770000002</v>
      </c>
      <c r="AR85">
        <v>19877.66344</v>
      </c>
      <c r="AS85">
        <v>20037.034790000002</v>
      </c>
      <c r="AT85">
        <v>20191.769700000001</v>
      </c>
      <c r="AU85">
        <v>20344.368880000002</v>
      </c>
      <c r="AV85">
        <v>20533.531490000001</v>
      </c>
    </row>
    <row r="86" spans="1:48" x14ac:dyDescent="0.35">
      <c r="A86" t="s">
        <v>198</v>
      </c>
      <c r="B86">
        <v>3235.18674453928</v>
      </c>
      <c r="C86">
        <v>3287.1287141736598</v>
      </c>
      <c r="D86">
        <v>3339.8984679999999</v>
      </c>
      <c r="E86">
        <v>5676.9483970000001</v>
      </c>
      <c r="F86">
        <v>4652.6656519999997</v>
      </c>
      <c r="G86">
        <v>2906.3439290000001</v>
      </c>
      <c r="H86">
        <v>5872.0451030000004</v>
      </c>
      <c r="I86">
        <v>4192.2941090000004</v>
      </c>
      <c r="J86">
        <v>7652.4679429999997</v>
      </c>
      <c r="K86">
        <v>7170.681619</v>
      </c>
      <c r="L86">
        <v>8590.8984149999997</v>
      </c>
      <c r="M86">
        <v>9875.8345939999999</v>
      </c>
      <c r="N86">
        <v>11789.50554</v>
      </c>
      <c r="O86">
        <v>12086.169749999999</v>
      </c>
      <c r="P86">
        <v>12309.7048</v>
      </c>
      <c r="Q86">
        <v>12475.485699999999</v>
      </c>
      <c r="R86">
        <v>12599.599469999999</v>
      </c>
      <c r="S86">
        <v>12692.470880000001</v>
      </c>
      <c r="T86">
        <v>12570.546490000001</v>
      </c>
      <c r="U86">
        <v>12369.18741</v>
      </c>
      <c r="V86">
        <v>12194.172619999999</v>
      </c>
      <c r="W86">
        <v>12022.92922</v>
      </c>
      <c r="X86">
        <v>11867.124900000001</v>
      </c>
      <c r="Y86">
        <v>11731.83194</v>
      </c>
      <c r="Z86">
        <v>11607.010249999999</v>
      </c>
      <c r="AA86">
        <v>11494.54046</v>
      </c>
      <c r="AB86">
        <v>11385.443380000001</v>
      </c>
      <c r="AC86">
        <v>11305.91548</v>
      </c>
      <c r="AD86">
        <v>11231.705400000001</v>
      </c>
      <c r="AE86">
        <v>11164.491169999999</v>
      </c>
      <c r="AF86">
        <v>11108.32411</v>
      </c>
      <c r="AG86">
        <v>11046.685020000001</v>
      </c>
      <c r="AH86">
        <v>10986.566930000001</v>
      </c>
      <c r="AI86">
        <v>10934.89363</v>
      </c>
      <c r="AJ86">
        <v>10887.625620000001</v>
      </c>
      <c r="AK86">
        <v>10843.508159999999</v>
      </c>
      <c r="AL86">
        <v>10800.19047</v>
      </c>
      <c r="AM86">
        <v>10766.372139999999</v>
      </c>
      <c r="AN86">
        <v>10737.170319999999</v>
      </c>
      <c r="AO86">
        <v>10709.05104</v>
      </c>
      <c r="AP86">
        <v>10686.962740000001</v>
      </c>
      <c r="AQ86">
        <v>10665.81162</v>
      </c>
      <c r="AR86">
        <v>10643.84525</v>
      </c>
      <c r="AS86">
        <v>10627.723110000001</v>
      </c>
      <c r="AT86">
        <v>10611.26262</v>
      </c>
      <c r="AU86">
        <v>10594.9581</v>
      </c>
      <c r="AV86">
        <v>10590.34676</v>
      </c>
    </row>
    <row r="87" spans="1:48" x14ac:dyDescent="0.35">
      <c r="A87" t="s">
        <v>199</v>
      </c>
      <c r="B87">
        <v>6909.5063306962202</v>
      </c>
      <c r="C87">
        <v>7020.4406897787003</v>
      </c>
      <c r="D87">
        <v>7133.156551</v>
      </c>
      <c r="E87">
        <v>7906.960169</v>
      </c>
      <c r="F87">
        <v>8374.1213520000001</v>
      </c>
      <c r="G87">
        <v>6741.2053999999998</v>
      </c>
      <c r="H87">
        <v>7143.9852419999997</v>
      </c>
      <c r="I87">
        <v>8128.8221659999999</v>
      </c>
      <c r="J87">
        <v>8392.6253940000006</v>
      </c>
      <c r="K87">
        <v>7937.9932829999998</v>
      </c>
      <c r="L87">
        <v>8421.1036029999996</v>
      </c>
      <c r="M87">
        <v>8965.8083719999995</v>
      </c>
      <c r="N87">
        <v>9264.1350820000007</v>
      </c>
      <c r="O87">
        <v>9502.10949599999</v>
      </c>
      <c r="P87">
        <v>9713.0443500000001</v>
      </c>
      <c r="Q87">
        <v>9888.1896410000008</v>
      </c>
      <c r="R87">
        <v>10039.073560000001</v>
      </c>
      <c r="S87">
        <v>10164.620730000001</v>
      </c>
      <c r="T87">
        <v>10288.831620000001</v>
      </c>
      <c r="U87">
        <v>10352.105100000001</v>
      </c>
      <c r="V87">
        <v>10412.189969999999</v>
      </c>
      <c r="W87">
        <v>10467.047500000001</v>
      </c>
      <c r="X87">
        <v>10529.13781</v>
      </c>
      <c r="Y87">
        <v>10604.396269999999</v>
      </c>
      <c r="Z87">
        <v>10689.941500000001</v>
      </c>
      <c r="AA87">
        <v>10786.20012</v>
      </c>
      <c r="AB87">
        <v>10887.047210000001</v>
      </c>
      <c r="AC87">
        <v>11014.098739999999</v>
      </c>
      <c r="AD87">
        <v>11150.48034</v>
      </c>
      <c r="AE87">
        <v>11290.432059999999</v>
      </c>
      <c r="AF87">
        <v>11435.28774</v>
      </c>
      <c r="AG87">
        <v>11575.474099999999</v>
      </c>
      <c r="AH87">
        <v>11711.14842</v>
      </c>
      <c r="AI87">
        <v>11845.99289</v>
      </c>
      <c r="AJ87">
        <v>11979.56724</v>
      </c>
      <c r="AK87">
        <v>12112.065490000001</v>
      </c>
      <c r="AL87">
        <v>12242.14985</v>
      </c>
      <c r="AM87">
        <v>12374.242969999999</v>
      </c>
      <c r="AN87">
        <v>12508.832329999999</v>
      </c>
      <c r="AO87">
        <v>12643.615089999999</v>
      </c>
      <c r="AP87">
        <v>12781.139349999999</v>
      </c>
      <c r="AQ87">
        <v>12920.18102</v>
      </c>
      <c r="AR87">
        <v>13058.02036</v>
      </c>
      <c r="AS87">
        <v>13198.334699999999</v>
      </c>
      <c r="AT87">
        <v>13339.364519999999</v>
      </c>
      <c r="AU87">
        <v>13480.39503</v>
      </c>
      <c r="AV87">
        <v>13634.15222</v>
      </c>
    </row>
    <row r="88" spans="1:48" x14ac:dyDescent="0.35">
      <c r="A88" t="s">
        <v>200</v>
      </c>
      <c r="B88">
        <v>882878.61392438505</v>
      </c>
      <c r="C88">
        <v>897053.51564611995</v>
      </c>
      <c r="D88">
        <v>911455.96070000005</v>
      </c>
      <c r="E88">
        <v>935872.04920000001</v>
      </c>
      <c r="F88">
        <v>946225.03280000004</v>
      </c>
      <c r="G88">
        <v>917134.99230000004</v>
      </c>
      <c r="H88">
        <v>939816.54850000003</v>
      </c>
      <c r="I88">
        <v>961132.57010000001</v>
      </c>
      <c r="J88">
        <v>963000.70929999999</v>
      </c>
      <c r="K88">
        <v>968959.24080000003</v>
      </c>
      <c r="L88">
        <v>981624.48600000003</v>
      </c>
      <c r="M88">
        <v>996239.20759999997</v>
      </c>
      <c r="N88">
        <v>1024009.199</v>
      </c>
      <c r="O88">
        <v>1046854.547</v>
      </c>
      <c r="P88">
        <v>1069746.5279999999</v>
      </c>
      <c r="Q88">
        <v>1091597.6980000001</v>
      </c>
      <c r="R88">
        <v>1112023.5759999999</v>
      </c>
      <c r="S88">
        <v>1131148.483</v>
      </c>
      <c r="T88">
        <v>1157062.699</v>
      </c>
      <c r="U88">
        <v>1176775.5859999999</v>
      </c>
      <c r="V88">
        <v>1197826.4269999999</v>
      </c>
      <c r="W88">
        <v>1218643.325</v>
      </c>
      <c r="X88">
        <v>1239937.081</v>
      </c>
      <c r="Y88">
        <v>1263228.19</v>
      </c>
      <c r="Z88">
        <v>1287875.7819999999</v>
      </c>
      <c r="AA88">
        <v>1314471.0190000001</v>
      </c>
      <c r="AB88">
        <v>1341978.861</v>
      </c>
      <c r="AC88">
        <v>1371860.3559999999</v>
      </c>
      <c r="AD88">
        <v>1402124.9950000001</v>
      </c>
      <c r="AE88">
        <v>1432740.922</v>
      </c>
      <c r="AF88">
        <v>1464081.3759999999</v>
      </c>
      <c r="AG88">
        <v>1493837.682</v>
      </c>
      <c r="AH88">
        <v>1522827.253</v>
      </c>
      <c r="AI88">
        <v>1551333.0009999999</v>
      </c>
      <c r="AJ88">
        <v>1579228.939</v>
      </c>
      <c r="AK88">
        <v>1606416.845</v>
      </c>
      <c r="AL88">
        <v>1632681.595</v>
      </c>
      <c r="AM88">
        <v>1659019.669</v>
      </c>
      <c r="AN88">
        <v>1685196.023</v>
      </c>
      <c r="AO88">
        <v>1710885.7890000001</v>
      </c>
      <c r="AP88">
        <v>1736989.621</v>
      </c>
      <c r="AQ88">
        <v>1762980.449</v>
      </c>
      <c r="AR88">
        <v>1788595.7080000001</v>
      </c>
      <c r="AS88">
        <v>1814940.736</v>
      </c>
      <c r="AT88">
        <v>1841231.7109999999</v>
      </c>
      <c r="AU88">
        <v>1867694.976</v>
      </c>
      <c r="AV88">
        <v>1894481.0279999999</v>
      </c>
    </row>
    <row r="89" spans="1:48" x14ac:dyDescent="0.35">
      <c r="A89" t="s">
        <v>201</v>
      </c>
      <c r="B89">
        <v>276254.09145014</v>
      </c>
      <c r="C89">
        <v>280689.44024528901</v>
      </c>
      <c r="D89">
        <v>285195.99239999999</v>
      </c>
      <c r="E89">
        <v>288270.20760000002</v>
      </c>
      <c r="F89">
        <v>291146.66259999998</v>
      </c>
      <c r="G89">
        <v>301978.19919999997</v>
      </c>
      <c r="H89">
        <v>304005.98190000001</v>
      </c>
      <c r="I89">
        <v>308183.48139999999</v>
      </c>
      <c r="J89">
        <v>314949.6262</v>
      </c>
      <c r="K89">
        <v>320929.93670000002</v>
      </c>
      <c r="L89">
        <v>323660.64260000002</v>
      </c>
      <c r="M89">
        <v>325898.74819999997</v>
      </c>
      <c r="N89">
        <v>330616.96470000001</v>
      </c>
      <c r="O89">
        <v>335319.45059999998</v>
      </c>
      <c r="P89">
        <v>340097.86749999999</v>
      </c>
      <c r="Q89">
        <v>344863.87099999998</v>
      </c>
      <c r="R89">
        <v>349775.27630000003</v>
      </c>
      <c r="S89">
        <v>354766.4093</v>
      </c>
      <c r="T89">
        <v>360307.91759999999</v>
      </c>
      <c r="U89">
        <v>365707.53360000002</v>
      </c>
      <c r="V89">
        <v>371186.75799999997</v>
      </c>
      <c r="W89">
        <v>376710.7107</v>
      </c>
      <c r="X89">
        <v>382308.49329999997</v>
      </c>
      <c r="Y89">
        <v>388059.99099999998</v>
      </c>
      <c r="Z89">
        <v>393931.04820000002</v>
      </c>
      <c r="AA89">
        <v>399956.33110000001</v>
      </c>
      <c r="AB89">
        <v>406067.56140000001</v>
      </c>
      <c r="AC89">
        <v>412323.8836</v>
      </c>
      <c r="AD89">
        <v>418641.57260000001</v>
      </c>
      <c r="AE89">
        <v>424978.49910000002</v>
      </c>
      <c r="AF89">
        <v>431402.69699999999</v>
      </c>
      <c r="AG89">
        <v>437781.0969</v>
      </c>
      <c r="AH89">
        <v>444152.05320000002</v>
      </c>
      <c r="AI89">
        <v>450504.74050000001</v>
      </c>
      <c r="AJ89">
        <v>456845.72970000003</v>
      </c>
      <c r="AK89">
        <v>463171.61729999998</v>
      </c>
      <c r="AL89">
        <v>469452.72659999999</v>
      </c>
      <c r="AM89">
        <v>475734.88</v>
      </c>
      <c r="AN89">
        <v>482030.51309999998</v>
      </c>
      <c r="AO89">
        <v>488293.0355</v>
      </c>
      <c r="AP89">
        <v>494572.44559999998</v>
      </c>
      <c r="AQ89">
        <v>500864.25510000001</v>
      </c>
      <c r="AR89">
        <v>507114.7794</v>
      </c>
      <c r="AS89">
        <v>513388.49070000002</v>
      </c>
      <c r="AT89">
        <v>519661.59090000001</v>
      </c>
      <c r="AU89">
        <v>525935.71730000002</v>
      </c>
      <c r="AV89">
        <v>532201.76190000004</v>
      </c>
    </row>
    <row r="90" spans="1:48" x14ac:dyDescent="0.35">
      <c r="A90" t="s">
        <v>202</v>
      </c>
      <c r="B90">
        <v>0</v>
      </c>
      <c r="C90" s="7">
        <v>-1.7763568394002501E-15</v>
      </c>
      <c r="D90" s="7">
        <v>1.42006932E-5</v>
      </c>
      <c r="E90">
        <v>-7.1562376400000002E-2</v>
      </c>
      <c r="F90">
        <v>-1.3502042889999999</v>
      </c>
      <c r="G90">
        <v>4.8644475900000003E-3</v>
      </c>
      <c r="H90">
        <v>1.66281125E-2</v>
      </c>
      <c r="I90">
        <v>-0.65337159010000001</v>
      </c>
      <c r="J90">
        <v>-0.34207479260000001</v>
      </c>
      <c r="K90">
        <v>0.30197531519999998</v>
      </c>
      <c r="L90">
        <v>2.7553458700000002E-3</v>
      </c>
      <c r="M90">
        <v>-0.1177872613</v>
      </c>
      <c r="N90">
        <v>-0.23070938029999999</v>
      </c>
      <c r="O90">
        <v>-0.28392941820000001</v>
      </c>
      <c r="P90">
        <v>-0.33699023550000001</v>
      </c>
      <c r="Q90">
        <v>-0.17989128139999999</v>
      </c>
      <c r="R90">
        <v>-0.14712580289999999</v>
      </c>
      <c r="S90">
        <v>-0.20103738639999999</v>
      </c>
      <c r="T90">
        <v>-0.68930056090000003</v>
      </c>
      <c r="U90">
        <v>-0.39838430530000002</v>
      </c>
      <c r="V90">
        <v>-0.23634962200000001</v>
      </c>
      <c r="W90">
        <v>-0.16935628680000001</v>
      </c>
      <c r="X90">
        <v>-0.13566474510000001</v>
      </c>
      <c r="Y90">
        <v>-0.1320995425</v>
      </c>
      <c r="Z90">
        <v>-0.13631416869999999</v>
      </c>
      <c r="AA90">
        <v>-0.14327597459999999</v>
      </c>
      <c r="AB90">
        <v>-0.151313369</v>
      </c>
      <c r="AC90">
        <v>-0.13695091949999999</v>
      </c>
      <c r="AD90">
        <v>-0.13745672310000001</v>
      </c>
      <c r="AE90">
        <v>-0.1397309588</v>
      </c>
      <c r="AF90">
        <v>-0.14194132449999999</v>
      </c>
      <c r="AG90">
        <v>-0.143475715</v>
      </c>
      <c r="AH90">
        <v>-0.14383540049999999</v>
      </c>
      <c r="AI90">
        <v>-0.1437932723</v>
      </c>
      <c r="AJ90">
        <v>-0.1437849819</v>
      </c>
      <c r="AK90">
        <v>-0.1438678927</v>
      </c>
      <c r="AL90">
        <v>-0.1440260193</v>
      </c>
      <c r="AM90">
        <v>-0.1420567184</v>
      </c>
      <c r="AN90">
        <v>-0.1418792851</v>
      </c>
      <c r="AO90">
        <v>-0.14206733260000001</v>
      </c>
      <c r="AP90">
        <v>-0.1423697944</v>
      </c>
      <c r="AQ90">
        <v>-0.14267464790000001</v>
      </c>
      <c r="AR90">
        <v>-0.14279098639999999</v>
      </c>
      <c r="AS90">
        <v>-0.14287682030000001</v>
      </c>
      <c r="AT90">
        <v>-0.14298757109999999</v>
      </c>
      <c r="AU90">
        <v>-0.14306244169999999</v>
      </c>
      <c r="AV90">
        <v>-0.14310569779999999</v>
      </c>
    </row>
    <row r="91" spans="1:48" x14ac:dyDescent="0.35">
      <c r="A91" t="s">
        <v>203</v>
      </c>
      <c r="B91">
        <v>2613.3525172766299</v>
      </c>
      <c r="C91">
        <v>2655.31073725433</v>
      </c>
      <c r="D91">
        <v>2697.938318</v>
      </c>
      <c r="E91">
        <v>2631.5387040000001</v>
      </c>
      <c r="F91">
        <v>2414.4577089999998</v>
      </c>
      <c r="G91">
        <v>2327.4421950000001</v>
      </c>
      <c r="H91">
        <v>2456.4883450000002</v>
      </c>
      <c r="I91">
        <v>2343.6472859999999</v>
      </c>
      <c r="J91">
        <v>2226.019037</v>
      </c>
      <c r="K91">
        <v>2220.8184740000002</v>
      </c>
      <c r="L91">
        <v>2256.8856689999998</v>
      </c>
      <c r="M91">
        <v>2295.2204740000002</v>
      </c>
      <c r="N91">
        <v>2338.2680289999998</v>
      </c>
      <c r="O91">
        <v>2274.8713029999999</v>
      </c>
      <c r="P91">
        <v>2213.268329</v>
      </c>
      <c r="Q91">
        <v>2190.5151390000001</v>
      </c>
      <c r="R91">
        <v>2167.142648</v>
      </c>
      <c r="S91">
        <v>2058.2528259999999</v>
      </c>
      <c r="T91">
        <v>1592.347532</v>
      </c>
      <c r="U91">
        <v>1519.6786709999999</v>
      </c>
      <c r="V91">
        <v>1462.222661</v>
      </c>
      <c r="W91">
        <v>1401.155614</v>
      </c>
      <c r="X91">
        <v>1344.8195169999999</v>
      </c>
      <c r="Y91">
        <v>1283.451566</v>
      </c>
      <c r="Z91">
        <v>1217.005834</v>
      </c>
      <c r="AA91">
        <v>1152.1062449999999</v>
      </c>
      <c r="AB91">
        <v>1085.113754</v>
      </c>
      <c r="AC91">
        <v>1017.624865</v>
      </c>
      <c r="AD91">
        <v>955.04542030000005</v>
      </c>
      <c r="AE91">
        <v>896.19855050000001</v>
      </c>
      <c r="AF91">
        <v>842.76784940000005</v>
      </c>
      <c r="AG91">
        <v>786.38114180000002</v>
      </c>
      <c r="AH91">
        <v>734.8755261</v>
      </c>
      <c r="AI91">
        <v>684.30763490000004</v>
      </c>
      <c r="AJ91">
        <v>636.77058850000003</v>
      </c>
      <c r="AK91">
        <v>591.1958439</v>
      </c>
      <c r="AL91">
        <v>547.67668200000003</v>
      </c>
      <c r="AM91">
        <v>508.294085</v>
      </c>
      <c r="AN91">
        <v>471.59185459999998</v>
      </c>
      <c r="AO91">
        <v>436.67278260000001</v>
      </c>
      <c r="AP91">
        <v>406.20343509999998</v>
      </c>
      <c r="AQ91">
        <v>378.10459270000001</v>
      </c>
      <c r="AR91">
        <v>352.11019110000001</v>
      </c>
      <c r="AS91">
        <v>330.68357559999998</v>
      </c>
      <c r="AT91">
        <v>311.3440114</v>
      </c>
      <c r="AU91">
        <v>295.03469150000001</v>
      </c>
      <c r="AV91">
        <v>281.83705639999999</v>
      </c>
    </row>
    <row r="92" spans="1:48" x14ac:dyDescent="0.35">
      <c r="A92" t="s">
        <v>204</v>
      </c>
      <c r="B92">
        <v>-3.47785275771508</v>
      </c>
      <c r="C92">
        <v>-3.5336908086836099</v>
      </c>
      <c r="D92">
        <v>-3.5904106699999998</v>
      </c>
      <c r="E92">
        <v>21.401368510000001</v>
      </c>
      <c r="F92">
        <v>14.46859298</v>
      </c>
      <c r="G92">
        <v>6.0992094659999996</v>
      </c>
      <c r="H92">
        <v>1.6661654800000001</v>
      </c>
      <c r="I92">
        <v>-6.5145412719999998</v>
      </c>
      <c r="J92">
        <v>-13.43946742</v>
      </c>
      <c r="K92">
        <v>-16.445563360000001</v>
      </c>
      <c r="L92">
        <v>-17.661568020000001</v>
      </c>
      <c r="M92">
        <v>-18.797265209999999</v>
      </c>
      <c r="N92">
        <v>-27.072825600000002</v>
      </c>
      <c r="O92">
        <v>-30.401308499999999</v>
      </c>
      <c r="P92">
        <v>-31.932033929999999</v>
      </c>
      <c r="Q92">
        <v>-31.45674313</v>
      </c>
      <c r="R92">
        <v>-31.37832277</v>
      </c>
      <c r="S92">
        <v>-40.479097539999998</v>
      </c>
      <c r="T92">
        <v>-7.2583008979999999</v>
      </c>
      <c r="U92">
        <v>-32.402118700000003</v>
      </c>
      <c r="V92">
        <v>-32.612413670000002</v>
      </c>
      <c r="W92">
        <v>-31.63974198</v>
      </c>
      <c r="X92">
        <v>-30.987681859999999</v>
      </c>
      <c r="Y92">
        <v>-31.985401939999999</v>
      </c>
      <c r="Z92">
        <v>-34.550251500000002</v>
      </c>
      <c r="AA92">
        <v>-37.611372070000002</v>
      </c>
      <c r="AB92">
        <v>-41.78443781</v>
      </c>
      <c r="AC92">
        <v>-47.14156156</v>
      </c>
      <c r="AD92">
        <v>-51.839918279999999</v>
      </c>
      <c r="AE92">
        <v>-56.455029119999999</v>
      </c>
      <c r="AF92">
        <v>-60.506014520000001</v>
      </c>
      <c r="AG92">
        <v>-66.816190500000005</v>
      </c>
      <c r="AH92">
        <v>-72.311143180000002</v>
      </c>
      <c r="AI92">
        <v>-78.668244729999998</v>
      </c>
      <c r="AJ92">
        <v>-84.754489899999996</v>
      </c>
      <c r="AK92">
        <v>-91.150448620000006</v>
      </c>
      <c r="AL92">
        <v>-97.739634890000005</v>
      </c>
      <c r="AM92">
        <v>-102.90776940000001</v>
      </c>
      <c r="AN92">
        <v>-107.92960669999999</v>
      </c>
      <c r="AO92">
        <v>-113.576762</v>
      </c>
      <c r="AP92">
        <v>-116.8922024</v>
      </c>
      <c r="AQ92">
        <v>-120.48940349999999</v>
      </c>
      <c r="AR92">
        <v>-124.58060620000001</v>
      </c>
      <c r="AS92">
        <v>-125.3083603</v>
      </c>
      <c r="AT92">
        <v>-127.0288906</v>
      </c>
      <c r="AU92">
        <v>-127.7576933</v>
      </c>
      <c r="AV92">
        <v>-127.2831041</v>
      </c>
    </row>
    <row r="93" spans="1:48" x14ac:dyDescent="0.35">
      <c r="A93" t="s">
        <v>205</v>
      </c>
      <c r="B93">
        <v>15275.3774836004</v>
      </c>
      <c r="C93">
        <v>15520.628610060499</v>
      </c>
      <c r="D93">
        <v>15769.85932</v>
      </c>
      <c r="E93">
        <v>15970.57317</v>
      </c>
      <c r="F93">
        <v>16220.19987</v>
      </c>
      <c r="G93">
        <v>15182.76317</v>
      </c>
      <c r="H93">
        <v>15657.478069999999</v>
      </c>
      <c r="I93">
        <v>16103.47365</v>
      </c>
      <c r="J93">
        <v>16252.29261</v>
      </c>
      <c r="K93">
        <v>16132.168460000001</v>
      </c>
      <c r="L93">
        <v>16061.86958</v>
      </c>
      <c r="M93">
        <v>15786.724689999999</v>
      </c>
      <c r="N93">
        <v>15574.368920000001</v>
      </c>
      <c r="O93">
        <v>15374.78205</v>
      </c>
      <c r="P93">
        <v>15182.679620000001</v>
      </c>
      <c r="Q93">
        <v>14863.420249999999</v>
      </c>
      <c r="R93">
        <v>14533.248310000001</v>
      </c>
      <c r="S93">
        <v>15009.412340000001</v>
      </c>
      <c r="T93">
        <v>16605.067029999998</v>
      </c>
      <c r="U93">
        <v>17183.07591</v>
      </c>
      <c r="V93">
        <v>17326.395110000001</v>
      </c>
      <c r="W93">
        <v>17353.126189999999</v>
      </c>
      <c r="X93">
        <v>16600.114409999998</v>
      </c>
      <c r="Y93">
        <v>15810.98243</v>
      </c>
      <c r="Z93">
        <v>15011.83755</v>
      </c>
      <c r="AA93">
        <v>14232.88423</v>
      </c>
      <c r="AB93">
        <v>13468.618119999999</v>
      </c>
      <c r="AC93">
        <v>12903.49963</v>
      </c>
      <c r="AD93">
        <v>12344.993210000001</v>
      </c>
      <c r="AE93">
        <v>11805.513639999999</v>
      </c>
      <c r="AF93">
        <v>11295.334140000001</v>
      </c>
      <c r="AG93">
        <v>10788.233759999999</v>
      </c>
      <c r="AH93">
        <v>10331.20616</v>
      </c>
      <c r="AI93">
        <v>9890.6984059999995</v>
      </c>
      <c r="AJ93">
        <v>9461.0511420000003</v>
      </c>
      <c r="AK93">
        <v>9037.7192329999998</v>
      </c>
      <c r="AL93">
        <v>8617.6559739999902</v>
      </c>
      <c r="AM93">
        <v>8212.1574789999995</v>
      </c>
      <c r="AN93">
        <v>7813.0910100000001</v>
      </c>
      <c r="AO93">
        <v>7415.5449870000002</v>
      </c>
      <c r="AP93">
        <v>7027.5681000000004</v>
      </c>
      <c r="AQ93">
        <v>6645.567841</v>
      </c>
      <c r="AR93">
        <v>6299.5687669999998</v>
      </c>
      <c r="AS93">
        <v>5966.8229510000001</v>
      </c>
      <c r="AT93">
        <v>5638.3579289999998</v>
      </c>
      <c r="AU93">
        <v>5315.5034159999996</v>
      </c>
      <c r="AV93">
        <v>5006.1474930000004</v>
      </c>
    </row>
    <row r="94" spans="1:48" x14ac:dyDescent="0.35">
      <c r="A94" t="s">
        <v>206</v>
      </c>
      <c r="B94">
        <v>-486.64343181094102</v>
      </c>
      <c r="C94">
        <v>-494.45664951794402</v>
      </c>
      <c r="D94">
        <v>-502.39627969999998</v>
      </c>
      <c r="E94">
        <v>-469.98324580000002</v>
      </c>
      <c r="F94">
        <v>-432.40232470000001</v>
      </c>
      <c r="G94">
        <v>-374.53449449999999</v>
      </c>
      <c r="H94">
        <v>-341.22008080000001</v>
      </c>
      <c r="I94">
        <v>-316.37291210000001</v>
      </c>
      <c r="J94">
        <v>-290.4160114</v>
      </c>
      <c r="K94">
        <v>-262.41911800000003</v>
      </c>
      <c r="L94">
        <v>-236.5179631</v>
      </c>
      <c r="M94">
        <v>-211.15079660000001</v>
      </c>
      <c r="N94">
        <v>-191.6937331</v>
      </c>
      <c r="O94">
        <v>-174.8465386</v>
      </c>
      <c r="P94">
        <v>-159.63566170000001</v>
      </c>
      <c r="Q94">
        <v>-144.87540899999999</v>
      </c>
      <c r="R94">
        <v>-131.104221</v>
      </c>
      <c r="S94">
        <v>-132.35622720000001</v>
      </c>
      <c r="T94">
        <v>-149.56804919999999</v>
      </c>
      <c r="U94">
        <v>-162.9988381</v>
      </c>
      <c r="V94">
        <v>-171.13908050000001</v>
      </c>
      <c r="W94">
        <v>-175.81000349999999</v>
      </c>
      <c r="X94">
        <v>-177.55257510000001</v>
      </c>
      <c r="Y94">
        <v>-177.5284044</v>
      </c>
      <c r="Z94">
        <v>-176.72448209999999</v>
      </c>
      <c r="AA94">
        <v>-175.63141200000001</v>
      </c>
      <c r="AB94">
        <v>-174.36091719999999</v>
      </c>
      <c r="AC94">
        <v>-173.13394220000001</v>
      </c>
      <c r="AD94">
        <v>-171.94577269999999</v>
      </c>
      <c r="AE94">
        <v>-170.74726240000001</v>
      </c>
      <c r="AF94">
        <v>-169.61698759999999</v>
      </c>
      <c r="AG94">
        <v>-168.34427439999999</v>
      </c>
      <c r="AH94">
        <v>-167.02631679999999</v>
      </c>
      <c r="AI94">
        <v>-165.6624353</v>
      </c>
      <c r="AJ94">
        <v>-164.17810230000001</v>
      </c>
      <c r="AK94">
        <v>-162.49760520000001</v>
      </c>
      <c r="AL94">
        <v>-160.5530076</v>
      </c>
      <c r="AM94">
        <v>-158.35932</v>
      </c>
      <c r="AN94">
        <v>-155.90181369999999</v>
      </c>
      <c r="AO94">
        <v>-153.12716209999999</v>
      </c>
      <c r="AP94">
        <v>-150.1025874</v>
      </c>
      <c r="AQ94">
        <v>-146.80609659999999</v>
      </c>
      <c r="AR94">
        <v>-143.2403065</v>
      </c>
      <c r="AS94">
        <v>-139.50184619999999</v>
      </c>
      <c r="AT94">
        <v>-135.54627429999999</v>
      </c>
      <c r="AU94">
        <v>-131.3760474</v>
      </c>
      <c r="AV94">
        <v>-127.142134</v>
      </c>
    </row>
    <row r="95" spans="1:48" x14ac:dyDescent="0.35">
      <c r="A95" t="s">
        <v>207</v>
      </c>
      <c r="B95">
        <v>525.70894713545204</v>
      </c>
      <c r="C95">
        <v>534.14937432708803</v>
      </c>
      <c r="D95">
        <v>542.72689969999999</v>
      </c>
      <c r="E95">
        <v>522.61688140000001</v>
      </c>
      <c r="F95">
        <v>509.81426859999999</v>
      </c>
      <c r="G95">
        <v>454.92850520000002</v>
      </c>
      <c r="H95">
        <v>454.90635079999998</v>
      </c>
      <c r="I95">
        <v>450.29785440000001</v>
      </c>
      <c r="J95">
        <v>436.00318349999998</v>
      </c>
      <c r="K95">
        <v>415.06491490000002</v>
      </c>
      <c r="L95">
        <v>397.12769639999999</v>
      </c>
      <c r="M95">
        <v>374.63431320000001</v>
      </c>
      <c r="N95">
        <v>427.29548599999998</v>
      </c>
      <c r="O95">
        <v>470.99657980000001</v>
      </c>
      <c r="P95">
        <v>517.60226780000005</v>
      </c>
      <c r="Q95">
        <v>563.38045290000002</v>
      </c>
      <c r="R95">
        <v>612.93260680000003</v>
      </c>
      <c r="S95">
        <v>640.30009840000002</v>
      </c>
      <c r="T95">
        <v>742.22492239999997</v>
      </c>
      <c r="U95">
        <v>792.77652460000002</v>
      </c>
      <c r="V95">
        <v>827.57463340000004</v>
      </c>
      <c r="W95">
        <v>857.78642070000001</v>
      </c>
      <c r="X95">
        <v>855.24976679999997</v>
      </c>
      <c r="Y95">
        <v>852.46995000000004</v>
      </c>
      <c r="Z95">
        <v>847.78019429999995</v>
      </c>
      <c r="AA95">
        <v>842.40440360000002</v>
      </c>
      <c r="AB95">
        <v>835.77258200000006</v>
      </c>
      <c r="AC95">
        <v>837.59923490000006</v>
      </c>
      <c r="AD95">
        <v>837.37760720000006</v>
      </c>
      <c r="AE95">
        <v>836.82126459999995</v>
      </c>
      <c r="AF95">
        <v>836.73721790000002</v>
      </c>
      <c r="AG95">
        <v>835.07696420000002</v>
      </c>
      <c r="AH95">
        <v>833.53207799999996</v>
      </c>
      <c r="AI95">
        <v>831.52802680000002</v>
      </c>
      <c r="AJ95">
        <v>828.74245789999998</v>
      </c>
      <c r="AK95">
        <v>824.75953719999995</v>
      </c>
      <c r="AL95">
        <v>819.24049560000003</v>
      </c>
      <c r="AM95">
        <v>812.53809969999998</v>
      </c>
      <c r="AN95">
        <v>804.44674740000005</v>
      </c>
      <c r="AO95">
        <v>794.45541379999997</v>
      </c>
      <c r="AP95">
        <v>783.39499360000002</v>
      </c>
      <c r="AQ95">
        <v>770.74362410000003</v>
      </c>
      <c r="AR95">
        <v>756.49215019999997</v>
      </c>
      <c r="AS95">
        <v>741.60066099999995</v>
      </c>
      <c r="AT95">
        <v>725.21433609999997</v>
      </c>
      <c r="AU95">
        <v>707.54337129999999</v>
      </c>
      <c r="AV95">
        <v>689.74288650000005</v>
      </c>
    </row>
    <row r="96" spans="1:48" x14ac:dyDescent="0.35">
      <c r="A96" t="s">
        <v>208</v>
      </c>
      <c r="B96">
        <v>27.0920091324815</v>
      </c>
      <c r="C96">
        <v>27.5269801022623</v>
      </c>
      <c r="D96">
        <v>27.969417010000001</v>
      </c>
      <c r="E96">
        <v>14.69592396</v>
      </c>
      <c r="F96">
        <v>14.224255210000001</v>
      </c>
      <c r="G96">
        <v>3.223852232</v>
      </c>
      <c r="H96">
        <v>14.35936674</v>
      </c>
      <c r="I96">
        <v>16.180312990000001</v>
      </c>
      <c r="J96">
        <v>14.063986099999999</v>
      </c>
      <c r="K96">
        <v>11.611121049999999</v>
      </c>
      <c r="L96">
        <v>11.34176991</v>
      </c>
      <c r="M96">
        <v>9.8785845220000006</v>
      </c>
      <c r="N96">
        <v>8.6413628599999903</v>
      </c>
      <c r="O96">
        <v>8.4031317080000001</v>
      </c>
      <c r="P96">
        <v>8.1398359080000002</v>
      </c>
      <c r="Q96">
        <v>7.2159960529999996</v>
      </c>
      <c r="R96">
        <v>6.6786184119999996</v>
      </c>
      <c r="S96">
        <v>11.58781054</v>
      </c>
      <c r="T96">
        <v>19.846479970000001</v>
      </c>
      <c r="U96">
        <v>16.310129570000001</v>
      </c>
      <c r="V96">
        <v>14.89306461</v>
      </c>
      <c r="W96">
        <v>15.596458760000001</v>
      </c>
      <c r="X96">
        <v>12.575200219999999</v>
      </c>
      <c r="Y96">
        <v>11.039830569999999</v>
      </c>
      <c r="Z96">
        <v>9.865670175</v>
      </c>
      <c r="AA96">
        <v>8.8705917220000003</v>
      </c>
      <c r="AB96">
        <v>7.888875047</v>
      </c>
      <c r="AC96">
        <v>8.1045261439999994</v>
      </c>
      <c r="AD96">
        <v>8.006257282</v>
      </c>
      <c r="AE96">
        <v>7.8600913849999996</v>
      </c>
      <c r="AF96">
        <v>7.723553871</v>
      </c>
      <c r="AG96">
        <v>7.4825034759999998</v>
      </c>
      <c r="AH96">
        <v>7.2763514110000003</v>
      </c>
      <c r="AI96">
        <v>7.0481684529999997</v>
      </c>
      <c r="AJ96">
        <v>6.8048043380000003</v>
      </c>
      <c r="AK96">
        <v>6.5446141180000001</v>
      </c>
      <c r="AL96">
        <v>6.2700839439999996</v>
      </c>
      <c r="AM96">
        <v>6.0063640280000001</v>
      </c>
      <c r="AN96">
        <v>5.7446079609999998</v>
      </c>
      <c r="AO96">
        <v>5.4693551380000001</v>
      </c>
      <c r="AP96">
        <v>5.2168358000000001</v>
      </c>
      <c r="AQ96">
        <v>4.9614681660000004</v>
      </c>
      <c r="AR96">
        <v>4.7043198820000001</v>
      </c>
      <c r="AS96">
        <v>4.4740277080000004</v>
      </c>
      <c r="AT96">
        <v>4.2368899659999997</v>
      </c>
      <c r="AU96">
        <v>4.0047878770000001</v>
      </c>
      <c r="AV96">
        <v>3.7974729740000002</v>
      </c>
    </row>
    <row r="97" spans="1:48" x14ac:dyDescent="0.35">
      <c r="A97" t="s">
        <v>209</v>
      </c>
      <c r="B97">
        <v>119.58834165940399</v>
      </c>
      <c r="C97">
        <v>121.50837116669</v>
      </c>
      <c r="D97">
        <v>123.4595769</v>
      </c>
      <c r="E97">
        <v>221.75355450000001</v>
      </c>
      <c r="F97">
        <v>294.52694889999998</v>
      </c>
      <c r="G97">
        <v>330.42830479999998</v>
      </c>
      <c r="H97">
        <v>394.19033669999999</v>
      </c>
      <c r="I97">
        <v>452.45657130000001</v>
      </c>
      <c r="J97">
        <v>495.8645234</v>
      </c>
      <c r="K97">
        <v>522.80411949999996</v>
      </c>
      <c r="L97">
        <v>542.58019879999995</v>
      </c>
      <c r="M97">
        <v>544.34234619999995</v>
      </c>
      <c r="N97">
        <v>640.47086139999999</v>
      </c>
      <c r="O97">
        <v>735.72667960000001</v>
      </c>
      <c r="P97">
        <v>843.22269970000002</v>
      </c>
      <c r="Q97">
        <v>957.25336259999995</v>
      </c>
      <c r="R97">
        <v>1085.762305</v>
      </c>
      <c r="S97">
        <v>1171.3471850000001</v>
      </c>
      <c r="T97">
        <v>1431.941779</v>
      </c>
      <c r="U97">
        <v>1748.7168670000001</v>
      </c>
      <c r="V97">
        <v>2113.209402</v>
      </c>
      <c r="W97">
        <v>2524.9291579999999</v>
      </c>
      <c r="X97">
        <v>2748.869983</v>
      </c>
      <c r="Y97">
        <v>2967.8745680000002</v>
      </c>
      <c r="Z97">
        <v>3192.1545809999998</v>
      </c>
      <c r="AA97">
        <v>3427.5027890000001</v>
      </c>
      <c r="AB97">
        <v>3672.5009420000001</v>
      </c>
      <c r="AC97">
        <v>3959.1524599999998</v>
      </c>
      <c r="AD97">
        <v>4258.2031390000002</v>
      </c>
      <c r="AE97">
        <v>4575.7863930000003</v>
      </c>
      <c r="AF97">
        <v>4917.4760679999999</v>
      </c>
      <c r="AG97">
        <v>5273.8905450000002</v>
      </c>
      <c r="AH97">
        <v>5643.6047239999998</v>
      </c>
      <c r="AI97">
        <v>6033.3248329999997</v>
      </c>
      <c r="AJ97">
        <v>6442.6902650000002</v>
      </c>
      <c r="AK97">
        <v>6868.8155139999999</v>
      </c>
      <c r="AL97">
        <v>7308.1855159999996</v>
      </c>
      <c r="AM97">
        <v>7759.4618399999999</v>
      </c>
      <c r="AN97">
        <v>8222.21897299999</v>
      </c>
      <c r="AO97">
        <v>8689.8821370000005</v>
      </c>
      <c r="AP97">
        <v>9167.55730699999</v>
      </c>
      <c r="AQ97">
        <v>9648.4439660000007</v>
      </c>
      <c r="AR97">
        <v>10085.332259999999</v>
      </c>
      <c r="AS97">
        <v>10522.339690000001</v>
      </c>
      <c r="AT97">
        <v>10951.39546</v>
      </c>
      <c r="AU97">
        <v>11370.75578</v>
      </c>
      <c r="AV97">
        <v>11793.346960000001</v>
      </c>
    </row>
    <row r="98" spans="1:48" x14ac:dyDescent="0.35">
      <c r="A98" t="s">
        <v>210</v>
      </c>
      <c r="B98">
        <v>2.4377431896093</v>
      </c>
      <c r="C98">
        <v>2.4768819450288602</v>
      </c>
      <c r="D98">
        <v>2.5166737100000001</v>
      </c>
      <c r="E98">
        <v>5.2477339199999999</v>
      </c>
      <c r="F98">
        <v>6.6391241460000003</v>
      </c>
      <c r="G98">
        <v>6.418612736</v>
      </c>
      <c r="H98">
        <v>9.2202108410000001</v>
      </c>
      <c r="I98">
        <v>11.7288101</v>
      </c>
      <c r="J98">
        <v>13.92620181</v>
      </c>
      <c r="K98">
        <v>16.133105799999999</v>
      </c>
      <c r="L98">
        <v>19.524047899999999</v>
      </c>
      <c r="M98">
        <v>22.897854089999999</v>
      </c>
      <c r="N98">
        <v>24.71552848</v>
      </c>
      <c r="O98">
        <v>29.037478109999999</v>
      </c>
      <c r="P98">
        <v>34.28062345</v>
      </c>
      <c r="Q98">
        <v>39.166561940000001</v>
      </c>
      <c r="R98">
        <v>45.200269329999998</v>
      </c>
      <c r="S98">
        <v>39.020419510000004</v>
      </c>
      <c r="T98">
        <v>34.346821310000003</v>
      </c>
      <c r="U98">
        <v>154.40938120000001</v>
      </c>
      <c r="V98">
        <v>345.21737059999998</v>
      </c>
      <c r="W98">
        <v>590.83668539999996</v>
      </c>
      <c r="X98">
        <v>727.32039859999998</v>
      </c>
      <c r="Y98">
        <v>870.72420839999995</v>
      </c>
      <c r="Z98">
        <v>1028.7015980000001</v>
      </c>
      <c r="AA98">
        <v>1204.2276320000001</v>
      </c>
      <c r="AB98">
        <v>1397.732587</v>
      </c>
      <c r="AC98">
        <v>1540.410304</v>
      </c>
      <c r="AD98">
        <v>1683.5667860000001</v>
      </c>
      <c r="AE98">
        <v>1837.49641</v>
      </c>
      <c r="AF98">
        <v>2005.9897960000001</v>
      </c>
      <c r="AG98">
        <v>2185.3850649999999</v>
      </c>
      <c r="AH98">
        <v>2385.5961000000002</v>
      </c>
      <c r="AI98">
        <v>2602.596348</v>
      </c>
      <c r="AJ98">
        <v>2836.2905679999999</v>
      </c>
      <c r="AK98">
        <v>3086.0586159999998</v>
      </c>
      <c r="AL98">
        <v>3351.005455</v>
      </c>
      <c r="AM98">
        <v>3640.6038549999998</v>
      </c>
      <c r="AN98">
        <v>3948.328994</v>
      </c>
      <c r="AO98">
        <v>4270.6597650000003</v>
      </c>
      <c r="AP98">
        <v>4611.1601639999999</v>
      </c>
      <c r="AQ98">
        <v>4966.7758389999999</v>
      </c>
      <c r="AR98">
        <v>5347.5317290000003</v>
      </c>
      <c r="AS98">
        <v>5749.8579529999997</v>
      </c>
      <c r="AT98">
        <v>6166.1609410000001</v>
      </c>
      <c r="AU98">
        <v>6595.4880009999997</v>
      </c>
      <c r="AV98">
        <v>7045.9964170000003</v>
      </c>
    </row>
    <row r="99" spans="1:48" x14ac:dyDescent="0.35">
      <c r="A99" t="s">
        <v>211</v>
      </c>
      <c r="B99">
        <v>2662.1837925004402</v>
      </c>
      <c r="C99">
        <v>2704.9260143967799</v>
      </c>
      <c r="D99">
        <v>2748.361316</v>
      </c>
      <c r="E99">
        <v>2782.0018770000001</v>
      </c>
      <c r="F99">
        <v>2823.12102</v>
      </c>
      <c r="G99">
        <v>2654.8676180000002</v>
      </c>
      <c r="H99">
        <v>2720.3946129999999</v>
      </c>
      <c r="I99">
        <v>2793.6742450000002</v>
      </c>
      <c r="J99">
        <v>2821.1099089999998</v>
      </c>
      <c r="K99">
        <v>2802.3552340000001</v>
      </c>
      <c r="L99">
        <v>2788.4715970000002</v>
      </c>
      <c r="M99">
        <v>2741.266372</v>
      </c>
      <c r="N99">
        <v>2866.8776939999998</v>
      </c>
      <c r="O99">
        <v>2991.3371029999998</v>
      </c>
      <c r="P99">
        <v>3121.3760630000002</v>
      </c>
      <c r="Q99">
        <v>3230.8211609999998</v>
      </c>
      <c r="R99">
        <v>3338.7042219999998</v>
      </c>
      <c r="S99">
        <v>3490.6824430000001</v>
      </c>
      <c r="T99">
        <v>4014.6161670000001</v>
      </c>
      <c r="U99">
        <v>4315.831991</v>
      </c>
      <c r="V99">
        <v>4518.6553690000001</v>
      </c>
      <c r="W99">
        <v>4677.3125319999999</v>
      </c>
      <c r="X99">
        <v>4678.8556900000003</v>
      </c>
      <c r="Y99">
        <v>4657.3740180000004</v>
      </c>
      <c r="Z99">
        <v>4620.9580429999996</v>
      </c>
      <c r="AA99">
        <v>4578.9623799999999</v>
      </c>
      <c r="AB99">
        <v>4530.7090690000005</v>
      </c>
      <c r="AC99">
        <v>4518.23002</v>
      </c>
      <c r="AD99">
        <v>4500.7323379999998</v>
      </c>
      <c r="AE99">
        <v>4481.9763409999996</v>
      </c>
      <c r="AF99">
        <v>4465.4789570000003</v>
      </c>
      <c r="AG99">
        <v>4442.4281270000001</v>
      </c>
      <c r="AH99">
        <v>4419.3039410000001</v>
      </c>
      <c r="AI99">
        <v>4394.2425009999997</v>
      </c>
      <c r="AJ99">
        <v>4365.6049659999999</v>
      </c>
      <c r="AK99">
        <v>4331.2874149999998</v>
      </c>
      <c r="AL99">
        <v>4289.4919460000001</v>
      </c>
      <c r="AM99">
        <v>4241.5315639999999</v>
      </c>
      <c r="AN99">
        <v>4186.6641989999998</v>
      </c>
      <c r="AO99">
        <v>4122.6366379999999</v>
      </c>
      <c r="AP99">
        <v>4052.8437180000001</v>
      </c>
      <c r="AQ99">
        <v>3975.453602</v>
      </c>
      <c r="AR99">
        <v>3890.3435340000001</v>
      </c>
      <c r="AS99">
        <v>3801.6861180000001</v>
      </c>
      <c r="AT99">
        <v>3706.351752</v>
      </c>
      <c r="AU99">
        <v>3604.9801819999998</v>
      </c>
      <c r="AV99">
        <v>3502.6814760000002</v>
      </c>
    </row>
    <row r="100" spans="1:48" x14ac:dyDescent="0.35">
      <c r="A100" t="s">
        <v>212</v>
      </c>
      <c r="B100">
        <v>115.804961677325</v>
      </c>
      <c r="C100">
        <v>117.66424779523101</v>
      </c>
      <c r="D100">
        <v>119.5537033</v>
      </c>
      <c r="E100">
        <v>126.93844180000001</v>
      </c>
      <c r="F100">
        <v>134.45890850000001</v>
      </c>
      <c r="G100">
        <v>131.21562489999999</v>
      </c>
      <c r="H100">
        <v>141.04131670000001</v>
      </c>
      <c r="I100">
        <v>151.23788490000001</v>
      </c>
      <c r="J100">
        <v>159.15518470000001</v>
      </c>
      <c r="K100">
        <v>164.72875189999999</v>
      </c>
      <c r="L100">
        <v>171.01896429999999</v>
      </c>
      <c r="M100">
        <v>175.2859321</v>
      </c>
      <c r="N100">
        <v>206.891336</v>
      </c>
      <c r="O100">
        <v>240.7081695</v>
      </c>
      <c r="P100">
        <v>279.74097219999999</v>
      </c>
      <c r="Q100">
        <v>322.29363369999999</v>
      </c>
      <c r="R100">
        <v>370.8971454</v>
      </c>
      <c r="S100">
        <v>388.54347940000002</v>
      </c>
      <c r="T100">
        <v>419.36382839999999</v>
      </c>
      <c r="U100">
        <v>441.01759449999997</v>
      </c>
      <c r="V100">
        <v>451.11861599999997</v>
      </c>
      <c r="W100">
        <v>457.07950449999998</v>
      </c>
      <c r="X100">
        <v>446.0077617</v>
      </c>
      <c r="Y100">
        <v>433.76911150000001</v>
      </c>
      <c r="Z100">
        <v>420.62153410000002</v>
      </c>
      <c r="AA100">
        <v>407.38090160000002</v>
      </c>
      <c r="AB100">
        <v>393.92428480000001</v>
      </c>
      <c r="AC100">
        <v>384.47318439999998</v>
      </c>
      <c r="AD100">
        <v>374.62920750000001</v>
      </c>
      <c r="AE100">
        <v>364.8927094</v>
      </c>
      <c r="AF100">
        <v>355.57872889999999</v>
      </c>
      <c r="AG100">
        <v>345.9148697</v>
      </c>
      <c r="AH100">
        <v>336.51249890000003</v>
      </c>
      <c r="AI100">
        <v>327.18962540000001</v>
      </c>
      <c r="AJ100">
        <v>317.83581190000001</v>
      </c>
      <c r="AK100">
        <v>308.31339630000002</v>
      </c>
      <c r="AL100">
        <v>298.52162879999997</v>
      </c>
      <c r="AM100">
        <v>288.59705029999998</v>
      </c>
      <c r="AN100">
        <v>278.50456739999998</v>
      </c>
      <c r="AO100">
        <v>268.10992549999997</v>
      </c>
      <c r="AP100">
        <v>257.68924249999998</v>
      </c>
      <c r="AQ100">
        <v>247.1227777</v>
      </c>
      <c r="AR100">
        <v>236.42700070000001</v>
      </c>
      <c r="AS100">
        <v>225.89486830000001</v>
      </c>
      <c r="AT100">
        <v>215.31783060000001</v>
      </c>
      <c r="AU100">
        <v>204.75956600000001</v>
      </c>
      <c r="AV100">
        <v>194.53330729999999</v>
      </c>
    </row>
    <row r="101" spans="1:48" x14ac:dyDescent="0.35">
      <c r="A101" t="s">
        <v>213</v>
      </c>
      <c r="B101">
        <v>3618.5460159402401</v>
      </c>
      <c r="C101">
        <v>3676.6429426780301</v>
      </c>
      <c r="D101">
        <v>3735.5647960000001</v>
      </c>
      <c r="E101">
        <v>3719.372934</v>
      </c>
      <c r="F101">
        <v>3585.4062640000002</v>
      </c>
      <c r="G101">
        <v>3450.670838</v>
      </c>
      <c r="H101">
        <v>3583.6632370000002</v>
      </c>
      <c r="I101">
        <v>3535.2049809999999</v>
      </c>
      <c r="J101">
        <v>3354.2745799999998</v>
      </c>
      <c r="K101">
        <v>3305.2281240000002</v>
      </c>
      <c r="L101">
        <v>3307.7236509999998</v>
      </c>
      <c r="M101">
        <v>3355.3923799999998</v>
      </c>
      <c r="N101">
        <v>3241.3204089999999</v>
      </c>
      <c r="O101">
        <v>3018.357203</v>
      </c>
      <c r="P101">
        <v>2733.8593519999999</v>
      </c>
      <c r="Q101">
        <v>2504.832887</v>
      </c>
      <c r="R101">
        <v>2263.5687469999998</v>
      </c>
      <c r="S101">
        <v>2367.4218569999998</v>
      </c>
      <c r="T101">
        <v>3135.377309</v>
      </c>
      <c r="U101">
        <v>2798.2666599999998</v>
      </c>
      <c r="V101">
        <v>2625.5802020000001</v>
      </c>
      <c r="W101">
        <v>2465.9402719999998</v>
      </c>
      <c r="X101">
        <v>2323.7667059999999</v>
      </c>
      <c r="Y101">
        <v>2183.3718100000001</v>
      </c>
      <c r="Z101">
        <v>2044.374861</v>
      </c>
      <c r="AA101">
        <v>1909.4564250000001</v>
      </c>
      <c r="AB101">
        <v>1777.485238</v>
      </c>
      <c r="AC101">
        <v>1661.4190129999999</v>
      </c>
      <c r="AD101">
        <v>1550.5333390000001</v>
      </c>
      <c r="AE101">
        <v>1444.8281159999999</v>
      </c>
      <c r="AF101">
        <v>1345.2915740000001</v>
      </c>
      <c r="AG101">
        <v>1246.3257000000001</v>
      </c>
      <c r="AH101">
        <v>1153.302492</v>
      </c>
      <c r="AI101">
        <v>1066.82431</v>
      </c>
      <c r="AJ101">
        <v>986.56841110000005</v>
      </c>
      <c r="AK101">
        <v>912.44250390000002</v>
      </c>
      <c r="AL101">
        <v>844.15785240000002</v>
      </c>
      <c r="AM101">
        <v>783.37357120000001</v>
      </c>
      <c r="AN101">
        <v>728.0253821</v>
      </c>
      <c r="AO101">
        <v>677.76280199999997</v>
      </c>
      <c r="AP101">
        <v>632.99142019999999</v>
      </c>
      <c r="AQ101">
        <v>592.73573950000002</v>
      </c>
      <c r="AR101">
        <v>556.78523319999999</v>
      </c>
      <c r="AS101">
        <v>525.45308790000001</v>
      </c>
      <c r="AT101">
        <v>497.75880080000002</v>
      </c>
      <c r="AU101">
        <v>473.55795169999999</v>
      </c>
      <c r="AV101">
        <v>452.79539899999997</v>
      </c>
    </row>
    <row r="102" spans="1:48" x14ac:dyDescent="0.35">
      <c r="A102" t="s">
        <v>214</v>
      </c>
      <c r="B102">
        <v>659.61299450372996</v>
      </c>
      <c r="C102">
        <v>670.20329448835605</v>
      </c>
      <c r="D102">
        <v>681.11509980000005</v>
      </c>
      <c r="E102">
        <v>780.52746979999995</v>
      </c>
      <c r="F102">
        <v>843.77338710000004</v>
      </c>
      <c r="G102">
        <v>891.87094079999997</v>
      </c>
      <c r="H102">
        <v>974.73222680000003</v>
      </c>
      <c r="I102">
        <v>1027.978533</v>
      </c>
      <c r="J102">
        <v>1038.5355</v>
      </c>
      <c r="K102">
        <v>1058.8262179999999</v>
      </c>
      <c r="L102">
        <v>1086.774602</v>
      </c>
      <c r="M102">
        <v>1122.774795</v>
      </c>
      <c r="N102">
        <v>1412.1286230000001</v>
      </c>
      <c r="O102">
        <v>1687.27385</v>
      </c>
      <c r="P102">
        <v>1944.7515370000001</v>
      </c>
      <c r="Q102">
        <v>2233.3714789999999</v>
      </c>
      <c r="R102">
        <v>2523.997879</v>
      </c>
      <c r="S102">
        <v>2359.745797</v>
      </c>
      <c r="T102">
        <v>1131.125804</v>
      </c>
      <c r="U102">
        <v>1345.6687629999999</v>
      </c>
      <c r="V102">
        <v>1449.822811</v>
      </c>
      <c r="W102">
        <v>1531.1761879999999</v>
      </c>
      <c r="X102">
        <v>1612.1960790000001</v>
      </c>
      <c r="Y102">
        <v>1690.3986520000001</v>
      </c>
      <c r="Z102">
        <v>1764.641079</v>
      </c>
      <c r="AA102">
        <v>1835.190844</v>
      </c>
      <c r="AB102">
        <v>1899.9666139999999</v>
      </c>
      <c r="AC102">
        <v>1969.557953</v>
      </c>
      <c r="AD102">
        <v>2037.0932760000001</v>
      </c>
      <c r="AE102">
        <v>2100.4755570000002</v>
      </c>
      <c r="AF102">
        <v>2159.556497</v>
      </c>
      <c r="AG102">
        <v>2205.188322</v>
      </c>
      <c r="AH102">
        <v>2241.009728</v>
      </c>
      <c r="AI102">
        <v>2267.1512760000001</v>
      </c>
      <c r="AJ102">
        <v>2283.7866979999999</v>
      </c>
      <c r="AK102">
        <v>2290.5585599999999</v>
      </c>
      <c r="AL102">
        <v>2286.9012339999999</v>
      </c>
      <c r="AM102">
        <v>2277.1210780000001</v>
      </c>
      <c r="AN102">
        <v>2258.125106</v>
      </c>
      <c r="AO102">
        <v>2228.840048</v>
      </c>
      <c r="AP102">
        <v>2191.4020580000001</v>
      </c>
      <c r="AQ102">
        <v>2144.4619910000001</v>
      </c>
      <c r="AR102">
        <v>2087.7809400000001</v>
      </c>
      <c r="AS102">
        <v>2024.6204929999999</v>
      </c>
      <c r="AT102">
        <v>1954.108289</v>
      </c>
      <c r="AU102">
        <v>1877.6704810000001</v>
      </c>
      <c r="AV102">
        <v>1797.613509</v>
      </c>
    </row>
    <row r="103" spans="1:48" x14ac:dyDescent="0.35">
      <c r="A103" t="s">
        <v>215</v>
      </c>
      <c r="B103">
        <v>86.651847008036896</v>
      </c>
      <c r="C103">
        <v>88.043070440085003</v>
      </c>
      <c r="D103">
        <v>89.431814309999893</v>
      </c>
      <c r="E103">
        <v>82.664554219999999</v>
      </c>
      <c r="F103">
        <v>74.101391449999994</v>
      </c>
      <c r="G103">
        <v>65.877661360000005</v>
      </c>
      <c r="H103">
        <v>61.370544000000002</v>
      </c>
      <c r="I103">
        <v>55.746851849999999</v>
      </c>
      <c r="J103">
        <v>48.898717120000001</v>
      </c>
      <c r="K103">
        <v>43.549416630000003</v>
      </c>
      <c r="L103">
        <v>39.276628199999998</v>
      </c>
      <c r="M103">
        <v>35.797580369999999</v>
      </c>
      <c r="N103">
        <v>33.381852109999997</v>
      </c>
      <c r="O103">
        <v>29.743512979999998</v>
      </c>
      <c r="P103">
        <v>25.491969350000002</v>
      </c>
      <c r="Q103">
        <v>21.644108580000001</v>
      </c>
      <c r="R103">
        <v>17.94544599</v>
      </c>
      <c r="S103">
        <v>19.10948307</v>
      </c>
      <c r="T103">
        <v>36.558163839999999</v>
      </c>
      <c r="U103">
        <v>44.526838519999998</v>
      </c>
      <c r="V103">
        <v>55.306699299999998</v>
      </c>
      <c r="W103">
        <v>68.254019270000001</v>
      </c>
      <c r="X103">
        <v>84.188696969999995</v>
      </c>
      <c r="Y103">
        <v>103.48253390000001</v>
      </c>
      <c r="Z103">
        <v>126.69911860000001</v>
      </c>
      <c r="AA103">
        <v>154.60204139999999</v>
      </c>
      <c r="AB103">
        <v>187.85341399999999</v>
      </c>
      <c r="AC103">
        <v>228.6460481</v>
      </c>
      <c r="AD103">
        <v>277.68460110000001</v>
      </c>
      <c r="AE103">
        <v>336.22367129999998</v>
      </c>
      <c r="AF103">
        <v>405.94382139999999</v>
      </c>
      <c r="AG103">
        <v>486.735388</v>
      </c>
      <c r="AH103">
        <v>580.81241820000002</v>
      </c>
      <c r="AI103">
        <v>689.89807619999999</v>
      </c>
      <c r="AJ103">
        <v>815.88365160000001</v>
      </c>
      <c r="AK103">
        <v>960.55923059999998</v>
      </c>
      <c r="AL103">
        <v>1125.570324</v>
      </c>
      <c r="AM103">
        <v>1315.191646</v>
      </c>
      <c r="AN103">
        <v>1530.1917109999999</v>
      </c>
      <c r="AO103">
        <v>1771.6828419999999</v>
      </c>
      <c r="AP103">
        <v>2042.930985</v>
      </c>
      <c r="AQ103">
        <v>2344.1555910000002</v>
      </c>
      <c r="AR103">
        <v>2675.451701</v>
      </c>
      <c r="AS103">
        <v>3040.9293659999998</v>
      </c>
      <c r="AT103">
        <v>3439.296108</v>
      </c>
      <c r="AU103">
        <v>3871.7123449999999</v>
      </c>
      <c r="AV103">
        <v>4341.5341239999998</v>
      </c>
    </row>
    <row r="104" spans="1:48" x14ac:dyDescent="0.35">
      <c r="A104" t="s">
        <v>216</v>
      </c>
      <c r="B104">
        <v>326.00899260612402</v>
      </c>
      <c r="C104">
        <v>331.24317243301198</v>
      </c>
      <c r="D104">
        <v>336.63380610000002</v>
      </c>
      <c r="E104">
        <v>332.13853060000002</v>
      </c>
      <c r="F104">
        <v>318.49710640000001</v>
      </c>
      <c r="G104">
        <v>303.40007129999998</v>
      </c>
      <c r="H104">
        <v>302.51662679999998</v>
      </c>
      <c r="I104">
        <v>295.31790660000001</v>
      </c>
      <c r="J104">
        <v>279.26182139999997</v>
      </c>
      <c r="K104">
        <v>268.3223203</v>
      </c>
      <c r="L104">
        <v>261.79007300000001</v>
      </c>
      <c r="M104">
        <v>259.13518729999998</v>
      </c>
      <c r="N104">
        <v>260.19274580000001</v>
      </c>
      <c r="O104">
        <v>252.09703719999999</v>
      </c>
      <c r="P104">
        <v>236.5243332</v>
      </c>
      <c r="Q104">
        <v>221.1013629</v>
      </c>
      <c r="R104">
        <v>204.0034081</v>
      </c>
      <c r="S104">
        <v>208.35298</v>
      </c>
      <c r="T104">
        <v>321.54523819999997</v>
      </c>
      <c r="U104">
        <v>354.79601889999998</v>
      </c>
      <c r="V104">
        <v>383.7700772</v>
      </c>
      <c r="W104">
        <v>409.78840980000001</v>
      </c>
      <c r="X104">
        <v>436.24059190000003</v>
      </c>
      <c r="Y104">
        <v>462.57419750000003</v>
      </c>
      <c r="Z104">
        <v>488.42951240000002</v>
      </c>
      <c r="AA104">
        <v>513.81330609999998</v>
      </c>
      <c r="AB104">
        <v>538.14603299999999</v>
      </c>
      <c r="AC104">
        <v>564.13097660000005</v>
      </c>
      <c r="AD104">
        <v>590.17415670000003</v>
      </c>
      <c r="AE104">
        <v>615.6125174</v>
      </c>
      <c r="AF104">
        <v>640.31243529999995</v>
      </c>
      <c r="AG104">
        <v>661.68870770000001</v>
      </c>
      <c r="AH104">
        <v>680.4388146</v>
      </c>
      <c r="AI104">
        <v>696.55587790000004</v>
      </c>
      <c r="AJ104">
        <v>709.99100399999998</v>
      </c>
      <c r="AK104">
        <v>720.54856080000002</v>
      </c>
      <c r="AL104">
        <v>727.95140979999996</v>
      </c>
      <c r="AM104">
        <v>733.35843260000001</v>
      </c>
      <c r="AN104">
        <v>735.85890640000002</v>
      </c>
      <c r="AO104">
        <v>734.97579949999999</v>
      </c>
      <c r="AP104">
        <v>731.21882470000003</v>
      </c>
      <c r="AQ104">
        <v>724.10809459999996</v>
      </c>
      <c r="AR104">
        <v>713.43615669999997</v>
      </c>
      <c r="AS104">
        <v>700.11589719999995</v>
      </c>
      <c r="AT104">
        <v>683.84734189999995</v>
      </c>
      <c r="AU104">
        <v>664.99404630000004</v>
      </c>
      <c r="AV104">
        <v>644.26860390000002</v>
      </c>
    </row>
    <row r="105" spans="1:48" x14ac:dyDescent="0.35">
      <c r="A105" t="s">
        <v>217</v>
      </c>
      <c r="B105">
        <v>104.368324294578</v>
      </c>
      <c r="C105">
        <v>106.043991500018</v>
      </c>
      <c r="D105">
        <v>107.7698748</v>
      </c>
      <c r="E105">
        <v>111.77875040000001</v>
      </c>
      <c r="F105">
        <v>112.5151592</v>
      </c>
      <c r="G105">
        <v>112.5173542</v>
      </c>
      <c r="H105">
        <v>117.746825</v>
      </c>
      <c r="I105">
        <v>120.51459850000001</v>
      </c>
      <c r="J105">
        <v>119.40078750000001</v>
      </c>
      <c r="K105">
        <v>120.205117</v>
      </c>
      <c r="L105">
        <v>122.80278850000001</v>
      </c>
      <c r="M105">
        <v>127.22468050000001</v>
      </c>
      <c r="N105">
        <v>130.85466009999999</v>
      </c>
      <c r="O105">
        <v>129.63832189999999</v>
      </c>
      <c r="P105">
        <v>124.14555850000001</v>
      </c>
      <c r="Q105">
        <v>118.34122429999999</v>
      </c>
      <c r="R105">
        <v>111.1309649</v>
      </c>
      <c r="S105">
        <v>113.825748</v>
      </c>
      <c r="T105">
        <v>186.5651398</v>
      </c>
      <c r="U105">
        <v>210.77533560000001</v>
      </c>
      <c r="V105">
        <v>234.67978869999999</v>
      </c>
      <c r="W105">
        <v>258.10051129999999</v>
      </c>
      <c r="X105">
        <v>283.05630660000003</v>
      </c>
      <c r="Y105">
        <v>309.16296349999999</v>
      </c>
      <c r="Z105">
        <v>336.21780699999999</v>
      </c>
      <c r="AA105">
        <v>364.25362710000002</v>
      </c>
      <c r="AB105">
        <v>392.8659844</v>
      </c>
      <c r="AC105">
        <v>424.13709510000001</v>
      </c>
      <c r="AD105">
        <v>456.94038399999999</v>
      </c>
      <c r="AE105">
        <v>490.80847649999998</v>
      </c>
      <c r="AF105">
        <v>525.65732549999996</v>
      </c>
      <c r="AG105">
        <v>559.26698620000002</v>
      </c>
      <c r="AH105">
        <v>592.11769479999998</v>
      </c>
      <c r="AI105">
        <v>624.03401829999996</v>
      </c>
      <c r="AJ105">
        <v>654.82678980000003</v>
      </c>
      <c r="AK105">
        <v>684.13843599999996</v>
      </c>
      <c r="AL105">
        <v>711.50222670000005</v>
      </c>
      <c r="AM105">
        <v>737.87795940000001</v>
      </c>
      <c r="AN105">
        <v>762.13724100000002</v>
      </c>
      <c r="AO105">
        <v>783.53779950000001</v>
      </c>
      <c r="AP105">
        <v>802.36110710000003</v>
      </c>
      <c r="AQ105">
        <v>817.78459599999996</v>
      </c>
      <c r="AR105">
        <v>829.2375442</v>
      </c>
      <c r="AS105">
        <v>837.4659163</v>
      </c>
      <c r="AT105">
        <v>841.78692230000001</v>
      </c>
      <c r="AU105">
        <v>842.33159139999998</v>
      </c>
      <c r="AV105">
        <v>839.7168001</v>
      </c>
    </row>
    <row r="106" spans="1:48" x14ac:dyDescent="0.35">
      <c r="A106" t="s">
        <v>218</v>
      </c>
      <c r="B106">
        <v>196.874459339781</v>
      </c>
      <c r="C106">
        <v>200.03534246532999</v>
      </c>
      <c r="D106">
        <v>203.2912302</v>
      </c>
      <c r="E106">
        <v>228.19090159999999</v>
      </c>
      <c r="F106">
        <v>248.15480339999999</v>
      </c>
      <c r="G106">
        <v>268.30197620000001</v>
      </c>
      <c r="H106">
        <v>303.61826889999998</v>
      </c>
      <c r="I106">
        <v>335.88725460000001</v>
      </c>
      <c r="J106">
        <v>359.6828089</v>
      </c>
      <c r="K106">
        <v>391.64814589999997</v>
      </c>
      <c r="L106">
        <v>432.76955800000002</v>
      </c>
      <c r="M106">
        <v>485.06918030000003</v>
      </c>
      <c r="N106">
        <v>501.28409540000001</v>
      </c>
      <c r="O106">
        <v>499.63496789999999</v>
      </c>
      <c r="P106">
        <v>481.193828</v>
      </c>
      <c r="Q106">
        <v>461.39978280000003</v>
      </c>
      <c r="R106">
        <v>435.64508410000002</v>
      </c>
      <c r="S106">
        <v>451.8997976</v>
      </c>
      <c r="T106">
        <v>735.43250399999999</v>
      </c>
      <c r="U106">
        <v>827.18758730000002</v>
      </c>
      <c r="V106">
        <v>919.49216300000001</v>
      </c>
      <c r="W106">
        <v>1009.923663</v>
      </c>
      <c r="X106">
        <v>1106.2299410000001</v>
      </c>
      <c r="Y106">
        <v>1206.6657660000001</v>
      </c>
      <c r="Z106">
        <v>1310.410787</v>
      </c>
      <c r="AA106">
        <v>1417.579457</v>
      </c>
      <c r="AB106">
        <v>1526.558855</v>
      </c>
      <c r="AC106">
        <v>1645.5551479999999</v>
      </c>
      <c r="AD106">
        <v>1769.9908129999999</v>
      </c>
      <c r="AE106">
        <v>1898.029914</v>
      </c>
      <c r="AF106">
        <v>2029.3470930000001</v>
      </c>
      <c r="AG106">
        <v>2155.2592089999998</v>
      </c>
      <c r="AH106">
        <v>2277.7828039999999</v>
      </c>
      <c r="AI106">
        <v>2396.2239199999999</v>
      </c>
      <c r="AJ106">
        <v>2509.887381</v>
      </c>
      <c r="AK106">
        <v>2617.4204049999998</v>
      </c>
      <c r="AL106">
        <v>2717.0686860000001</v>
      </c>
      <c r="AM106">
        <v>2812.6029020000001</v>
      </c>
      <c r="AN106">
        <v>2899.648776</v>
      </c>
      <c r="AO106">
        <v>2975.4424589999999</v>
      </c>
      <c r="AP106">
        <v>3041.1654189999999</v>
      </c>
      <c r="AQ106">
        <v>3093.7131559999998</v>
      </c>
      <c r="AR106">
        <v>3131.0077110000002</v>
      </c>
      <c r="AS106">
        <v>3156.0112469999999</v>
      </c>
      <c r="AT106">
        <v>3166.1615470000002</v>
      </c>
      <c r="AU106">
        <v>3162.0665869999998</v>
      </c>
      <c r="AV106">
        <v>3146.144194</v>
      </c>
    </row>
    <row r="107" spans="1:48" x14ac:dyDescent="0.35">
      <c r="A107" t="s">
        <v>219</v>
      </c>
      <c r="B107">
        <v>0.96116878123798499</v>
      </c>
      <c r="C107">
        <v>0.98039215686274495</v>
      </c>
      <c r="D107">
        <v>0.999999949</v>
      </c>
      <c r="E107">
        <v>1.024330416</v>
      </c>
      <c r="F107">
        <v>1.0595585199999999</v>
      </c>
      <c r="G107">
        <v>1.0604775420000001</v>
      </c>
      <c r="H107">
        <v>1.065696865</v>
      </c>
      <c r="I107">
        <v>1.0867994780000001</v>
      </c>
      <c r="J107">
        <v>1.0987741959999999</v>
      </c>
      <c r="K107">
        <v>1.116560859</v>
      </c>
      <c r="L107">
        <v>1.123188707</v>
      </c>
      <c r="M107">
        <v>1.1317766600000001</v>
      </c>
      <c r="N107">
        <v>1.1408278359999999</v>
      </c>
      <c r="O107">
        <v>1.1544407590000001</v>
      </c>
      <c r="P107">
        <v>1.1733802069999999</v>
      </c>
      <c r="Q107">
        <v>1.197071038</v>
      </c>
      <c r="R107">
        <v>1.226276945</v>
      </c>
      <c r="S107">
        <v>1.2609419980000001</v>
      </c>
      <c r="T107">
        <v>1.300397043</v>
      </c>
      <c r="U107">
        <v>1.342979538</v>
      </c>
      <c r="V107">
        <v>1.3880585190000001</v>
      </c>
      <c r="W107">
        <v>1.4347009150000001</v>
      </c>
      <c r="X107">
        <v>1.4811222429999999</v>
      </c>
      <c r="Y107">
        <v>1.527129505</v>
      </c>
      <c r="Z107">
        <v>1.572336746</v>
      </c>
      <c r="AA107">
        <v>1.616667978</v>
      </c>
      <c r="AB107">
        <v>1.660029545</v>
      </c>
      <c r="AC107">
        <v>1.700614968</v>
      </c>
      <c r="AD107">
        <v>1.7392463090000001</v>
      </c>
      <c r="AE107">
        <v>1.7763820159999999</v>
      </c>
      <c r="AF107">
        <v>1.8126441719999999</v>
      </c>
      <c r="AG107">
        <v>1.847993301</v>
      </c>
      <c r="AH107">
        <v>1.8825818050000001</v>
      </c>
      <c r="AI107">
        <v>1.9164413650000001</v>
      </c>
      <c r="AJ107">
        <v>1.9495880160000001</v>
      </c>
      <c r="AK107">
        <v>1.9819689579999999</v>
      </c>
      <c r="AL107">
        <v>2.0134681149999998</v>
      </c>
      <c r="AM107">
        <v>2.044018361</v>
      </c>
      <c r="AN107">
        <v>2.0738439400000002</v>
      </c>
      <c r="AO107">
        <v>2.1029732509999999</v>
      </c>
      <c r="AP107">
        <v>2.1317647590000002</v>
      </c>
      <c r="AQ107">
        <v>2.1604137259999998</v>
      </c>
      <c r="AR107">
        <v>2.1889590239999999</v>
      </c>
      <c r="AS107">
        <v>2.217854655</v>
      </c>
      <c r="AT107">
        <v>2.2472803799999999</v>
      </c>
      <c r="AU107">
        <v>2.2774818649999999</v>
      </c>
      <c r="AV107">
        <v>2.308852855</v>
      </c>
    </row>
    <row r="108" spans="1:48" x14ac:dyDescent="0.35">
      <c r="A108" t="s">
        <v>220</v>
      </c>
      <c r="B108">
        <v>0.96116878123798499</v>
      </c>
      <c r="C108">
        <v>0.98039215686274495</v>
      </c>
      <c r="D108">
        <v>0.99999992940000004</v>
      </c>
      <c r="E108">
        <v>1.026325449</v>
      </c>
      <c r="F108">
        <v>1.0570085789999999</v>
      </c>
      <c r="G108">
        <v>1.0584686619999999</v>
      </c>
      <c r="H108">
        <v>1.0714166110000001</v>
      </c>
      <c r="I108">
        <v>1.0821209190000001</v>
      </c>
      <c r="J108">
        <v>1.0967590220000001</v>
      </c>
      <c r="K108">
        <v>1.1071875010000001</v>
      </c>
      <c r="L108">
        <v>1.1235709460000001</v>
      </c>
      <c r="M108">
        <v>1.1339382870000001</v>
      </c>
      <c r="N108">
        <v>1.1457886429999999</v>
      </c>
      <c r="O108">
        <v>1.1599003960000001</v>
      </c>
      <c r="P108">
        <v>1.177692057</v>
      </c>
      <c r="Q108">
        <v>1.1991499430000001</v>
      </c>
      <c r="R108">
        <v>1.2253600929999999</v>
      </c>
      <c r="S108">
        <v>1.256320925</v>
      </c>
      <c r="T108">
        <v>1.288410042</v>
      </c>
      <c r="U108">
        <v>1.3223731569999999</v>
      </c>
      <c r="V108">
        <v>1.3584276150000001</v>
      </c>
      <c r="W108">
        <v>1.3959263500000001</v>
      </c>
      <c r="X108">
        <v>1.4337244549999999</v>
      </c>
      <c r="Y108">
        <v>1.4713367770000001</v>
      </c>
      <c r="Z108">
        <v>1.508232783</v>
      </c>
      <c r="AA108">
        <v>1.54416515</v>
      </c>
      <c r="AB108">
        <v>1.5789841490000001</v>
      </c>
      <c r="AC108">
        <v>1.6120574750000001</v>
      </c>
      <c r="AD108">
        <v>1.64366009</v>
      </c>
      <c r="AE108">
        <v>1.673983116</v>
      </c>
      <c r="AF108">
        <v>1.703373663</v>
      </c>
      <c r="AG108">
        <v>1.7318773460000001</v>
      </c>
      <c r="AH108">
        <v>1.7595522610000001</v>
      </c>
      <c r="AI108">
        <v>1.7864777039999999</v>
      </c>
      <c r="AJ108">
        <v>1.812664058</v>
      </c>
      <c r="AK108">
        <v>1.8380922470000001</v>
      </c>
      <c r="AL108">
        <v>1.862687923</v>
      </c>
      <c r="AM108">
        <v>1.886451071</v>
      </c>
      <c r="AN108">
        <v>1.90951548</v>
      </c>
      <c r="AO108">
        <v>1.9319417329999999</v>
      </c>
      <c r="AP108">
        <v>1.953946059</v>
      </c>
      <c r="AQ108">
        <v>1.9756995550000001</v>
      </c>
      <c r="AR108">
        <v>1.997296229</v>
      </c>
      <c r="AS108">
        <v>2.0190058479999999</v>
      </c>
      <c r="AT108">
        <v>2.0410127309999999</v>
      </c>
      <c r="AU108">
        <v>2.0635192459999998</v>
      </c>
      <c r="AV108">
        <v>2.0868235159999999</v>
      </c>
    </row>
    <row r="109" spans="1:48" x14ac:dyDescent="0.35">
      <c r="A109" t="s">
        <v>221</v>
      </c>
      <c r="B109">
        <v>0.96116878123798499</v>
      </c>
      <c r="C109">
        <v>0.98039215686274495</v>
      </c>
      <c r="D109">
        <v>1.0000000170000001</v>
      </c>
      <c r="E109">
        <v>1.0295815399999999</v>
      </c>
      <c r="F109">
        <v>1.0629209930000001</v>
      </c>
      <c r="G109">
        <v>1.0848963599999999</v>
      </c>
      <c r="H109">
        <v>1.101868904</v>
      </c>
      <c r="I109">
        <v>1.1229625320000001</v>
      </c>
      <c r="J109">
        <v>1.1300356119999999</v>
      </c>
      <c r="K109">
        <v>1.1410309240000001</v>
      </c>
      <c r="L109">
        <v>1.169686537</v>
      </c>
      <c r="M109">
        <v>1.1859995290000001</v>
      </c>
      <c r="N109">
        <v>1.1990451360000001</v>
      </c>
      <c r="O109">
        <v>1.213936854</v>
      </c>
      <c r="P109">
        <v>1.232343505</v>
      </c>
      <c r="Q109">
        <v>1.2550844839999999</v>
      </c>
      <c r="R109">
        <v>1.282598806</v>
      </c>
      <c r="S109">
        <v>1.3143218160000001</v>
      </c>
      <c r="T109">
        <v>1.3460595129999999</v>
      </c>
      <c r="U109">
        <v>1.3852565370000001</v>
      </c>
      <c r="V109">
        <v>1.427044719</v>
      </c>
      <c r="W109">
        <v>1.4697606009999999</v>
      </c>
      <c r="X109">
        <v>1.5125435620000001</v>
      </c>
      <c r="Y109">
        <v>1.5549881919999999</v>
      </c>
      <c r="Z109">
        <v>1.596628661</v>
      </c>
      <c r="AA109">
        <v>1.6373339309999999</v>
      </c>
      <c r="AB109">
        <v>1.6768965849999999</v>
      </c>
      <c r="AC109">
        <v>1.7160215969999999</v>
      </c>
      <c r="AD109">
        <v>1.753979532</v>
      </c>
      <c r="AE109">
        <v>1.791025807</v>
      </c>
      <c r="AF109">
        <v>1.827786857</v>
      </c>
      <c r="AG109">
        <v>1.8643294859999999</v>
      </c>
      <c r="AH109">
        <v>1.9008005569999999</v>
      </c>
      <c r="AI109">
        <v>1.9374133060000001</v>
      </c>
      <c r="AJ109">
        <v>1.9740691290000001</v>
      </c>
      <c r="AK109">
        <v>2.0106624480000002</v>
      </c>
      <c r="AL109">
        <v>2.0470414780000001</v>
      </c>
      <c r="AM109">
        <v>2.0833150279999999</v>
      </c>
      <c r="AN109">
        <v>2.1195242890000001</v>
      </c>
      <c r="AO109">
        <v>2.15566339</v>
      </c>
      <c r="AP109">
        <v>2.1919754999999999</v>
      </c>
      <c r="AQ109">
        <v>2.228579973</v>
      </c>
      <c r="AR109">
        <v>2.2655668320000002</v>
      </c>
      <c r="AS109">
        <v>2.3032789280000001</v>
      </c>
      <c r="AT109">
        <v>2.3418393110000002</v>
      </c>
      <c r="AU109">
        <v>2.381440344</v>
      </c>
      <c r="AV109">
        <v>2.424591559</v>
      </c>
    </row>
    <row r="110" spans="1:48" x14ac:dyDescent="0.35">
      <c r="A110" t="s">
        <v>222</v>
      </c>
      <c r="B110">
        <v>0.96116878123798499</v>
      </c>
      <c r="C110">
        <v>0.98039215686274495</v>
      </c>
      <c r="D110">
        <v>0.99999972589999997</v>
      </c>
      <c r="E110">
        <v>1.030979058</v>
      </c>
      <c r="F110">
        <v>1.081563367</v>
      </c>
      <c r="G110">
        <v>1.139936858</v>
      </c>
      <c r="H110">
        <v>1.180176144</v>
      </c>
      <c r="I110">
        <v>1.1600156020000001</v>
      </c>
      <c r="J110">
        <v>1.1790823509999999</v>
      </c>
      <c r="K110">
        <v>1.2016891810000001</v>
      </c>
      <c r="L110">
        <v>1.2143859379999999</v>
      </c>
      <c r="M110">
        <v>1.2328075860000001</v>
      </c>
      <c r="N110">
        <v>1.246245517</v>
      </c>
      <c r="O110">
        <v>1.2575816070000001</v>
      </c>
      <c r="P110">
        <v>1.2729963230000001</v>
      </c>
      <c r="Q110">
        <v>1.2954166060000001</v>
      </c>
      <c r="R110">
        <v>1.3266671210000001</v>
      </c>
      <c r="S110">
        <v>1.366423926</v>
      </c>
      <c r="T110">
        <v>1.408469016</v>
      </c>
      <c r="U110">
        <v>1.4576226189999999</v>
      </c>
      <c r="V110">
        <v>1.513691347</v>
      </c>
      <c r="W110">
        <v>1.5734428840000001</v>
      </c>
      <c r="X110">
        <v>1.6339826930000001</v>
      </c>
      <c r="Y110">
        <v>1.694402312</v>
      </c>
      <c r="Z110">
        <v>1.7529252900000001</v>
      </c>
      <c r="AA110">
        <v>1.8096247350000001</v>
      </c>
      <c r="AB110">
        <v>1.8632773929999999</v>
      </c>
      <c r="AC110">
        <v>1.914508597</v>
      </c>
      <c r="AD110">
        <v>1.9614120479999999</v>
      </c>
      <c r="AE110">
        <v>2.0051686489999998</v>
      </c>
      <c r="AF110">
        <v>2.0479441399999998</v>
      </c>
      <c r="AG110">
        <v>2.0870907359999999</v>
      </c>
      <c r="AH110">
        <v>2.1248216179999999</v>
      </c>
      <c r="AI110">
        <v>2.1608552940000001</v>
      </c>
      <c r="AJ110">
        <v>2.1954902629999999</v>
      </c>
      <c r="AK110">
        <v>2.2283881239999999</v>
      </c>
      <c r="AL110">
        <v>2.259166403</v>
      </c>
      <c r="AM110">
        <v>2.2889159440000002</v>
      </c>
      <c r="AN110">
        <v>2.3174991889999998</v>
      </c>
      <c r="AO110">
        <v>2.3443233349999999</v>
      </c>
      <c r="AP110">
        <v>2.37096573</v>
      </c>
      <c r="AQ110">
        <v>2.3970877599999998</v>
      </c>
      <c r="AR110">
        <v>2.4223546480000002</v>
      </c>
      <c r="AS110">
        <v>2.4486306770000001</v>
      </c>
      <c r="AT110">
        <v>2.475349118</v>
      </c>
      <c r="AU110">
        <v>2.5030771679999999</v>
      </c>
      <c r="AV110">
        <v>2.5329703710000002</v>
      </c>
    </row>
    <row r="111" spans="1:48" x14ac:dyDescent="0.35">
      <c r="A111" t="s">
        <v>223</v>
      </c>
      <c r="B111">
        <v>0.96116878123798499</v>
      </c>
      <c r="C111">
        <v>0.98039215686274495</v>
      </c>
      <c r="D111">
        <v>0.99999965040000005</v>
      </c>
      <c r="E111">
        <v>1.0477810910000001</v>
      </c>
      <c r="F111">
        <v>1.163105831</v>
      </c>
      <c r="G111">
        <v>0.95763223480000004</v>
      </c>
      <c r="H111">
        <v>1.2604655279999999</v>
      </c>
      <c r="I111">
        <v>1.1583363579999999</v>
      </c>
      <c r="J111">
        <v>1.284594791</v>
      </c>
      <c r="K111">
        <v>1.2641757899999999</v>
      </c>
      <c r="L111">
        <v>1.211394163</v>
      </c>
      <c r="M111">
        <v>1.2231918989999999</v>
      </c>
      <c r="N111">
        <v>1.2353517409999999</v>
      </c>
      <c r="O111">
        <v>1.2345305339999999</v>
      </c>
      <c r="P111">
        <v>1.2403413299999999</v>
      </c>
      <c r="Q111">
        <v>1.2590180609999999</v>
      </c>
      <c r="R111">
        <v>1.2931017309999999</v>
      </c>
      <c r="S111">
        <v>1.3425464149999999</v>
      </c>
      <c r="T111">
        <v>1.41057758</v>
      </c>
      <c r="U111">
        <v>1.532767159</v>
      </c>
      <c r="V111">
        <v>1.9102193620000001</v>
      </c>
      <c r="W111">
        <v>11.31153533</v>
      </c>
      <c r="X111">
        <v>5.8150858700000002E-2</v>
      </c>
      <c r="Y111">
        <v>0.61235544980000001</v>
      </c>
      <c r="Z111">
        <v>0.73252119169999996</v>
      </c>
      <c r="AA111">
        <v>0.80493331459999995</v>
      </c>
      <c r="AB111">
        <v>0.79461123030000003</v>
      </c>
      <c r="AC111">
        <v>0.82276612019999995</v>
      </c>
      <c r="AD111">
        <v>0.76702983420000004</v>
      </c>
      <c r="AE111">
        <v>0.66731718969999998</v>
      </c>
      <c r="AF111">
        <v>0.64640111580000004</v>
      </c>
      <c r="AG111">
        <v>0.4185330048</v>
      </c>
      <c r="AH111">
        <v>0.18712187050000001</v>
      </c>
      <c r="AI111">
        <v>-0.28345850830000002</v>
      </c>
      <c r="AJ111">
        <v>-1.0700647670000001</v>
      </c>
      <c r="AK111">
        <v>-3.3322989930000002</v>
      </c>
      <c r="AL111">
        <v>190.4653998</v>
      </c>
      <c r="AM111">
        <v>7.6973722130000004</v>
      </c>
      <c r="AN111">
        <v>4.8860304540000001</v>
      </c>
      <c r="AO111">
        <v>3.623125344</v>
      </c>
      <c r="AP111">
        <v>3.1834324879999998</v>
      </c>
      <c r="AQ111">
        <v>2.895942523</v>
      </c>
      <c r="AR111">
        <v>2.6515421400000001</v>
      </c>
      <c r="AS111">
        <v>2.5316529750000001</v>
      </c>
      <c r="AT111">
        <v>2.4373101369999999</v>
      </c>
      <c r="AU111">
        <v>2.3696639419999999</v>
      </c>
      <c r="AV111">
        <v>2.3253176980000001</v>
      </c>
    </row>
    <row r="112" spans="1:48" x14ac:dyDescent="0.35">
      <c r="A112" t="s">
        <v>224</v>
      </c>
      <c r="B112">
        <v>0.96116878123798499</v>
      </c>
      <c r="C112">
        <v>0.98039215686274495</v>
      </c>
      <c r="D112">
        <v>0.99999924750000002</v>
      </c>
      <c r="E112">
        <v>1.0410999000000001</v>
      </c>
      <c r="F112">
        <v>1.1265368769999999</v>
      </c>
      <c r="G112">
        <v>1.416149892</v>
      </c>
      <c r="H112">
        <v>1.2276232439999999</v>
      </c>
      <c r="I112">
        <v>1.2170290800000001</v>
      </c>
      <c r="J112">
        <v>1.251979757</v>
      </c>
      <c r="K112">
        <v>1.2329135259999999</v>
      </c>
      <c r="L112">
        <v>1.230104308</v>
      </c>
      <c r="M112">
        <v>1.204926368</v>
      </c>
      <c r="N112">
        <v>1.1689224229999999</v>
      </c>
      <c r="O112">
        <v>1.1434077300000001</v>
      </c>
      <c r="P112">
        <v>1.133552136</v>
      </c>
      <c r="Q112">
        <v>1.1381924029999999</v>
      </c>
      <c r="R112">
        <v>1.156250338</v>
      </c>
      <c r="S112">
        <v>1.185182572</v>
      </c>
      <c r="T112">
        <v>1.209654276</v>
      </c>
      <c r="U112">
        <v>1.236929894</v>
      </c>
      <c r="V112">
        <v>1.2680180839999999</v>
      </c>
      <c r="W112">
        <v>1.301912459</v>
      </c>
      <c r="X112">
        <v>1.3364831049999999</v>
      </c>
      <c r="Y112">
        <v>1.370616372</v>
      </c>
      <c r="Z112">
        <v>1.403516225</v>
      </c>
      <c r="AA112">
        <v>1.434863816</v>
      </c>
      <c r="AB112">
        <v>1.4646544690000001</v>
      </c>
      <c r="AC112">
        <v>1.492210442</v>
      </c>
      <c r="AD112">
        <v>1.5180497529999999</v>
      </c>
      <c r="AE112">
        <v>1.5425772230000001</v>
      </c>
      <c r="AF112">
        <v>1.566341389</v>
      </c>
      <c r="AG112">
        <v>1.5895632930000001</v>
      </c>
      <c r="AH112">
        <v>1.612252003</v>
      </c>
      <c r="AI112">
        <v>1.6345546719999999</v>
      </c>
      <c r="AJ112">
        <v>1.656539282</v>
      </c>
      <c r="AK112">
        <v>1.6782413199999999</v>
      </c>
      <c r="AL112">
        <v>1.697687744</v>
      </c>
      <c r="AM112">
        <v>1.7180831599999999</v>
      </c>
      <c r="AN112">
        <v>1.73899778</v>
      </c>
      <c r="AO112">
        <v>1.7602255790000001</v>
      </c>
      <c r="AP112">
        <v>1.7817825089999999</v>
      </c>
      <c r="AQ112">
        <v>1.8038414599999999</v>
      </c>
      <c r="AR112">
        <v>1.826465105</v>
      </c>
      <c r="AS112">
        <v>1.8498235329999999</v>
      </c>
      <c r="AT112">
        <v>1.874212548</v>
      </c>
      <c r="AU112">
        <v>1.8998280299999999</v>
      </c>
      <c r="AV112">
        <v>1.9269461619999999</v>
      </c>
    </row>
    <row r="113" spans="1:48" x14ac:dyDescent="0.35">
      <c r="A113" t="s">
        <v>225</v>
      </c>
      <c r="B113">
        <v>0.96116878123798499</v>
      </c>
      <c r="C113">
        <v>0.98039215686274495</v>
      </c>
      <c r="D113">
        <v>1.0000007440000001</v>
      </c>
      <c r="E113">
        <v>1.0057645609999999</v>
      </c>
      <c r="F113">
        <v>1.0132486489999999</v>
      </c>
      <c r="G113">
        <v>1.1036357299999999</v>
      </c>
      <c r="H113">
        <v>1.1191496869999999</v>
      </c>
      <c r="I113">
        <v>1.1401698410000001</v>
      </c>
      <c r="J113">
        <v>1.1776306409999999</v>
      </c>
      <c r="K113">
        <v>1.3152395050000001</v>
      </c>
      <c r="L113">
        <v>1.4439046</v>
      </c>
      <c r="M113">
        <v>1.521696983</v>
      </c>
      <c r="N113">
        <v>1.6269060479999999</v>
      </c>
      <c r="O113">
        <v>1.7298790690000001</v>
      </c>
      <c r="P113">
        <v>1.803104517</v>
      </c>
      <c r="Q113">
        <v>1.8421916060000001</v>
      </c>
      <c r="R113">
        <v>1.844035581</v>
      </c>
      <c r="S113">
        <v>1.8118326899999999</v>
      </c>
      <c r="T113">
        <v>1.711157754</v>
      </c>
      <c r="U113">
        <v>1.63790349</v>
      </c>
      <c r="V113">
        <v>1.56146746</v>
      </c>
      <c r="W113">
        <v>1.4974591390000001</v>
      </c>
      <c r="X113">
        <v>1.4503302929999999</v>
      </c>
      <c r="Y113">
        <v>1.418930198</v>
      </c>
      <c r="Z113">
        <v>1.401943258</v>
      </c>
      <c r="AA113">
        <v>1.397902993</v>
      </c>
      <c r="AB113">
        <v>1.4039915110000001</v>
      </c>
      <c r="AC113">
        <v>1.425143949</v>
      </c>
      <c r="AD113">
        <v>1.454704489</v>
      </c>
      <c r="AE113">
        <v>1.49102388</v>
      </c>
      <c r="AF113">
        <v>1.5328989799999999</v>
      </c>
      <c r="AG113">
        <v>1.5769918060000001</v>
      </c>
      <c r="AH113">
        <v>1.624485309</v>
      </c>
      <c r="AI113">
        <v>1.6751963830000001</v>
      </c>
      <c r="AJ113">
        <v>1.72847949</v>
      </c>
      <c r="AK113">
        <v>1.7839171680000001</v>
      </c>
      <c r="AL113">
        <v>1.8413221070000001</v>
      </c>
      <c r="AM113">
        <v>1.901111405</v>
      </c>
      <c r="AN113">
        <v>1.962508098</v>
      </c>
      <c r="AO113">
        <v>2.0251696429999999</v>
      </c>
      <c r="AP113">
        <v>2.0888205100000001</v>
      </c>
      <c r="AQ113">
        <v>2.1530538020000001</v>
      </c>
      <c r="AR113">
        <v>2.2178880489999999</v>
      </c>
      <c r="AS113">
        <v>2.2827546179999998</v>
      </c>
      <c r="AT113">
        <v>2.3475182220000002</v>
      </c>
      <c r="AU113">
        <v>2.411893235</v>
      </c>
      <c r="AV113">
        <v>2.4751284679999999</v>
      </c>
    </row>
    <row r="114" spans="1:48" x14ac:dyDescent="0.35">
      <c r="A114" t="s">
        <v>226</v>
      </c>
      <c r="B114">
        <v>0.96116878123798499</v>
      </c>
      <c r="C114">
        <v>0.98039215686274495</v>
      </c>
      <c r="D114">
        <v>0.999998269</v>
      </c>
      <c r="E114">
        <v>1.116189503</v>
      </c>
      <c r="F114">
        <v>1.329930042</v>
      </c>
      <c r="G114">
        <v>0.86925480960000001</v>
      </c>
      <c r="H114">
        <v>0.90651227700000003</v>
      </c>
      <c r="I114">
        <v>1.1417849499999999</v>
      </c>
      <c r="J114">
        <v>1.3044901600000001</v>
      </c>
      <c r="K114">
        <v>1.195005009</v>
      </c>
      <c r="L114">
        <v>1.0734604720000001</v>
      </c>
      <c r="M114">
        <v>0.81849428700000004</v>
      </c>
      <c r="N114">
        <v>0.72864968159999999</v>
      </c>
      <c r="O114">
        <v>0.71200789909999995</v>
      </c>
      <c r="P114">
        <v>0.73510572139999997</v>
      </c>
      <c r="Q114">
        <v>0.79044811619999999</v>
      </c>
      <c r="R114">
        <v>0.87860799000000001</v>
      </c>
      <c r="S114">
        <v>1.0035201819999999</v>
      </c>
      <c r="T114">
        <v>1.1614204130000001</v>
      </c>
      <c r="U114">
        <v>1.3473205319999999</v>
      </c>
      <c r="V114">
        <v>1.546905599</v>
      </c>
      <c r="W114">
        <v>1.769814335</v>
      </c>
      <c r="X114">
        <v>1.9912345579999999</v>
      </c>
      <c r="Y114">
        <v>2.2323635419999999</v>
      </c>
      <c r="Z114">
        <v>2.5027125469999998</v>
      </c>
      <c r="AA114">
        <v>2.8303251820000002</v>
      </c>
      <c r="AB114">
        <v>3.231694096</v>
      </c>
      <c r="AC114">
        <v>3.6733133119999999</v>
      </c>
      <c r="AD114">
        <v>4.1458440899999998</v>
      </c>
      <c r="AE114">
        <v>4.7296951260000002</v>
      </c>
      <c r="AF114">
        <v>5.6501380709999998</v>
      </c>
      <c r="AG114">
        <v>6.9130346339999997</v>
      </c>
      <c r="AH114">
        <v>9.2240930100000007</v>
      </c>
      <c r="AI114">
        <v>15.85976574</v>
      </c>
      <c r="AJ114">
        <v>174.69344599999999</v>
      </c>
      <c r="AK114">
        <v>-14.58908834</v>
      </c>
      <c r="AL114">
        <v>-5.9956838860000001</v>
      </c>
      <c r="AM114">
        <v>-3.0256219620000002</v>
      </c>
      <c r="AN114">
        <v>-1.563001262</v>
      </c>
      <c r="AO114">
        <v>-0.7113401721</v>
      </c>
      <c r="AP114">
        <v>-9.5985544800000003E-2</v>
      </c>
      <c r="AQ114">
        <v>0.34719784720000002</v>
      </c>
      <c r="AR114">
        <v>0.68034645869999999</v>
      </c>
      <c r="AS114">
        <v>0.96759312620000004</v>
      </c>
      <c r="AT114">
        <v>1.201686904</v>
      </c>
      <c r="AU114">
        <v>1.40012651</v>
      </c>
      <c r="AV114">
        <v>1.5842530960000001</v>
      </c>
    </row>
    <row r="115" spans="1:48" x14ac:dyDescent="0.35">
      <c r="A115" t="s">
        <v>227</v>
      </c>
      <c r="B115">
        <v>0.96116878123798499</v>
      </c>
      <c r="C115">
        <v>0.98039215686274495</v>
      </c>
      <c r="D115">
        <v>0.99999973590000002</v>
      </c>
      <c r="E115">
        <v>1.0181275649999999</v>
      </c>
      <c r="F115">
        <v>1.051037333</v>
      </c>
      <c r="G115">
        <v>1.1181694280000001</v>
      </c>
      <c r="H115">
        <v>1.1573045019999999</v>
      </c>
      <c r="I115">
        <v>1.152318951</v>
      </c>
      <c r="J115">
        <v>1.19260805</v>
      </c>
      <c r="K115">
        <v>1.231506507</v>
      </c>
      <c r="L115">
        <v>1.2753589400000001</v>
      </c>
      <c r="M115">
        <v>1.2993982079999999</v>
      </c>
      <c r="N115">
        <v>1.3010083649999999</v>
      </c>
      <c r="O115">
        <v>1.2939350709999999</v>
      </c>
      <c r="P115">
        <v>1.295953208</v>
      </c>
      <c r="Q115">
        <v>1.3108725459999999</v>
      </c>
      <c r="R115">
        <v>1.3402691870000001</v>
      </c>
      <c r="S115">
        <v>1.383312103</v>
      </c>
      <c r="T115">
        <v>1.430836387</v>
      </c>
      <c r="U115">
        <v>1.2218758160000001</v>
      </c>
      <c r="V115">
        <v>1.354656868</v>
      </c>
      <c r="W115">
        <v>1.3926897359999999</v>
      </c>
      <c r="X115">
        <v>1.42665994</v>
      </c>
      <c r="Y115">
        <v>1.4608029849999999</v>
      </c>
      <c r="Z115">
        <v>1.4954979049999999</v>
      </c>
      <c r="AA115">
        <v>1.53064109</v>
      </c>
      <c r="AB115">
        <v>1.566041255</v>
      </c>
      <c r="AC115">
        <v>1.601990872</v>
      </c>
      <c r="AD115">
        <v>1.63821711</v>
      </c>
      <c r="AE115">
        <v>1.6747343530000001</v>
      </c>
      <c r="AF115">
        <v>1.7115762189999999</v>
      </c>
      <c r="AG115">
        <v>1.7487547880000001</v>
      </c>
      <c r="AH115">
        <v>1.7863943769999999</v>
      </c>
      <c r="AI115">
        <v>1.824546461</v>
      </c>
      <c r="AJ115">
        <v>1.8632883730000001</v>
      </c>
      <c r="AK115">
        <v>1.9026759600000001</v>
      </c>
      <c r="AL115">
        <v>1.9427592060000001</v>
      </c>
      <c r="AM115">
        <v>1.983581254</v>
      </c>
      <c r="AN115">
        <v>2.025152828</v>
      </c>
      <c r="AO115">
        <v>2.0674965570000001</v>
      </c>
      <c r="AP115">
        <v>2.1106084630000002</v>
      </c>
      <c r="AQ115">
        <v>2.1544992039999999</v>
      </c>
      <c r="AR115">
        <v>2.1991915560000002</v>
      </c>
      <c r="AS115">
        <v>2.2446629219999998</v>
      </c>
      <c r="AT115">
        <v>2.2909394230000002</v>
      </c>
      <c r="AU115">
        <v>2.3380288180000002</v>
      </c>
      <c r="AV115">
        <v>2.3858723770000001</v>
      </c>
    </row>
    <row r="116" spans="1:48" x14ac:dyDescent="0.35">
      <c r="A116" t="s">
        <v>228</v>
      </c>
      <c r="B116">
        <v>0.96116878123798499</v>
      </c>
      <c r="C116">
        <v>0.98039215686274495</v>
      </c>
      <c r="D116">
        <v>0.99999918070000005</v>
      </c>
      <c r="E116">
        <v>1.1520942199999999</v>
      </c>
      <c r="F116">
        <v>1.2825410429999999</v>
      </c>
      <c r="G116">
        <v>1.5846783419999999</v>
      </c>
      <c r="H116">
        <v>1.440830896</v>
      </c>
      <c r="I116">
        <v>1.3494496090000001</v>
      </c>
      <c r="J116">
        <v>1.4289803400000001</v>
      </c>
      <c r="K116">
        <v>1.3968155339999999</v>
      </c>
      <c r="L116">
        <v>1.3804717689999999</v>
      </c>
      <c r="M116">
        <v>1.3630970149999999</v>
      </c>
      <c r="N116">
        <v>1.383485431</v>
      </c>
      <c r="O116">
        <v>1.4002648870000001</v>
      </c>
      <c r="P116">
        <v>1.4245492959999999</v>
      </c>
      <c r="Q116">
        <v>1.4615284159999999</v>
      </c>
      <c r="R116">
        <v>1.5155092939999999</v>
      </c>
      <c r="S116">
        <v>1.5923483169999999</v>
      </c>
      <c r="T116">
        <v>1.6725565200000001</v>
      </c>
      <c r="U116">
        <v>1.7482982920000001</v>
      </c>
      <c r="V116">
        <v>1.846035299</v>
      </c>
      <c r="W116">
        <v>1.953854631</v>
      </c>
      <c r="X116">
        <v>2.0617596690000002</v>
      </c>
      <c r="Y116">
        <v>2.1754454839999999</v>
      </c>
      <c r="Z116">
        <v>2.286627336</v>
      </c>
      <c r="AA116">
        <v>2.4008095439999999</v>
      </c>
      <c r="AB116">
        <v>2.5070397679999998</v>
      </c>
      <c r="AC116">
        <v>2.6117365979999998</v>
      </c>
      <c r="AD116">
        <v>2.6924123070000001</v>
      </c>
      <c r="AE116">
        <v>2.7605665880000001</v>
      </c>
      <c r="AF116">
        <v>2.8353130750000002</v>
      </c>
      <c r="AG116">
        <v>2.882264502</v>
      </c>
      <c r="AH116">
        <v>2.9252534059999999</v>
      </c>
      <c r="AI116">
        <v>2.9659756740000001</v>
      </c>
      <c r="AJ116">
        <v>3.0042246540000002</v>
      </c>
      <c r="AK116">
        <v>3.0357574999999999</v>
      </c>
      <c r="AL116">
        <v>3.0560368210000002</v>
      </c>
      <c r="AM116">
        <v>3.078708641</v>
      </c>
      <c r="AN116">
        <v>3.0986009440000002</v>
      </c>
      <c r="AO116">
        <v>3.1076451920000001</v>
      </c>
      <c r="AP116">
        <v>3.1219407050000001</v>
      </c>
      <c r="AQ116">
        <v>3.132611636</v>
      </c>
      <c r="AR116">
        <v>3.1347725149999999</v>
      </c>
      <c r="AS116">
        <v>3.1475951160000002</v>
      </c>
      <c r="AT116">
        <v>3.1588919139999998</v>
      </c>
      <c r="AU116">
        <v>3.172168638</v>
      </c>
      <c r="AV116">
        <v>3.1985368689999998</v>
      </c>
    </row>
    <row r="117" spans="1:48" x14ac:dyDescent="0.35">
      <c r="A117" t="s">
        <v>229</v>
      </c>
      <c r="B117">
        <v>0.96116878123798499</v>
      </c>
      <c r="C117">
        <v>0.98039215686274495</v>
      </c>
      <c r="D117">
        <v>1.0000004250000001</v>
      </c>
      <c r="E117">
        <v>0.96953854630000003</v>
      </c>
      <c r="F117">
        <v>0.95040955589999998</v>
      </c>
      <c r="G117">
        <v>0.95899943560000001</v>
      </c>
      <c r="H117">
        <v>0.92261149890000005</v>
      </c>
      <c r="I117">
        <v>0.92430113899999999</v>
      </c>
      <c r="J117">
        <v>0.97897991360000003</v>
      </c>
      <c r="K117">
        <v>0.98626376419999995</v>
      </c>
      <c r="L117">
        <v>1.0135280820000001</v>
      </c>
      <c r="M117">
        <v>0.93118762929999999</v>
      </c>
      <c r="N117">
        <v>0.94610543619999998</v>
      </c>
      <c r="O117">
        <v>0.97564512479999999</v>
      </c>
      <c r="P117">
        <v>1.0125372690000001</v>
      </c>
      <c r="Q117">
        <v>1.044632461</v>
      </c>
      <c r="R117">
        <v>1.0616438829999999</v>
      </c>
      <c r="S117">
        <v>1.06117248</v>
      </c>
      <c r="T117">
        <v>1.0608171719999999</v>
      </c>
      <c r="U117">
        <v>1.013600412</v>
      </c>
      <c r="V117">
        <v>0.95971156700000004</v>
      </c>
      <c r="W117">
        <v>0.89129939179999995</v>
      </c>
      <c r="X117">
        <v>0.81158921289999997</v>
      </c>
      <c r="Y117">
        <v>0.7368794206</v>
      </c>
      <c r="Z117">
        <v>0.65951629180000004</v>
      </c>
      <c r="AA117">
        <v>0.59535333759999998</v>
      </c>
      <c r="AB117">
        <v>0.5269294041</v>
      </c>
      <c r="AC117">
        <v>0.49771166039999998</v>
      </c>
      <c r="AD117">
        <v>0.45421130790000003</v>
      </c>
      <c r="AE117">
        <v>0.41448136720000001</v>
      </c>
      <c r="AF117">
        <v>0.4117373278</v>
      </c>
      <c r="AG117">
        <v>0.36889713790000001</v>
      </c>
      <c r="AH117">
        <v>0.3344594521</v>
      </c>
      <c r="AI117">
        <v>0.31460534270000001</v>
      </c>
      <c r="AJ117">
        <v>0.30786895660000002</v>
      </c>
      <c r="AK117">
        <v>0.30344102420000002</v>
      </c>
      <c r="AL117">
        <v>0.28593175679999999</v>
      </c>
      <c r="AM117">
        <v>0.30709894189999998</v>
      </c>
      <c r="AN117">
        <v>0.34627708410000002</v>
      </c>
      <c r="AO117">
        <v>0.37009929990000001</v>
      </c>
      <c r="AP117">
        <v>0.44052671519999997</v>
      </c>
      <c r="AQ117">
        <v>0.51574559090000005</v>
      </c>
      <c r="AR117">
        <v>0.56928646279999995</v>
      </c>
      <c r="AS117">
        <v>0.69200974230000001</v>
      </c>
      <c r="AT117">
        <v>0.81563814420000003</v>
      </c>
      <c r="AU117">
        <v>0.95424098989999995</v>
      </c>
      <c r="AV117">
        <v>1.1423911689999999</v>
      </c>
    </row>
    <row r="118" spans="1:48" x14ac:dyDescent="0.35">
      <c r="A118" t="s">
        <v>230</v>
      </c>
      <c r="B118">
        <v>0.96116878123798499</v>
      </c>
      <c r="C118">
        <v>0.98039215686274495</v>
      </c>
      <c r="D118">
        <v>1.0000000870000001</v>
      </c>
      <c r="E118">
        <v>1.021698599</v>
      </c>
      <c r="F118">
        <v>1.043600683</v>
      </c>
      <c r="G118">
        <v>1.0481267729999999</v>
      </c>
      <c r="H118">
        <v>1.069277281</v>
      </c>
      <c r="I118">
        <v>1.0839095759999999</v>
      </c>
      <c r="J118">
        <v>1.0914549060000001</v>
      </c>
      <c r="K118">
        <v>1.09932918</v>
      </c>
      <c r="L118">
        <v>1.108934439</v>
      </c>
      <c r="M118">
        <v>1.1201183779999999</v>
      </c>
      <c r="N118">
        <v>1.1296165920000001</v>
      </c>
      <c r="O118">
        <v>1.142190193</v>
      </c>
      <c r="P118">
        <v>1.158974725</v>
      </c>
      <c r="Q118">
        <v>1.1803141290000001</v>
      </c>
      <c r="R118">
        <v>1.20697565</v>
      </c>
      <c r="S118">
        <v>1.2388465259999999</v>
      </c>
      <c r="T118">
        <v>1.2729043289999999</v>
      </c>
      <c r="U118">
        <v>1.3066279670000001</v>
      </c>
      <c r="V118">
        <v>1.344329873</v>
      </c>
      <c r="W118">
        <v>1.3847245619999999</v>
      </c>
      <c r="X118">
        <v>1.4260349379999999</v>
      </c>
      <c r="Y118">
        <v>1.4677981330000001</v>
      </c>
      <c r="Z118">
        <v>1.5090187859999999</v>
      </c>
      <c r="AA118">
        <v>1.5493547080000001</v>
      </c>
      <c r="AB118">
        <v>1.5884198549999999</v>
      </c>
      <c r="AC118">
        <v>1.626184998</v>
      </c>
      <c r="AD118">
        <v>1.6621655799999999</v>
      </c>
      <c r="AE118">
        <v>1.696621825</v>
      </c>
      <c r="AF118">
        <v>1.730211589</v>
      </c>
      <c r="AG118">
        <v>1.7622428480000001</v>
      </c>
      <c r="AH118">
        <v>1.792839453</v>
      </c>
      <c r="AI118">
        <v>1.8228647929999999</v>
      </c>
      <c r="AJ118">
        <v>1.8518837539999999</v>
      </c>
      <c r="AK118">
        <v>1.8795660359999999</v>
      </c>
      <c r="AL118">
        <v>1.9055163690000001</v>
      </c>
      <c r="AM118">
        <v>1.9302246649999999</v>
      </c>
      <c r="AN118">
        <v>1.9535081759999999</v>
      </c>
      <c r="AO118">
        <v>1.9752518830000001</v>
      </c>
      <c r="AP118">
        <v>1.99590193</v>
      </c>
      <c r="AQ118">
        <v>2.0153510049999999</v>
      </c>
      <c r="AR118">
        <v>2.0338974680000002</v>
      </c>
      <c r="AS118">
        <v>2.052144363</v>
      </c>
      <c r="AT118">
        <v>2.070119799</v>
      </c>
      <c r="AU118">
        <v>2.0880091169999999</v>
      </c>
      <c r="AV118">
        <v>2.1062004700000001</v>
      </c>
    </row>
    <row r="119" spans="1:48" x14ac:dyDescent="0.35">
      <c r="A119" t="s">
        <v>231</v>
      </c>
      <c r="B119">
        <v>0.96116878123798499</v>
      </c>
      <c r="C119">
        <v>0.98039215686274495</v>
      </c>
      <c r="D119">
        <v>1.0000001709999999</v>
      </c>
      <c r="E119">
        <v>1.0204164170000001</v>
      </c>
      <c r="F119">
        <v>1.045391854</v>
      </c>
      <c r="G119">
        <v>1.059477432</v>
      </c>
      <c r="H119">
        <v>1.0929232579999999</v>
      </c>
      <c r="I119">
        <v>1.125092902</v>
      </c>
      <c r="J119">
        <v>1.147831375</v>
      </c>
      <c r="K119">
        <v>1.1627277460000001</v>
      </c>
      <c r="L119">
        <v>1.1886946140000001</v>
      </c>
      <c r="M119">
        <v>1.227489869</v>
      </c>
      <c r="N119">
        <v>1.2617405189999999</v>
      </c>
      <c r="O119">
        <v>1.2818392940000001</v>
      </c>
      <c r="P119">
        <v>1.2992140999999999</v>
      </c>
      <c r="Q119">
        <v>1.321059258</v>
      </c>
      <c r="R119">
        <v>1.3494233360000001</v>
      </c>
      <c r="S119">
        <v>1.3849408160000001</v>
      </c>
      <c r="T119">
        <v>1.429425714</v>
      </c>
      <c r="U119">
        <v>1.473193604</v>
      </c>
      <c r="V119">
        <v>1.519496143</v>
      </c>
      <c r="W119">
        <v>1.5666559170000001</v>
      </c>
      <c r="X119">
        <v>1.61285725</v>
      </c>
      <c r="Y119">
        <v>1.659462674</v>
      </c>
      <c r="Z119">
        <v>1.70424412</v>
      </c>
      <c r="AA119">
        <v>1.749123384</v>
      </c>
      <c r="AB119">
        <v>1.791447362</v>
      </c>
      <c r="AC119">
        <v>1.834099975</v>
      </c>
      <c r="AD119">
        <v>1.873090838</v>
      </c>
      <c r="AE119">
        <v>1.9097590170000001</v>
      </c>
      <c r="AF119">
        <v>1.949308306</v>
      </c>
      <c r="AG119">
        <v>1.9845957350000001</v>
      </c>
      <c r="AH119">
        <v>2.0201909750000002</v>
      </c>
      <c r="AI119">
        <v>2.0549400090000001</v>
      </c>
      <c r="AJ119">
        <v>2.089676791</v>
      </c>
      <c r="AK119">
        <v>2.1234795150000001</v>
      </c>
      <c r="AL119">
        <v>2.155072691</v>
      </c>
      <c r="AM119">
        <v>2.1872518190000001</v>
      </c>
      <c r="AN119">
        <v>2.2198510059999998</v>
      </c>
      <c r="AO119">
        <v>2.249460418</v>
      </c>
      <c r="AP119">
        <v>2.2802546000000001</v>
      </c>
      <c r="AQ119">
        <v>2.3109933869999999</v>
      </c>
      <c r="AR119">
        <v>2.3381860739999998</v>
      </c>
      <c r="AS119">
        <v>2.3684269869999999</v>
      </c>
      <c r="AT119">
        <v>2.3988341100000001</v>
      </c>
      <c r="AU119">
        <v>2.4293759979999998</v>
      </c>
      <c r="AV119">
        <v>2.461543861</v>
      </c>
    </row>
    <row r="120" spans="1:48" x14ac:dyDescent="0.35">
      <c r="A120" t="s">
        <v>232</v>
      </c>
      <c r="B120">
        <v>0.96116878123798499</v>
      </c>
      <c r="C120">
        <v>0.98039215686274495</v>
      </c>
      <c r="D120">
        <v>0.99999964559999999</v>
      </c>
      <c r="E120">
        <v>1.0263544760000001</v>
      </c>
      <c r="F120">
        <v>1.060279642</v>
      </c>
      <c r="G120">
        <v>1.088018478</v>
      </c>
      <c r="H120">
        <v>1.123403165</v>
      </c>
      <c r="I120">
        <v>1.1553177130000001</v>
      </c>
      <c r="J120">
        <v>1.1874948970000001</v>
      </c>
      <c r="K120">
        <v>1.212961266</v>
      </c>
      <c r="L120">
        <v>1.2403966799999999</v>
      </c>
      <c r="M120">
        <v>1.2909150579999999</v>
      </c>
      <c r="N120">
        <v>1.313416543</v>
      </c>
      <c r="O120">
        <v>1.3320239540000001</v>
      </c>
      <c r="P120">
        <v>1.352770273</v>
      </c>
      <c r="Q120">
        <v>1.3781770019999999</v>
      </c>
      <c r="R120">
        <v>1.4113932920000001</v>
      </c>
      <c r="S120">
        <v>1.453282336</v>
      </c>
      <c r="T120">
        <v>1.5025519860000001</v>
      </c>
      <c r="U120">
        <v>1.5585106289999999</v>
      </c>
      <c r="V120">
        <v>1.6186439859999999</v>
      </c>
      <c r="W120">
        <v>1.6803132169999999</v>
      </c>
      <c r="X120">
        <v>1.741826807</v>
      </c>
      <c r="Y120">
        <v>1.8025028599999999</v>
      </c>
      <c r="Z120">
        <v>1.861528208</v>
      </c>
      <c r="AA120">
        <v>1.9186415299999999</v>
      </c>
      <c r="AB120">
        <v>1.9735095620000001</v>
      </c>
      <c r="AC120">
        <v>2.025471214</v>
      </c>
      <c r="AD120">
        <v>2.0745862229999998</v>
      </c>
      <c r="AE120">
        <v>2.1210911590000001</v>
      </c>
      <c r="AF120">
        <v>2.1656915950000002</v>
      </c>
      <c r="AG120">
        <v>2.2080560880000002</v>
      </c>
      <c r="AH120">
        <v>2.248102861</v>
      </c>
      <c r="AI120">
        <v>2.2859592850000001</v>
      </c>
      <c r="AJ120">
        <v>2.3215581780000001</v>
      </c>
      <c r="AK120">
        <v>2.3548070839999999</v>
      </c>
      <c r="AL120">
        <v>2.3854972050000001</v>
      </c>
      <c r="AM120">
        <v>2.4137589159999999</v>
      </c>
      <c r="AN120">
        <v>2.4398583700000001</v>
      </c>
      <c r="AO120">
        <v>2.463907791</v>
      </c>
      <c r="AP120">
        <v>2.4864683250000001</v>
      </c>
      <c r="AQ120">
        <v>2.5078790340000001</v>
      </c>
      <c r="AR120">
        <v>2.528281309</v>
      </c>
      <c r="AS120">
        <v>2.548338926</v>
      </c>
      <c r="AT120">
        <v>2.5684647470000002</v>
      </c>
      <c r="AU120">
        <v>2.589134874</v>
      </c>
      <c r="AV120">
        <v>2.6120213369999998</v>
      </c>
    </row>
    <row r="121" spans="1:48" x14ac:dyDescent="0.35">
      <c r="A121" t="s">
        <v>233</v>
      </c>
      <c r="B121">
        <v>0.96116878123798499</v>
      </c>
      <c r="C121">
        <v>0.98039215686274495</v>
      </c>
      <c r="D121">
        <v>0.99999990999999999</v>
      </c>
      <c r="E121">
        <v>1.0304913529999999</v>
      </c>
      <c r="F121">
        <v>1.0543694560000001</v>
      </c>
      <c r="G121">
        <v>1.0675779460000001</v>
      </c>
      <c r="H121">
        <v>1.076373639</v>
      </c>
      <c r="I121">
        <v>1.0976887749999999</v>
      </c>
      <c r="J121">
        <v>1.1168690320000001</v>
      </c>
      <c r="K121">
        <v>1.1187562120000001</v>
      </c>
      <c r="L121">
        <v>1.1183700080000001</v>
      </c>
      <c r="M121">
        <v>1.1501031340000001</v>
      </c>
      <c r="N121">
        <v>1.1566188070000001</v>
      </c>
      <c r="O121">
        <v>1.1661236230000001</v>
      </c>
      <c r="P121">
        <v>1.184121754</v>
      </c>
      <c r="Q121">
        <v>1.2096218700000001</v>
      </c>
      <c r="R121">
        <v>1.245100909</v>
      </c>
      <c r="S121">
        <v>1.29062959</v>
      </c>
      <c r="T121">
        <v>1.346749829</v>
      </c>
      <c r="U121">
        <v>1.411648131</v>
      </c>
      <c r="V121">
        <v>1.479121323</v>
      </c>
      <c r="W121">
        <v>1.5469916429999999</v>
      </c>
      <c r="X121">
        <v>1.6115316900000001</v>
      </c>
      <c r="Y121">
        <v>1.672553932</v>
      </c>
      <c r="Z121">
        <v>1.7297089779999999</v>
      </c>
      <c r="AA121">
        <v>1.7827842190000001</v>
      </c>
      <c r="AB121">
        <v>1.8316732499999999</v>
      </c>
      <c r="AC121">
        <v>1.8768107190000001</v>
      </c>
      <c r="AD121">
        <v>1.918388016</v>
      </c>
      <c r="AE121">
        <v>1.956718527</v>
      </c>
      <c r="AF121">
        <v>1.99232371</v>
      </c>
      <c r="AG121">
        <v>2.0265683929999998</v>
      </c>
      <c r="AH121">
        <v>2.058752702</v>
      </c>
      <c r="AI121">
        <v>2.0885404219999999</v>
      </c>
      <c r="AJ121">
        <v>2.1156980070000002</v>
      </c>
      <c r="AK121">
        <v>2.1400839020000002</v>
      </c>
      <c r="AL121">
        <v>2.1615000019999999</v>
      </c>
      <c r="AM121">
        <v>2.1796116140000001</v>
      </c>
      <c r="AN121">
        <v>2.1948376820000002</v>
      </c>
      <c r="AO121">
        <v>2.2074917369999998</v>
      </c>
      <c r="AP121">
        <v>2.2179336319999998</v>
      </c>
      <c r="AQ121">
        <v>2.2267300579999998</v>
      </c>
      <c r="AR121">
        <v>2.2342126680000001</v>
      </c>
      <c r="AS121">
        <v>2.240734067</v>
      </c>
      <c r="AT121">
        <v>2.2469265200000001</v>
      </c>
      <c r="AU121">
        <v>2.2532772570000001</v>
      </c>
      <c r="AV121">
        <v>2.2603631339999999</v>
      </c>
    </row>
    <row r="122" spans="1:48" x14ac:dyDescent="0.35">
      <c r="A122" t="s">
        <v>234</v>
      </c>
      <c r="B122">
        <v>0.96116878123798499</v>
      </c>
      <c r="C122">
        <v>0.98039215686274495</v>
      </c>
      <c r="D122">
        <v>0.99999998599999995</v>
      </c>
      <c r="E122">
        <v>1.0171661860000001</v>
      </c>
      <c r="F122">
        <v>1.0244353180000001</v>
      </c>
      <c r="G122">
        <v>1.0626813909999999</v>
      </c>
      <c r="H122">
        <v>1.0795781710000001</v>
      </c>
      <c r="I122">
        <v>1.0967791410000001</v>
      </c>
      <c r="J122">
        <v>1.111696977</v>
      </c>
      <c r="K122">
        <v>1.1333197479999999</v>
      </c>
      <c r="L122">
        <v>1.161211636</v>
      </c>
      <c r="M122">
        <v>1.1888820019999999</v>
      </c>
      <c r="N122">
        <v>1.2151889419999999</v>
      </c>
      <c r="O122">
        <v>1.2392659619999999</v>
      </c>
      <c r="P122">
        <v>1.2600954600000001</v>
      </c>
      <c r="Q122">
        <v>1.2825128990000001</v>
      </c>
      <c r="R122">
        <v>1.304172138</v>
      </c>
      <c r="S122">
        <v>1.324706846</v>
      </c>
      <c r="T122">
        <v>1.3411486560000001</v>
      </c>
      <c r="U122">
        <v>1.3546603610000001</v>
      </c>
      <c r="V122">
        <v>1.3681811770000001</v>
      </c>
      <c r="W122">
        <v>1.3827544899999999</v>
      </c>
      <c r="X122">
        <v>1.3995731709999999</v>
      </c>
      <c r="Y122">
        <v>1.4179700529999999</v>
      </c>
      <c r="Z122">
        <v>1.437567517</v>
      </c>
      <c r="AA122">
        <v>1.458292184</v>
      </c>
      <c r="AB122">
        <v>1.479839347</v>
      </c>
      <c r="AC122">
        <v>1.5041579089999999</v>
      </c>
      <c r="AD122">
        <v>1.5296115050000001</v>
      </c>
      <c r="AE122">
        <v>1.5561114970000001</v>
      </c>
      <c r="AF122">
        <v>1.583744034</v>
      </c>
      <c r="AG122">
        <v>1.6118765450000001</v>
      </c>
      <c r="AH122">
        <v>1.640861248</v>
      </c>
      <c r="AI122">
        <v>1.6709850180000001</v>
      </c>
      <c r="AJ122">
        <v>1.7022082279999999</v>
      </c>
      <c r="AK122">
        <v>1.734570001</v>
      </c>
      <c r="AL122">
        <v>1.768087634</v>
      </c>
      <c r="AM122">
        <v>1.803454189</v>
      </c>
      <c r="AN122">
        <v>1.840416236</v>
      </c>
      <c r="AO122">
        <v>1.878888238</v>
      </c>
      <c r="AP122">
        <v>1.919237753</v>
      </c>
      <c r="AQ122">
        <v>1.961258325</v>
      </c>
      <c r="AR122">
        <v>2.0049801729999999</v>
      </c>
      <c r="AS122">
        <v>2.0508622540000001</v>
      </c>
      <c r="AT122">
        <v>2.098586375</v>
      </c>
      <c r="AU122">
        <v>2.1482548769999998</v>
      </c>
      <c r="AV122">
        <v>2.2003912309999998</v>
      </c>
    </row>
    <row r="123" spans="1:48" x14ac:dyDescent="0.35">
      <c r="A123" t="s">
        <v>235</v>
      </c>
      <c r="B123">
        <v>0.96116878123798499</v>
      </c>
      <c r="C123">
        <v>0.98039215686274495</v>
      </c>
      <c r="D123">
        <v>0.99999931779999995</v>
      </c>
      <c r="E123">
        <v>0.45446940810000003</v>
      </c>
      <c r="F123">
        <v>1.846697593</v>
      </c>
      <c r="G123">
        <v>1.2402597200000001</v>
      </c>
      <c r="H123">
        <v>0.66876545200000004</v>
      </c>
      <c r="I123">
        <v>2.8733854559999998</v>
      </c>
      <c r="J123">
        <v>0.69151792349999996</v>
      </c>
      <c r="K123">
        <v>0.56645356710000005</v>
      </c>
      <c r="L123">
        <v>0.5799441179</v>
      </c>
      <c r="M123">
        <v>0.56651982830000003</v>
      </c>
      <c r="N123">
        <v>0.77694782299999998</v>
      </c>
      <c r="O123">
        <v>0.77089864779999995</v>
      </c>
      <c r="P123">
        <v>0.7770037581</v>
      </c>
      <c r="Q123">
        <v>0.79135629770000004</v>
      </c>
      <c r="R123">
        <v>0.81219199190000002</v>
      </c>
      <c r="S123">
        <v>0.83797662090000002</v>
      </c>
      <c r="T123">
        <v>0.86533048830000003</v>
      </c>
      <c r="U123">
        <v>0.89627794790000004</v>
      </c>
      <c r="V123">
        <v>0.92952424460000005</v>
      </c>
      <c r="W123">
        <v>0.96432331250000003</v>
      </c>
      <c r="X123">
        <v>0.99835145169999995</v>
      </c>
      <c r="Y123">
        <v>1.0317102929999999</v>
      </c>
      <c r="Z123">
        <v>1.064372364</v>
      </c>
      <c r="AA123">
        <v>1.0963522619999999</v>
      </c>
      <c r="AB123">
        <v>1.127798707</v>
      </c>
      <c r="AC123">
        <v>1.155351309</v>
      </c>
      <c r="AD123">
        <v>1.180781715</v>
      </c>
      <c r="AE123">
        <v>1.204743468</v>
      </c>
      <c r="AF123">
        <v>1.2278140449999999</v>
      </c>
      <c r="AG123">
        <v>1.2503840589999999</v>
      </c>
      <c r="AH123">
        <v>1.2724624849999999</v>
      </c>
      <c r="AI123">
        <v>1.294110385</v>
      </c>
      <c r="AJ123">
        <v>1.31530711</v>
      </c>
      <c r="AK123">
        <v>1.3359957499999999</v>
      </c>
      <c r="AL123">
        <v>1.3561088370000001</v>
      </c>
      <c r="AM123">
        <v>1.3752253729999999</v>
      </c>
      <c r="AN123">
        <v>1.3936791310000001</v>
      </c>
      <c r="AO123">
        <v>1.4116131890000001</v>
      </c>
      <c r="AP123">
        <v>1.4291328430000001</v>
      </c>
      <c r="AQ123">
        <v>1.4465056030000001</v>
      </c>
      <c r="AR123">
        <v>1.463867236</v>
      </c>
      <c r="AS123">
        <v>1.4813023489999999</v>
      </c>
      <c r="AT123">
        <v>1.4991157799999999</v>
      </c>
      <c r="AU123">
        <v>1.5174389800000001</v>
      </c>
      <c r="AV123">
        <v>1.536415074</v>
      </c>
    </row>
    <row r="124" spans="1:48" x14ac:dyDescent="0.35">
      <c r="A124" t="s">
        <v>236</v>
      </c>
      <c r="B124">
        <v>0.96116878123798499</v>
      </c>
      <c r="C124">
        <v>0.98039215686274495</v>
      </c>
      <c r="D124">
        <v>0.99999996599999996</v>
      </c>
      <c r="E124">
        <v>1.0069491049999999</v>
      </c>
      <c r="F124">
        <v>1.020546636</v>
      </c>
      <c r="G124">
        <v>1.0140868759999999</v>
      </c>
      <c r="H124">
        <v>1.044854779</v>
      </c>
      <c r="I124">
        <v>1.060188811</v>
      </c>
      <c r="J124">
        <v>1.0672836370000001</v>
      </c>
      <c r="K124">
        <v>1.0858396299999999</v>
      </c>
      <c r="L124">
        <v>1.0732587659999999</v>
      </c>
      <c r="M124">
        <v>1.0473058019999999</v>
      </c>
      <c r="N124">
        <v>1.0401979450000001</v>
      </c>
      <c r="O124">
        <v>1.0475950570000001</v>
      </c>
      <c r="P124">
        <v>1.0647573589999999</v>
      </c>
      <c r="Q124">
        <v>1.089890987</v>
      </c>
      <c r="R124">
        <v>1.12236808</v>
      </c>
      <c r="S124">
        <v>1.161496898</v>
      </c>
      <c r="T124">
        <v>1.204921358</v>
      </c>
      <c r="U124">
        <v>1.251854816</v>
      </c>
      <c r="V124">
        <v>1.301692101</v>
      </c>
      <c r="W124">
        <v>1.3537871130000001</v>
      </c>
      <c r="X124">
        <v>1.404725657</v>
      </c>
      <c r="Y124">
        <v>1.454679641</v>
      </c>
      <c r="Z124">
        <v>1.5035244619999999</v>
      </c>
      <c r="AA124">
        <v>1.5513151869999999</v>
      </c>
      <c r="AB124">
        <v>1.5980806940000001</v>
      </c>
      <c r="AC124">
        <v>1.639053428</v>
      </c>
      <c r="AD124">
        <v>1.676355107</v>
      </c>
      <c r="AE124">
        <v>1.711008394</v>
      </c>
      <c r="AF124">
        <v>1.744107952</v>
      </c>
      <c r="AG124">
        <v>1.776017336</v>
      </c>
      <c r="AH124">
        <v>1.8069312710000001</v>
      </c>
      <c r="AI124">
        <v>1.837046631</v>
      </c>
      <c r="AJ124">
        <v>1.8663685240000001</v>
      </c>
      <c r="AK124">
        <v>1.894855422</v>
      </c>
      <c r="AL124">
        <v>1.9223729869999999</v>
      </c>
      <c r="AM124">
        <v>1.9488224300000001</v>
      </c>
      <c r="AN124">
        <v>1.974481181</v>
      </c>
      <c r="AO124">
        <v>1.9994755909999999</v>
      </c>
      <c r="AP124">
        <v>2.0241058230000002</v>
      </c>
      <c r="AQ124">
        <v>2.0487141690000001</v>
      </c>
      <c r="AR124">
        <v>2.0734539590000001</v>
      </c>
      <c r="AS124">
        <v>2.0986601579999999</v>
      </c>
      <c r="AT124">
        <v>2.1247101370000001</v>
      </c>
      <c r="AU124">
        <v>2.1518631429999999</v>
      </c>
      <c r="AV124">
        <v>2.1807151120000001</v>
      </c>
    </row>
    <row r="125" spans="1:48" x14ac:dyDescent="0.35">
      <c r="A125" t="s">
        <v>237</v>
      </c>
      <c r="B125">
        <v>0.96116878123798499</v>
      </c>
      <c r="C125">
        <v>0.98039215686274495</v>
      </c>
      <c r="D125">
        <v>0.99999996300000005</v>
      </c>
      <c r="E125">
        <v>1.023528553</v>
      </c>
      <c r="F125">
        <v>1.0455246840000001</v>
      </c>
      <c r="G125">
        <v>1.0520734949999999</v>
      </c>
      <c r="H125">
        <v>1.066811937</v>
      </c>
      <c r="I125">
        <v>1.0786474829999999</v>
      </c>
      <c r="J125">
        <v>1.0902570380000001</v>
      </c>
      <c r="K125">
        <v>1.099093163</v>
      </c>
      <c r="L125">
        <v>1.1090467690000001</v>
      </c>
      <c r="M125">
        <v>1.1180759170000001</v>
      </c>
      <c r="N125">
        <v>1.126071488</v>
      </c>
      <c r="O125">
        <v>1.1365335169999999</v>
      </c>
      <c r="P125">
        <v>1.1514414930000001</v>
      </c>
      <c r="Q125">
        <v>1.172001775</v>
      </c>
      <c r="R125">
        <v>1.1988459359999999</v>
      </c>
      <c r="S125">
        <v>1.2314148709999999</v>
      </c>
      <c r="T125">
        <v>1.2696618799999999</v>
      </c>
      <c r="U125">
        <v>1.31073229</v>
      </c>
      <c r="V125">
        <v>1.3537332959999999</v>
      </c>
      <c r="W125">
        <v>1.397661034</v>
      </c>
      <c r="X125">
        <v>1.44140954</v>
      </c>
      <c r="Y125">
        <v>1.4843968219999999</v>
      </c>
      <c r="Z125">
        <v>1.526050989</v>
      </c>
      <c r="AA125">
        <v>1.5661867860000001</v>
      </c>
      <c r="AB125">
        <v>1.6046750489999999</v>
      </c>
      <c r="AC125">
        <v>1.6416833719999999</v>
      </c>
      <c r="AD125">
        <v>1.677239895</v>
      </c>
      <c r="AE125">
        <v>1.711399871</v>
      </c>
      <c r="AF125">
        <v>1.7445550219999999</v>
      </c>
      <c r="AG125">
        <v>1.7766321789999999</v>
      </c>
      <c r="AH125">
        <v>1.8076972979999999</v>
      </c>
      <c r="AI125">
        <v>1.8378475519999999</v>
      </c>
      <c r="AJ125">
        <v>1.867094163</v>
      </c>
      <c r="AK125">
        <v>1.895413547</v>
      </c>
      <c r="AL125">
        <v>1.922705245</v>
      </c>
      <c r="AM125">
        <v>1.9490814700000001</v>
      </c>
      <c r="AN125">
        <v>1.974688456</v>
      </c>
      <c r="AO125">
        <v>1.999570421</v>
      </c>
      <c r="AP125">
        <v>2.0239991160000002</v>
      </c>
      <c r="AQ125">
        <v>2.0482029220000002</v>
      </c>
      <c r="AR125">
        <v>2.0722759169999998</v>
      </c>
      <c r="AS125">
        <v>2.096545109</v>
      </c>
      <c r="AT125">
        <v>2.1212442770000002</v>
      </c>
      <c r="AU125">
        <v>2.1465994799999999</v>
      </c>
      <c r="AV125">
        <v>2.1729192460000002</v>
      </c>
    </row>
    <row r="126" spans="1:48" x14ac:dyDescent="0.35">
      <c r="A126" t="s">
        <v>238</v>
      </c>
      <c r="B126">
        <v>0.96116878123798499</v>
      </c>
      <c r="C126">
        <v>0.98039215686274495</v>
      </c>
      <c r="D126">
        <v>0.99999994699999994</v>
      </c>
      <c r="E126">
        <v>1.023452757</v>
      </c>
      <c r="F126">
        <v>1.0466038769999999</v>
      </c>
      <c r="G126">
        <v>1.055758175</v>
      </c>
      <c r="H126">
        <v>1.067397589</v>
      </c>
      <c r="I126">
        <v>1.077000698</v>
      </c>
      <c r="J126">
        <v>1.0837120659999999</v>
      </c>
      <c r="K126">
        <v>1.0895557979999999</v>
      </c>
      <c r="L126">
        <v>1.0949408169999999</v>
      </c>
      <c r="M126">
        <v>1.1018250510000001</v>
      </c>
      <c r="N126">
        <v>1.108368488</v>
      </c>
      <c r="O126">
        <v>1.1181520279999999</v>
      </c>
      <c r="P126">
        <v>1.133126415</v>
      </c>
      <c r="Q126">
        <v>1.1541097840000001</v>
      </c>
      <c r="R126">
        <v>1.1813971089999999</v>
      </c>
      <c r="S126">
        <v>1.2141620740000001</v>
      </c>
      <c r="T126">
        <v>1.2510523060000001</v>
      </c>
      <c r="U126">
        <v>1.2907397110000001</v>
      </c>
      <c r="V126">
        <v>1.331933464</v>
      </c>
      <c r="W126">
        <v>1.37355782</v>
      </c>
      <c r="X126">
        <v>1.4147149029999999</v>
      </c>
      <c r="Y126">
        <v>1.4548155389999999</v>
      </c>
      <c r="Z126">
        <v>1.493539347</v>
      </c>
      <c r="AA126">
        <v>1.5308723289999999</v>
      </c>
      <c r="AB126">
        <v>1.5669289749999999</v>
      </c>
      <c r="AC126">
        <v>1.6018474920000001</v>
      </c>
      <c r="AD126">
        <v>1.6358296720000001</v>
      </c>
      <c r="AE126">
        <v>1.668915175</v>
      </c>
      <c r="AF126">
        <v>1.7013446889999999</v>
      </c>
      <c r="AG126">
        <v>1.733184139</v>
      </c>
      <c r="AH126">
        <v>1.7643127460000001</v>
      </c>
      <c r="AI126">
        <v>1.794579436</v>
      </c>
      <c r="AJ126">
        <v>1.8239063049999999</v>
      </c>
      <c r="AK126">
        <v>1.8522493360000001</v>
      </c>
      <c r="AL126">
        <v>1.8795101430000001</v>
      </c>
      <c r="AM126">
        <v>1.9056733969999999</v>
      </c>
      <c r="AN126">
        <v>1.9309048150000001</v>
      </c>
      <c r="AO126">
        <v>1.955314693</v>
      </c>
      <c r="AP126">
        <v>1.979114732</v>
      </c>
      <c r="AQ126">
        <v>2.0025914390000001</v>
      </c>
      <c r="AR126">
        <v>2.025871092</v>
      </c>
      <c r="AS126">
        <v>2.0491795270000002</v>
      </c>
      <c r="AT126">
        <v>2.0728112620000001</v>
      </c>
      <c r="AU126">
        <v>2.0970139900000002</v>
      </c>
      <c r="AV126">
        <v>2.1220799380000002</v>
      </c>
    </row>
    <row r="127" spans="1:48" x14ac:dyDescent="0.35">
      <c r="A127" t="s">
        <v>239</v>
      </c>
      <c r="B127">
        <v>0.96116878123798499</v>
      </c>
      <c r="C127">
        <v>0.98039215686274495</v>
      </c>
      <c r="D127">
        <v>1</v>
      </c>
      <c r="E127">
        <v>1.014039908</v>
      </c>
      <c r="F127">
        <v>1.606066598</v>
      </c>
      <c r="G127">
        <v>1.277722131</v>
      </c>
      <c r="H127">
        <v>1.4029409340000001</v>
      </c>
      <c r="I127">
        <v>1.7683271810000001</v>
      </c>
      <c r="J127">
        <v>1.6639081689999999</v>
      </c>
      <c r="K127">
        <v>1.2619753810000001</v>
      </c>
      <c r="L127">
        <v>1.201766892</v>
      </c>
      <c r="M127">
        <v>1.1465553989999999</v>
      </c>
      <c r="N127">
        <v>1.1612090829999999</v>
      </c>
      <c r="O127">
        <v>1.1757996449999999</v>
      </c>
      <c r="P127">
        <v>1.189382274</v>
      </c>
      <c r="Q127">
        <v>1.205763905</v>
      </c>
      <c r="R127">
        <v>1.222375719</v>
      </c>
      <c r="S127">
        <v>1.3394045960000001</v>
      </c>
      <c r="T127">
        <v>1.4573134160000001</v>
      </c>
      <c r="U127">
        <v>1.581063052</v>
      </c>
      <c r="V127">
        <v>1.7161049939999999</v>
      </c>
      <c r="W127">
        <v>1.865583078</v>
      </c>
      <c r="X127">
        <v>1.9932421309999999</v>
      </c>
      <c r="Y127">
        <v>2.1294320010000001</v>
      </c>
      <c r="Z127">
        <v>2.2744076010000001</v>
      </c>
      <c r="AA127">
        <v>2.4286011850000002</v>
      </c>
      <c r="AB127">
        <v>2.5922574200000001</v>
      </c>
      <c r="AC127">
        <v>2.66998318</v>
      </c>
      <c r="AD127">
        <v>2.7496308319999998</v>
      </c>
      <c r="AE127">
        <v>2.8309838950000001</v>
      </c>
      <c r="AF127">
        <v>2.913821397</v>
      </c>
      <c r="AG127">
        <v>2.9971842689999999</v>
      </c>
      <c r="AH127">
        <v>3.0807409890000002</v>
      </c>
      <c r="AI127">
        <v>3.1640451430000001</v>
      </c>
      <c r="AJ127">
        <v>3.2465392230000001</v>
      </c>
      <c r="AK127">
        <v>3.3275618659999999</v>
      </c>
      <c r="AL127">
        <v>3.406296776</v>
      </c>
      <c r="AM127">
        <v>3.4690450309999998</v>
      </c>
      <c r="AN127">
        <v>3.5284341659999998</v>
      </c>
      <c r="AO127">
        <v>3.5832621979999999</v>
      </c>
      <c r="AP127">
        <v>3.6329326470000001</v>
      </c>
      <c r="AQ127">
        <v>3.6762697609999999</v>
      </c>
      <c r="AR127">
        <v>3.711557494</v>
      </c>
      <c r="AS127">
        <v>3.7383411249999998</v>
      </c>
      <c r="AT127">
        <v>3.7548858549999999</v>
      </c>
      <c r="AU127">
        <v>3.7606127690000002</v>
      </c>
      <c r="AV127">
        <v>3.7552748170000001</v>
      </c>
    </row>
    <row r="128" spans="1:48" x14ac:dyDescent="0.35">
      <c r="A128" t="s">
        <v>240</v>
      </c>
      <c r="B128">
        <v>0.96116878123798499</v>
      </c>
      <c r="C128">
        <v>0.98039215686274495</v>
      </c>
      <c r="D128">
        <v>0.99999990699999997</v>
      </c>
      <c r="E128">
        <v>0.99369855100000004</v>
      </c>
      <c r="F128">
        <v>0.46037448939999998</v>
      </c>
      <c r="G128">
        <v>1.529033004</v>
      </c>
      <c r="H128">
        <v>0.83427060190000002</v>
      </c>
      <c r="I128">
        <v>0.15746741089999999</v>
      </c>
      <c r="J128">
        <v>-4.1122604700000003E-2</v>
      </c>
      <c r="K128">
        <v>0.33027954650000002</v>
      </c>
      <c r="L128">
        <v>0.65254015600000004</v>
      </c>
      <c r="M128">
        <v>1.468455528</v>
      </c>
      <c r="N128">
        <v>1.195837985</v>
      </c>
      <c r="O128">
        <v>1.0105499520000001</v>
      </c>
      <c r="P128">
        <v>0.92908705410000003</v>
      </c>
      <c r="Q128">
        <v>0.73810025000000001</v>
      </c>
      <c r="R128">
        <v>0.55425053759999998</v>
      </c>
      <c r="S128">
        <v>0.39440793829999998</v>
      </c>
      <c r="T128">
        <v>0.10106581689999999</v>
      </c>
      <c r="U128">
        <v>0.1958671636</v>
      </c>
      <c r="V128">
        <v>0.28509640130000002</v>
      </c>
      <c r="W128">
        <v>0.33023497940000002</v>
      </c>
      <c r="X128">
        <v>0.41500529539999997</v>
      </c>
      <c r="Y128">
        <v>0.44991201829999999</v>
      </c>
      <c r="Z128">
        <v>0.45618731359999998</v>
      </c>
      <c r="AA128">
        <v>0.4354757548</v>
      </c>
      <c r="AB128">
        <v>0.40437323089999999</v>
      </c>
      <c r="AC128">
        <v>0.35265646899999997</v>
      </c>
      <c r="AD128">
        <v>0.26839368050000001</v>
      </c>
      <c r="AE128">
        <v>0.16821004240000001</v>
      </c>
      <c r="AF128">
        <v>5.1728869400000002E-2</v>
      </c>
      <c r="AG128">
        <v>-4.6174642000000002E-2</v>
      </c>
      <c r="AH128">
        <v>-0.14056738260000001</v>
      </c>
      <c r="AI128">
        <v>-0.22151651429999999</v>
      </c>
      <c r="AJ128">
        <v>-0.29463293289999998</v>
      </c>
      <c r="AK128">
        <v>-0.35695519349999999</v>
      </c>
      <c r="AL128">
        <v>-0.40630320219999999</v>
      </c>
      <c r="AM128">
        <v>-0.46624290779999999</v>
      </c>
      <c r="AN128">
        <v>-0.52487409289999998</v>
      </c>
      <c r="AO128">
        <v>-0.57157032210000003</v>
      </c>
      <c r="AP128">
        <v>-0.62394278800000003</v>
      </c>
      <c r="AQ128">
        <v>-0.67368011989999999</v>
      </c>
      <c r="AR128">
        <v>-0.7117041315</v>
      </c>
      <c r="AS128">
        <v>-0.76189869600000004</v>
      </c>
      <c r="AT128">
        <v>-0.80963183849999998</v>
      </c>
      <c r="AU128">
        <v>-0.85919033499999997</v>
      </c>
      <c r="AV128">
        <v>-0.91568308430000001</v>
      </c>
    </row>
    <row r="129" spans="1:48" x14ac:dyDescent="0.35">
      <c r="A129" t="s">
        <v>241</v>
      </c>
      <c r="B129">
        <v>0.96116878123798499</v>
      </c>
      <c r="C129">
        <v>0.98039215686274495</v>
      </c>
      <c r="D129">
        <v>0.99999069839999999</v>
      </c>
      <c r="E129">
        <v>1.020998625</v>
      </c>
      <c r="F129">
        <v>1.0492800849999999</v>
      </c>
      <c r="G129">
        <v>1.068706076</v>
      </c>
      <c r="H129">
        <v>1.082110712</v>
      </c>
      <c r="I129">
        <v>1.097676619</v>
      </c>
      <c r="J129">
        <v>1.111255219</v>
      </c>
      <c r="K129">
        <v>1.120112456</v>
      </c>
      <c r="L129">
        <v>1.130877304</v>
      </c>
      <c r="M129">
        <v>1.1417663570000001</v>
      </c>
      <c r="N129">
        <v>1.1541488870000001</v>
      </c>
      <c r="O129">
        <v>1.1699191120000001</v>
      </c>
      <c r="P129">
        <v>1.189032243</v>
      </c>
      <c r="Q129">
        <v>1.21163618</v>
      </c>
      <c r="R129">
        <v>1.238765232</v>
      </c>
      <c r="S129">
        <v>1.2851712930000001</v>
      </c>
      <c r="T129">
        <v>1.3308701999999999</v>
      </c>
      <c r="U129">
        <v>1.3870177610000001</v>
      </c>
      <c r="V129">
        <v>1.441394219</v>
      </c>
      <c r="W129">
        <v>1.4927800899999999</v>
      </c>
      <c r="X129">
        <v>1.553678449</v>
      </c>
      <c r="Y129">
        <v>1.618931181</v>
      </c>
      <c r="Z129">
        <v>1.6862740519999999</v>
      </c>
      <c r="AA129">
        <v>1.753187453</v>
      </c>
      <c r="AB129">
        <v>1.818135624</v>
      </c>
      <c r="AC129">
        <v>1.8760057349999999</v>
      </c>
      <c r="AD129">
        <v>1.928494581</v>
      </c>
      <c r="AE129">
        <v>1.9740897909999999</v>
      </c>
      <c r="AF129">
        <v>2.0127668239999998</v>
      </c>
      <c r="AG129">
        <v>2.0440955820000002</v>
      </c>
      <c r="AH129">
        <v>2.0637192029999998</v>
      </c>
      <c r="AI129">
        <v>2.0747233349999998</v>
      </c>
      <c r="AJ129">
        <v>2.079964865</v>
      </c>
      <c r="AK129">
        <v>2.080629901</v>
      </c>
      <c r="AL129">
        <v>2.0772070560000002</v>
      </c>
      <c r="AM129">
        <v>2.0697115679999998</v>
      </c>
      <c r="AN129">
        <v>2.0590646430000001</v>
      </c>
      <c r="AO129">
        <v>2.0457802909999998</v>
      </c>
      <c r="AP129">
        <v>2.0299042049999998</v>
      </c>
      <c r="AQ129">
        <v>2.0114929510000001</v>
      </c>
      <c r="AR129">
        <v>1.9895143909999999</v>
      </c>
      <c r="AS129">
        <v>1.9648258729999999</v>
      </c>
      <c r="AT129">
        <v>1.939416552</v>
      </c>
      <c r="AU129">
        <v>1.9140363709999999</v>
      </c>
      <c r="AV129">
        <v>1.8886039100000001</v>
      </c>
    </row>
    <row r="130" spans="1:48" x14ac:dyDescent="0.35">
      <c r="A130" t="s">
        <v>242</v>
      </c>
      <c r="B130">
        <v>0.96116878123798499</v>
      </c>
      <c r="C130">
        <v>0.98039215686274495</v>
      </c>
      <c r="D130">
        <v>0.99997693570000001</v>
      </c>
      <c r="E130">
        <v>1.5724277760000001</v>
      </c>
      <c r="F130">
        <v>-2.8359490950000001</v>
      </c>
      <c r="G130">
        <v>4.1207480729999997</v>
      </c>
      <c r="H130">
        <v>4.1213653690000003</v>
      </c>
      <c r="I130">
        <v>6.5056324630000004</v>
      </c>
      <c r="J130">
        <v>5.7772099939999997</v>
      </c>
      <c r="K130">
        <v>10.92761949</v>
      </c>
      <c r="L130">
        <v>19.849677060000001</v>
      </c>
      <c r="M130">
        <v>26.499715810000001</v>
      </c>
      <c r="N130">
        <v>54.953648829999999</v>
      </c>
      <c r="O130">
        <v>-357.51307489999999</v>
      </c>
      <c r="P130">
        <v>-34.819595169999999</v>
      </c>
      <c r="Q130">
        <v>-25.971403639999998</v>
      </c>
      <c r="R130">
        <v>-18.914078379999999</v>
      </c>
      <c r="S130">
        <v>-13.05850691</v>
      </c>
      <c r="T130">
        <v>10.124496000000001</v>
      </c>
      <c r="U130">
        <v>6.4181052960000002</v>
      </c>
      <c r="V130">
        <v>5.6217010429999998</v>
      </c>
      <c r="W130">
        <v>5.3309230689999998</v>
      </c>
      <c r="X130">
        <v>5.1806565559999997</v>
      </c>
      <c r="Y130">
        <v>5.0947917870000001</v>
      </c>
      <c r="Z130">
        <v>5.0240574100000002</v>
      </c>
      <c r="AA130">
        <v>4.9518356099999998</v>
      </c>
      <c r="AB130">
        <v>4.858856887</v>
      </c>
      <c r="AC130">
        <v>4.727068193</v>
      </c>
      <c r="AD130">
        <v>4.5637797429999996</v>
      </c>
      <c r="AE130">
        <v>4.3930945719999999</v>
      </c>
      <c r="AF130">
        <v>4.2260331339999997</v>
      </c>
      <c r="AG130">
        <v>4.0668982720000004</v>
      </c>
      <c r="AH130">
        <v>3.9189459969999998</v>
      </c>
      <c r="AI130">
        <v>3.781095203</v>
      </c>
      <c r="AJ130">
        <v>3.653782171</v>
      </c>
      <c r="AK130">
        <v>3.5374014979999999</v>
      </c>
      <c r="AL130">
        <v>3.4319547899999998</v>
      </c>
      <c r="AM130">
        <v>3.370188127</v>
      </c>
      <c r="AN130">
        <v>3.31337941</v>
      </c>
      <c r="AO130">
        <v>3.261628639</v>
      </c>
      <c r="AP130">
        <v>3.214218469</v>
      </c>
      <c r="AQ130">
        <v>3.1711164599999999</v>
      </c>
      <c r="AR130">
        <v>3.1317352079999998</v>
      </c>
      <c r="AS130">
        <v>3.0949191620000001</v>
      </c>
      <c r="AT130">
        <v>3.061288394</v>
      </c>
      <c r="AU130">
        <v>3.0302191970000001</v>
      </c>
      <c r="AV130">
        <v>3.0012106869999999</v>
      </c>
    </row>
    <row r="131" spans="1:48" x14ac:dyDescent="0.35">
      <c r="A131" t="s">
        <v>243</v>
      </c>
      <c r="B131">
        <v>17.923179074528399</v>
      </c>
      <c r="C131">
        <v>18.501022367891199</v>
      </c>
      <c r="D131">
        <v>19.097495330000001</v>
      </c>
      <c r="E131">
        <v>19.758857160000002</v>
      </c>
      <c r="F131">
        <v>20.520135289999999</v>
      </c>
      <c r="G131">
        <v>21.281417869999999</v>
      </c>
      <c r="H131">
        <v>21.62246489</v>
      </c>
      <c r="I131">
        <v>21.893141740000001</v>
      </c>
      <c r="J131">
        <v>22.217975809999999</v>
      </c>
      <c r="K131">
        <v>22.56414775</v>
      </c>
      <c r="L131">
        <v>22.822574599999999</v>
      </c>
      <c r="M131">
        <v>23.05924971</v>
      </c>
      <c r="N131">
        <v>23.288597280000001</v>
      </c>
      <c r="O131">
        <v>23.687962550000002</v>
      </c>
      <c r="P131">
        <v>24.264712370000002</v>
      </c>
      <c r="Q131">
        <v>25.035355379999999</v>
      </c>
      <c r="R131">
        <v>25.990739390000002</v>
      </c>
      <c r="S131">
        <v>27.091060389999999</v>
      </c>
      <c r="T131">
        <v>28.303791669999999</v>
      </c>
      <c r="U131">
        <v>29.616813650000001</v>
      </c>
      <c r="V131">
        <v>30.978813679999998</v>
      </c>
      <c r="W131">
        <v>32.369359430000003</v>
      </c>
      <c r="X131">
        <v>33.769605120000001</v>
      </c>
      <c r="Y131">
        <v>35.15985156</v>
      </c>
      <c r="Z131">
        <v>36.54027</v>
      </c>
      <c r="AA131">
        <v>37.911567910000002</v>
      </c>
      <c r="AB131">
        <v>39.284248079999998</v>
      </c>
      <c r="AC131">
        <v>40.667424349999997</v>
      </c>
      <c r="AD131">
        <v>42.066043139999998</v>
      </c>
      <c r="AE131">
        <v>43.473950279999997</v>
      </c>
      <c r="AF131">
        <v>44.889478799999999</v>
      </c>
      <c r="AG131">
        <v>46.323956379999998</v>
      </c>
      <c r="AH131">
        <v>47.759668040000001</v>
      </c>
      <c r="AI131">
        <v>49.188526500000002</v>
      </c>
      <c r="AJ131">
        <v>50.605117010000001</v>
      </c>
      <c r="AK131">
        <v>52.008096680000001</v>
      </c>
      <c r="AL131">
        <v>53.394083340000002</v>
      </c>
      <c r="AM131">
        <v>54.757170760000001</v>
      </c>
      <c r="AN131">
        <v>56.104574370000002</v>
      </c>
      <c r="AO131">
        <v>57.444872830000001</v>
      </c>
      <c r="AP131">
        <v>58.779073279999999</v>
      </c>
      <c r="AQ131">
        <v>60.122048409999998</v>
      </c>
      <c r="AR131">
        <v>61.482248079999998</v>
      </c>
      <c r="AS131">
        <v>62.858342290000003</v>
      </c>
      <c r="AT131">
        <v>64.268961689999998</v>
      </c>
      <c r="AU131">
        <v>65.723084220000004</v>
      </c>
      <c r="AV131">
        <v>67.229911580000007</v>
      </c>
    </row>
    <row r="132" spans="1:48" x14ac:dyDescent="0.35">
      <c r="A132" t="s">
        <v>244</v>
      </c>
      <c r="B132">
        <v>23.0718856984514</v>
      </c>
      <c r="C132">
        <v>23.815723293369501</v>
      </c>
      <c r="D132">
        <v>24.583542210000001</v>
      </c>
      <c r="E132">
        <v>25.434890320000001</v>
      </c>
      <c r="F132">
        <v>26.414857210000001</v>
      </c>
      <c r="G132">
        <v>27.394829820000002</v>
      </c>
      <c r="H132">
        <v>27.833847800000001</v>
      </c>
      <c r="I132">
        <v>28.1822807</v>
      </c>
      <c r="J132">
        <v>28.600428319999999</v>
      </c>
      <c r="K132">
        <v>29.046043430000001</v>
      </c>
      <c r="L132">
        <v>29.378707330000001</v>
      </c>
      <c r="M132">
        <v>29.683370979999999</v>
      </c>
      <c r="N132">
        <v>29.97860214</v>
      </c>
      <c r="O132">
        <v>30.492691170000001</v>
      </c>
      <c r="P132">
        <v>31.23512118</v>
      </c>
      <c r="Q132">
        <v>32.227143150000003</v>
      </c>
      <c r="R132">
        <v>33.456975790000001</v>
      </c>
      <c r="S132">
        <v>34.873380789999999</v>
      </c>
      <c r="T132">
        <v>36.43448763</v>
      </c>
      <c r="U132">
        <v>38.124695209999999</v>
      </c>
      <c r="V132">
        <v>39.87795053</v>
      </c>
      <c r="W132">
        <v>41.66795175</v>
      </c>
      <c r="X132">
        <v>43.470439380000002</v>
      </c>
      <c r="Y132">
        <v>45.260055309999998</v>
      </c>
      <c r="Z132">
        <v>47.037020009999999</v>
      </c>
      <c r="AA132">
        <v>48.802244170000002</v>
      </c>
      <c r="AB132">
        <v>50.569247650000001</v>
      </c>
      <c r="AC132">
        <v>52.349762419999998</v>
      </c>
      <c r="AD132">
        <v>54.150155789999999</v>
      </c>
      <c r="AE132">
        <v>55.962505739999997</v>
      </c>
      <c r="AF132">
        <v>57.784666420000001</v>
      </c>
      <c r="AG132">
        <v>59.631219559999998</v>
      </c>
      <c r="AH132">
        <v>61.479361310000002</v>
      </c>
      <c r="AI132">
        <v>63.318681150000003</v>
      </c>
      <c r="AJ132">
        <v>65.142208890000006</v>
      </c>
      <c r="AK132">
        <v>66.948215880000006</v>
      </c>
      <c r="AL132">
        <v>68.732348360000003</v>
      </c>
      <c r="AM132">
        <v>70.487003430000001</v>
      </c>
      <c r="AN132">
        <v>72.221469290000002</v>
      </c>
      <c r="AO132">
        <v>73.946788920000003</v>
      </c>
      <c r="AP132">
        <v>75.664258810000007</v>
      </c>
      <c r="AQ132">
        <v>77.393024030000007</v>
      </c>
      <c r="AR132">
        <v>79.143961809999894</v>
      </c>
      <c r="AS132">
        <v>80.915360079999999</v>
      </c>
      <c r="AT132">
        <v>82.731201420000005</v>
      </c>
      <c r="AU132">
        <v>84.603042830000007</v>
      </c>
      <c r="AV132">
        <v>86.542729339999994</v>
      </c>
    </row>
    <row r="133" spans="1:48" x14ac:dyDescent="0.35">
      <c r="A133" t="s">
        <v>245</v>
      </c>
      <c r="B133">
        <v>31.162844648992699</v>
      </c>
      <c r="C133">
        <v>32.167534760476201</v>
      </c>
      <c r="D133">
        <v>33.204616080000001</v>
      </c>
      <c r="E133">
        <v>34.354519000000003</v>
      </c>
      <c r="F133">
        <v>35.678145360000002</v>
      </c>
      <c r="G133">
        <v>37.00177944</v>
      </c>
      <c r="H133">
        <v>37.594754340000001</v>
      </c>
      <c r="I133">
        <v>38.065377359999999</v>
      </c>
      <c r="J133">
        <v>38.630162970000001</v>
      </c>
      <c r="K133">
        <v>39.232048509999998</v>
      </c>
      <c r="L133">
        <v>39.681372580000001</v>
      </c>
      <c r="M133">
        <v>40.092877129999998</v>
      </c>
      <c r="N133">
        <v>40.491641370000004</v>
      </c>
      <c r="O133">
        <v>41.186013590000002</v>
      </c>
      <c r="P133">
        <v>42.18880249</v>
      </c>
      <c r="Q133">
        <v>43.528711469999998</v>
      </c>
      <c r="R133">
        <v>45.189827690000001</v>
      </c>
      <c r="S133">
        <v>47.102944340000001</v>
      </c>
      <c r="T133">
        <v>49.211507580000003</v>
      </c>
      <c r="U133">
        <v>51.494445210000002</v>
      </c>
      <c r="V133">
        <v>53.862540469999999</v>
      </c>
      <c r="W133">
        <v>56.280267860000002</v>
      </c>
      <c r="X133">
        <v>58.714860450000003</v>
      </c>
      <c r="Y133">
        <v>61.13206744</v>
      </c>
      <c r="Z133">
        <v>63.532186600000003</v>
      </c>
      <c r="AA133">
        <v>65.916447980000001</v>
      </c>
      <c r="AB133">
        <v>68.303112679999998</v>
      </c>
      <c r="AC133">
        <v>70.708026860000004</v>
      </c>
      <c r="AD133">
        <v>73.139790770000005</v>
      </c>
      <c r="AE133">
        <v>75.587704239999894</v>
      </c>
      <c r="AF133">
        <v>78.048868929999998</v>
      </c>
      <c r="AG133">
        <v>80.542980130000004</v>
      </c>
      <c r="AH133">
        <v>83.039237040000003</v>
      </c>
      <c r="AI133">
        <v>85.52357834</v>
      </c>
      <c r="AJ133">
        <v>87.986589499999994</v>
      </c>
      <c r="AK133">
        <v>90.425935629999998</v>
      </c>
      <c r="AL133">
        <v>92.835736199999999</v>
      </c>
      <c r="AM133">
        <v>95.205722080000001</v>
      </c>
      <c r="AN133">
        <v>97.548438700000005</v>
      </c>
      <c r="AO133">
        <v>99.87880165</v>
      </c>
      <c r="AP133">
        <v>102.1985621</v>
      </c>
      <c r="AQ133">
        <v>104.53357889999999</v>
      </c>
      <c r="AR133">
        <v>106.89854390000001</v>
      </c>
      <c r="AS133">
        <v>109.2911446</v>
      </c>
      <c r="AT133">
        <v>111.7437738</v>
      </c>
      <c r="AU133">
        <v>114.2720415</v>
      </c>
      <c r="AV133">
        <v>116.8919465</v>
      </c>
    </row>
    <row r="134" spans="1:48" x14ac:dyDescent="0.35">
      <c r="A134" t="s">
        <v>246</v>
      </c>
      <c r="B134">
        <v>30.886332296661699</v>
      </c>
      <c r="C134">
        <v>31.882107649906001</v>
      </c>
      <c r="D134">
        <v>32.909986789999998</v>
      </c>
      <c r="E134">
        <v>34.049686469999997</v>
      </c>
      <c r="F134">
        <v>35.3615681</v>
      </c>
      <c r="G134">
        <v>36.673457380000002</v>
      </c>
      <c r="H134">
        <v>37.261170730000003</v>
      </c>
      <c r="I134">
        <v>37.727617850000001</v>
      </c>
      <c r="J134">
        <v>38.28739204</v>
      </c>
      <c r="K134">
        <v>38.883936970000001</v>
      </c>
      <c r="L134">
        <v>39.329274120000001</v>
      </c>
      <c r="M134">
        <v>39.73712733</v>
      </c>
      <c r="N134">
        <v>40.132353270000003</v>
      </c>
      <c r="O134">
        <v>40.820564230000002</v>
      </c>
      <c r="P134">
        <v>41.814455250000002</v>
      </c>
      <c r="Q134">
        <v>43.142475019999999</v>
      </c>
      <c r="R134">
        <v>44.788851919999999</v>
      </c>
      <c r="S134">
        <v>46.684993220000003</v>
      </c>
      <c r="T134">
        <v>48.774846879999998</v>
      </c>
      <c r="U134">
        <v>51.037527679999997</v>
      </c>
      <c r="V134">
        <v>53.38461049</v>
      </c>
      <c r="W134">
        <v>55.780885040000001</v>
      </c>
      <c r="X134">
        <v>58.193875140000003</v>
      </c>
      <c r="Y134">
        <v>60.589633910000003</v>
      </c>
      <c r="Z134">
        <v>62.96845648</v>
      </c>
      <c r="AA134">
        <v>65.331561969999996</v>
      </c>
      <c r="AB134">
        <v>67.697049449999994</v>
      </c>
      <c r="AC134">
        <v>70.080624479999997</v>
      </c>
      <c r="AD134">
        <v>72.490811010000002</v>
      </c>
      <c r="AE134">
        <v>74.917003789999995</v>
      </c>
      <c r="AF134">
        <v>77.356330209999996</v>
      </c>
      <c r="AG134">
        <v>79.828310810000005</v>
      </c>
      <c r="AH134">
        <v>82.302418079999995</v>
      </c>
      <c r="AI134">
        <v>84.764715469999999</v>
      </c>
      <c r="AJ134">
        <v>87.205871970000004</v>
      </c>
      <c r="AK134">
        <v>89.623573440000001</v>
      </c>
      <c r="AL134">
        <v>92.011991510000001</v>
      </c>
      <c r="AM134">
        <v>94.36094817</v>
      </c>
      <c r="AN134">
        <v>96.682877529999999</v>
      </c>
      <c r="AO134">
        <v>98.992562840000005</v>
      </c>
      <c r="AP134">
        <v>101.29173969999999</v>
      </c>
      <c r="AQ134">
        <v>103.60603759999999</v>
      </c>
      <c r="AR134">
        <v>105.95001790000001</v>
      </c>
      <c r="AS134">
        <v>108.3213887</v>
      </c>
      <c r="AT134">
        <v>110.7522554</v>
      </c>
      <c r="AU134">
        <v>113.2580894</v>
      </c>
      <c r="AV134">
        <v>115.8547477</v>
      </c>
    </row>
    <row r="135" spans="1:48" x14ac:dyDescent="0.35">
      <c r="A135" t="s">
        <v>247</v>
      </c>
      <c r="B135">
        <v>29.290752439528301</v>
      </c>
      <c r="C135">
        <v>30.2350862981787</v>
      </c>
      <c r="D135">
        <v>31.20986547</v>
      </c>
      <c r="E135">
        <v>32.29068856</v>
      </c>
      <c r="F135">
        <v>33.534798729999999</v>
      </c>
      <c r="G135">
        <v>34.778916160000001</v>
      </c>
      <c r="H135">
        <v>35.336268390000001</v>
      </c>
      <c r="I135">
        <v>35.778618969999997</v>
      </c>
      <c r="J135">
        <v>36.309475370000001</v>
      </c>
      <c r="K135">
        <v>36.875202940000001</v>
      </c>
      <c r="L135">
        <v>37.297534089999999</v>
      </c>
      <c r="M135">
        <v>37.684317710000002</v>
      </c>
      <c r="N135">
        <v>38.059126390000003</v>
      </c>
      <c r="O135">
        <v>38.711784549999997</v>
      </c>
      <c r="P135">
        <v>39.654331409999998</v>
      </c>
      <c r="Q135">
        <v>40.913746029999999</v>
      </c>
      <c r="R135">
        <v>42.475071530000001</v>
      </c>
      <c r="S135">
        <v>44.273258660000003</v>
      </c>
      <c r="T135">
        <v>46.25515103</v>
      </c>
      <c r="U135">
        <v>48.400942329999999</v>
      </c>
      <c r="V135">
        <v>50.626775459999998</v>
      </c>
      <c r="W135">
        <v>52.899259090000001</v>
      </c>
      <c r="X135">
        <v>55.187594760000003</v>
      </c>
      <c r="Y135">
        <v>57.459589250000001</v>
      </c>
      <c r="Z135">
        <v>59.715522470000003</v>
      </c>
      <c r="AA135">
        <v>61.956550540000002</v>
      </c>
      <c r="AB135">
        <v>64.199837560000006</v>
      </c>
      <c r="AC135">
        <v>66.460277730000001</v>
      </c>
      <c r="AD135">
        <v>68.745954650000002</v>
      </c>
      <c r="AE135">
        <v>71.046810949999994</v>
      </c>
      <c r="AF135">
        <v>73.360122410000002</v>
      </c>
      <c r="AG135">
        <v>75.704401129999894</v>
      </c>
      <c r="AH135">
        <v>78.050696669999894</v>
      </c>
      <c r="AI135">
        <v>80.385792420000001</v>
      </c>
      <c r="AJ135">
        <v>82.70083941</v>
      </c>
      <c r="AK135">
        <v>84.993643050000003</v>
      </c>
      <c r="AL135">
        <v>87.258676070000007</v>
      </c>
      <c r="AM135">
        <v>89.486286239999998</v>
      </c>
      <c r="AN135">
        <v>91.688265340000001</v>
      </c>
      <c r="AO135">
        <v>93.878632909999894</v>
      </c>
      <c r="AP135">
        <v>96.059034890000007</v>
      </c>
      <c r="AQ135">
        <v>98.253776779999995</v>
      </c>
      <c r="AR135">
        <v>100.47666769999999</v>
      </c>
      <c r="AS135">
        <v>102.7255341</v>
      </c>
      <c r="AT135">
        <v>105.0308229</v>
      </c>
      <c r="AU135">
        <v>107.4072061</v>
      </c>
      <c r="AV135">
        <v>109.8697217</v>
      </c>
    </row>
    <row r="136" spans="1:48" x14ac:dyDescent="0.35">
      <c r="A136" t="s">
        <v>248</v>
      </c>
      <c r="B136">
        <v>29.9543403256998</v>
      </c>
      <c r="C136">
        <v>30.920068257800398</v>
      </c>
      <c r="D136">
        <v>31.916931250000001</v>
      </c>
      <c r="E136">
        <v>33.022240600000003</v>
      </c>
      <c r="F136">
        <v>34.294536340000001</v>
      </c>
      <c r="G136">
        <v>35.5668395</v>
      </c>
      <c r="H136">
        <v>36.136818650000002</v>
      </c>
      <c r="I136">
        <v>36.589190780000003</v>
      </c>
      <c r="J136">
        <v>37.132073839999997</v>
      </c>
      <c r="K136">
        <v>37.710618080000003</v>
      </c>
      <c r="L136">
        <v>38.142517230000003</v>
      </c>
      <c r="M136">
        <v>38.538063510000001</v>
      </c>
      <c r="N136">
        <v>38.921363550000002</v>
      </c>
      <c r="O136">
        <v>39.588807809999999</v>
      </c>
      <c r="P136">
        <v>40.552708269999997</v>
      </c>
      <c r="Q136">
        <v>41.840655179999999</v>
      </c>
      <c r="R136">
        <v>43.437352820000001</v>
      </c>
      <c r="S136">
        <v>45.276278240000003</v>
      </c>
      <c r="T136">
        <v>47.303070779999999</v>
      </c>
      <c r="U136">
        <v>49.49747541</v>
      </c>
      <c r="V136">
        <v>51.773735240000001</v>
      </c>
      <c r="W136">
        <v>54.097702439999999</v>
      </c>
      <c r="X136">
        <v>56.437880810000003</v>
      </c>
      <c r="Y136">
        <v>58.761347800000003</v>
      </c>
      <c r="Z136">
        <v>61.068389629999999</v>
      </c>
      <c r="AA136">
        <v>63.360188659999999</v>
      </c>
      <c r="AB136">
        <v>65.654297790000001</v>
      </c>
      <c r="AC136">
        <v>67.965948679999997</v>
      </c>
      <c r="AD136">
        <v>70.303408070000003</v>
      </c>
      <c r="AE136">
        <v>72.656390740000006</v>
      </c>
      <c r="AF136">
        <v>75.022110729999994</v>
      </c>
      <c r="AG136">
        <v>77.419499560000006</v>
      </c>
      <c r="AH136">
        <v>79.818950889999996</v>
      </c>
      <c r="AI136">
        <v>82.206948710000006</v>
      </c>
      <c r="AJ136">
        <v>84.574443560000006</v>
      </c>
      <c r="AK136">
        <v>86.919191119999894</v>
      </c>
      <c r="AL136">
        <v>89.235538919999996</v>
      </c>
      <c r="AM136">
        <v>91.513616049999996</v>
      </c>
      <c r="AN136">
        <v>93.765481429999994</v>
      </c>
      <c r="AO136">
        <v>96.005472209999894</v>
      </c>
      <c r="AP136">
        <v>98.235271639999894</v>
      </c>
      <c r="AQ136">
        <v>100.47973589999999</v>
      </c>
      <c r="AR136">
        <v>102.7529868</v>
      </c>
      <c r="AS136">
        <v>105.0528017</v>
      </c>
      <c r="AT136">
        <v>107.4103173</v>
      </c>
      <c r="AU136">
        <v>109.840538</v>
      </c>
      <c r="AV136">
        <v>112.35884230000001</v>
      </c>
    </row>
    <row r="137" spans="1:48" x14ac:dyDescent="0.35">
      <c r="A137" t="s">
        <v>249</v>
      </c>
      <c r="B137">
        <v>47.267577699983498</v>
      </c>
      <c r="C137">
        <v>48.791484405030999</v>
      </c>
      <c r="D137">
        <v>50.364521850000003</v>
      </c>
      <c r="E137">
        <v>52.108686300000002</v>
      </c>
      <c r="F137">
        <v>54.116353199999999</v>
      </c>
      <c r="G137">
        <v>56.124031809999998</v>
      </c>
      <c r="H137">
        <v>57.023451860000002</v>
      </c>
      <c r="I137">
        <v>57.73728946</v>
      </c>
      <c r="J137">
        <v>58.593952209999998</v>
      </c>
      <c r="K137">
        <v>59.506887839999997</v>
      </c>
      <c r="L137">
        <v>60.188419349999997</v>
      </c>
      <c r="M137">
        <v>60.812586469999999</v>
      </c>
      <c r="N137">
        <v>61.41742919</v>
      </c>
      <c r="O137">
        <v>62.470647960000001</v>
      </c>
      <c r="P137">
        <v>63.991670929999998</v>
      </c>
      <c r="Q137">
        <v>66.024035179999998</v>
      </c>
      <c r="R137">
        <v>68.543604270000003</v>
      </c>
      <c r="S137">
        <v>71.445405789999995</v>
      </c>
      <c r="T137">
        <v>74.643659290000002</v>
      </c>
      <c r="U137">
        <v>78.106402599999996</v>
      </c>
      <c r="V137">
        <v>81.698312380000004</v>
      </c>
      <c r="W137">
        <v>85.365503820000001</v>
      </c>
      <c r="X137">
        <v>89.058276280000001</v>
      </c>
      <c r="Y137">
        <v>92.724678389999994</v>
      </c>
      <c r="Z137">
        <v>96.365161799999996</v>
      </c>
      <c r="AA137">
        <v>99.981592239999998</v>
      </c>
      <c r="AB137">
        <v>103.601668</v>
      </c>
      <c r="AC137">
        <v>107.2494245</v>
      </c>
      <c r="AD137">
        <v>110.9379064</v>
      </c>
      <c r="AE137">
        <v>114.6508839</v>
      </c>
      <c r="AF137">
        <v>118.3839607</v>
      </c>
      <c r="AG137">
        <v>122.1670106</v>
      </c>
      <c r="AH137">
        <v>125.953315</v>
      </c>
      <c r="AI137">
        <v>129.72154599999999</v>
      </c>
      <c r="AJ137">
        <v>133.4574235</v>
      </c>
      <c r="AK137">
        <v>137.1574061</v>
      </c>
      <c r="AL137">
        <v>140.8125742</v>
      </c>
      <c r="AM137">
        <v>144.40735169999999</v>
      </c>
      <c r="AN137">
        <v>147.96076729999999</v>
      </c>
      <c r="AO137">
        <v>151.49544499999999</v>
      </c>
      <c r="AP137">
        <v>155.0140409</v>
      </c>
      <c r="AQ137">
        <v>158.5557776</v>
      </c>
      <c r="AR137">
        <v>162.14293939999999</v>
      </c>
      <c r="AS137">
        <v>165.77201880000001</v>
      </c>
      <c r="AT137">
        <v>169.49214910000001</v>
      </c>
      <c r="AU137">
        <v>173.32700729999999</v>
      </c>
      <c r="AV137">
        <v>177.30086030000001</v>
      </c>
    </row>
    <row r="138" spans="1:48" x14ac:dyDescent="0.35">
      <c r="A138" t="s">
        <v>250</v>
      </c>
      <c r="B138">
        <v>59.984611855394</v>
      </c>
      <c r="C138">
        <v>61.918515741611898</v>
      </c>
      <c r="D138">
        <v>63.914768680000002</v>
      </c>
      <c r="E138">
        <v>66.128189219999996</v>
      </c>
      <c r="F138">
        <v>68.676005829999994</v>
      </c>
      <c r="G138">
        <v>71.223837309999894</v>
      </c>
      <c r="H138">
        <v>72.365240470000003</v>
      </c>
      <c r="I138">
        <v>73.271131429999997</v>
      </c>
      <c r="J138">
        <v>74.358273710000006</v>
      </c>
      <c r="K138">
        <v>75.51682873</v>
      </c>
      <c r="L138">
        <v>76.381721850000005</v>
      </c>
      <c r="M138">
        <v>77.17381709</v>
      </c>
      <c r="N138">
        <v>77.941388799999999</v>
      </c>
      <c r="O138">
        <v>79.277969229999997</v>
      </c>
      <c r="P138">
        <v>81.208213520000001</v>
      </c>
      <c r="Q138">
        <v>83.787372149999996</v>
      </c>
      <c r="R138">
        <v>86.984814900000003</v>
      </c>
      <c r="S138">
        <v>90.667327240000006</v>
      </c>
      <c r="T138">
        <v>94.726050020000002</v>
      </c>
      <c r="U138">
        <v>99.120421890000003</v>
      </c>
      <c r="V138">
        <v>103.6787116</v>
      </c>
      <c r="W138">
        <v>108.3325371</v>
      </c>
      <c r="X138">
        <v>113.0188259</v>
      </c>
      <c r="Y138">
        <v>117.67164959999999</v>
      </c>
      <c r="Z138">
        <v>122.2915814</v>
      </c>
      <c r="AA138">
        <v>126.88098890000001</v>
      </c>
      <c r="AB138">
        <v>131.47502249999999</v>
      </c>
      <c r="AC138">
        <v>136.1041841</v>
      </c>
      <c r="AD138">
        <v>140.78502810000001</v>
      </c>
      <c r="AE138">
        <v>145.49695800000001</v>
      </c>
      <c r="AF138">
        <v>150.23439490000001</v>
      </c>
      <c r="AG138">
        <v>155.03524970000001</v>
      </c>
      <c r="AH138">
        <v>159.8402347</v>
      </c>
      <c r="AI138">
        <v>164.6222837</v>
      </c>
      <c r="AJ138">
        <v>169.36327470000001</v>
      </c>
      <c r="AK138">
        <v>174.05871350000001</v>
      </c>
      <c r="AL138">
        <v>178.69728090000001</v>
      </c>
      <c r="AM138">
        <v>183.25920980000001</v>
      </c>
      <c r="AN138">
        <v>187.76864879999999</v>
      </c>
      <c r="AO138">
        <v>192.25430850000001</v>
      </c>
      <c r="AP138">
        <v>196.71955969999999</v>
      </c>
      <c r="AQ138">
        <v>201.2141776</v>
      </c>
      <c r="AR138">
        <v>205.76644200000001</v>
      </c>
      <c r="AS138">
        <v>210.3719016</v>
      </c>
      <c r="AT138">
        <v>215.0929088</v>
      </c>
      <c r="AU138">
        <v>219.95951059999999</v>
      </c>
      <c r="AV138">
        <v>225.0025029</v>
      </c>
    </row>
    <row r="139" spans="1:48" x14ac:dyDescent="0.35">
      <c r="A139" t="s">
        <v>251</v>
      </c>
      <c r="B139">
        <v>24.905997551598102</v>
      </c>
      <c r="C139">
        <v>25.708966912661602</v>
      </c>
      <c r="D139">
        <v>26.537824000000001</v>
      </c>
      <c r="E139">
        <v>27.45685048</v>
      </c>
      <c r="F139">
        <v>28.514720359999998</v>
      </c>
      <c r="G139">
        <v>29.57259642</v>
      </c>
      <c r="H139">
        <v>30.046514370000001</v>
      </c>
      <c r="I139">
        <v>30.42264613</v>
      </c>
      <c r="J139">
        <v>30.87403462</v>
      </c>
      <c r="K139">
        <v>31.355074129999998</v>
      </c>
      <c r="L139">
        <v>31.714183330000001</v>
      </c>
      <c r="M139">
        <v>32.043066379999999</v>
      </c>
      <c r="N139">
        <v>32.361767100000002</v>
      </c>
      <c r="O139">
        <v>32.916723910000002</v>
      </c>
      <c r="P139">
        <v>33.718173790000002</v>
      </c>
      <c r="Q139">
        <v>34.789057079999999</v>
      </c>
      <c r="R139">
        <v>36.116655919999999</v>
      </c>
      <c r="S139">
        <v>37.645658789999999</v>
      </c>
      <c r="T139">
        <v>39.330866649999997</v>
      </c>
      <c r="U139">
        <v>41.155438179999997</v>
      </c>
      <c r="V139">
        <v>43.048069460000001</v>
      </c>
      <c r="W139">
        <v>44.980367780000002</v>
      </c>
      <c r="X139">
        <v>46.926145130000002</v>
      </c>
      <c r="Y139">
        <v>48.858027540000002</v>
      </c>
      <c r="Z139">
        <v>50.776252999999997</v>
      </c>
      <c r="AA139">
        <v>52.681804589999999</v>
      </c>
      <c r="AB139">
        <v>54.589276959999999</v>
      </c>
      <c r="AC139">
        <v>56.511334689999998</v>
      </c>
      <c r="AD139">
        <v>58.454851290000001</v>
      </c>
      <c r="AE139">
        <v>60.411274970000001</v>
      </c>
      <c r="AF139">
        <v>62.378289279999997</v>
      </c>
      <c r="AG139">
        <v>64.371635150000003</v>
      </c>
      <c r="AH139">
        <v>66.366695910000004</v>
      </c>
      <c r="AI139">
        <v>68.352233459999894</v>
      </c>
      <c r="AJ139">
        <v>70.320723520000001</v>
      </c>
      <c r="AK139">
        <v>72.270299989999998</v>
      </c>
      <c r="AL139">
        <v>74.196263040000005</v>
      </c>
      <c r="AM139">
        <v>76.090405349999997</v>
      </c>
      <c r="AN139">
        <v>77.962753489999997</v>
      </c>
      <c r="AO139">
        <v>79.825228330000002</v>
      </c>
      <c r="AP139">
        <v>81.679229399999997</v>
      </c>
      <c r="AQ139">
        <v>83.545423729999996</v>
      </c>
      <c r="AR139">
        <v>85.435553240000004</v>
      </c>
      <c r="AS139">
        <v>87.347769769999999</v>
      </c>
      <c r="AT139">
        <v>89.307962380000006</v>
      </c>
      <c r="AU139">
        <v>91.328606820000005</v>
      </c>
      <c r="AV139">
        <v>93.422489740000003</v>
      </c>
    </row>
    <row r="140" spans="1:48" x14ac:dyDescent="0.35">
      <c r="A140" t="s">
        <v>252</v>
      </c>
      <c r="B140">
        <v>39.137053681242399</v>
      </c>
      <c r="C140">
        <v>40.3988322919257</v>
      </c>
      <c r="D140">
        <v>41.701290640000003</v>
      </c>
      <c r="E140">
        <v>43.14544033</v>
      </c>
      <c r="F140">
        <v>44.807767259999999</v>
      </c>
      <c r="G140">
        <v>46.470103880000003</v>
      </c>
      <c r="H140">
        <v>47.214814150000002</v>
      </c>
      <c r="I140">
        <v>47.805864120000003</v>
      </c>
      <c r="J140">
        <v>48.515171799999997</v>
      </c>
      <c r="K140">
        <v>49.271072840000002</v>
      </c>
      <c r="L140">
        <v>49.835373709999999</v>
      </c>
      <c r="M140">
        <v>50.352177480000002</v>
      </c>
      <c r="N140">
        <v>50.852980840000001</v>
      </c>
      <c r="O140">
        <v>51.725034829999998</v>
      </c>
      <c r="P140">
        <v>52.984425729999998</v>
      </c>
      <c r="Q140">
        <v>54.667201810000002</v>
      </c>
      <c r="R140">
        <v>56.753378320000003</v>
      </c>
      <c r="S140">
        <v>59.156039249999999</v>
      </c>
      <c r="T140">
        <v>61.80415927</v>
      </c>
      <c r="U140">
        <v>64.671274049999994</v>
      </c>
      <c r="V140">
        <v>67.645337310000002</v>
      </c>
      <c r="W140">
        <v>70.681732980000007</v>
      </c>
      <c r="X140">
        <v>73.739309460000001</v>
      </c>
      <c r="Y140">
        <v>76.775051570000002</v>
      </c>
      <c r="Z140">
        <v>79.789333279999994</v>
      </c>
      <c r="AA140">
        <v>82.783699380000002</v>
      </c>
      <c r="AB140">
        <v>85.781083780000003</v>
      </c>
      <c r="AC140">
        <v>88.801387480000002</v>
      </c>
      <c r="AD140">
        <v>91.855411459999999</v>
      </c>
      <c r="AE140">
        <v>94.929717490000002</v>
      </c>
      <c r="AF140">
        <v>98.020665550000004</v>
      </c>
      <c r="AG140">
        <v>101.1529908</v>
      </c>
      <c r="AH140">
        <v>104.2880108</v>
      </c>
      <c r="AI140">
        <v>107.4080661</v>
      </c>
      <c r="AJ140">
        <v>110.5013331</v>
      </c>
      <c r="AK140">
        <v>113.5648795</v>
      </c>
      <c r="AL140">
        <v>116.59132</v>
      </c>
      <c r="AM140">
        <v>119.56775759999999</v>
      </c>
      <c r="AN140">
        <v>122.5099481</v>
      </c>
      <c r="AO140">
        <v>125.43662380000001</v>
      </c>
      <c r="AP140">
        <v>128.34998390000001</v>
      </c>
      <c r="AQ140">
        <v>131.28250439999999</v>
      </c>
      <c r="AR140">
        <v>134.2526364</v>
      </c>
      <c r="AS140">
        <v>137.25747569999999</v>
      </c>
      <c r="AT140">
        <v>140.33770419999999</v>
      </c>
      <c r="AU140">
        <v>143.51292620000001</v>
      </c>
      <c r="AV140">
        <v>146.80323440000001</v>
      </c>
    </row>
    <row r="141" spans="1:48" x14ac:dyDescent="0.35">
      <c r="A141" t="s">
        <v>253</v>
      </c>
      <c r="B141">
        <v>41.0446948406777</v>
      </c>
      <c r="C141">
        <v>42.367975802341199</v>
      </c>
      <c r="D141">
        <v>43.733919329999999</v>
      </c>
      <c r="E141">
        <v>45.248460610000002</v>
      </c>
      <c r="F141">
        <v>46.991813649999997</v>
      </c>
      <c r="G141">
        <v>48.735176860000003</v>
      </c>
      <c r="H141">
        <v>49.516186240000003</v>
      </c>
      <c r="I141">
        <v>50.136045510000002</v>
      </c>
      <c r="J141">
        <v>50.879926679999997</v>
      </c>
      <c r="K141">
        <v>51.672672290000001</v>
      </c>
      <c r="L141">
        <v>52.26447864</v>
      </c>
      <c r="M141">
        <v>52.806472759999998</v>
      </c>
      <c r="N141">
        <v>53.331686570000002</v>
      </c>
      <c r="O141">
        <v>54.246246730000003</v>
      </c>
      <c r="P141">
        <v>55.567023599999999</v>
      </c>
      <c r="Q141">
        <v>57.331822529999997</v>
      </c>
      <c r="R141">
        <v>59.519684679999997</v>
      </c>
      <c r="S141">
        <v>62.039457509999998</v>
      </c>
      <c r="T141">
        <v>64.81665375</v>
      </c>
      <c r="U141">
        <v>67.82351912</v>
      </c>
      <c r="V141">
        <v>70.942545899999999</v>
      </c>
      <c r="W141">
        <v>74.126943350000005</v>
      </c>
      <c r="X141">
        <v>77.33355401</v>
      </c>
      <c r="Y141">
        <v>80.517266039999996</v>
      </c>
      <c r="Z141">
        <v>83.678471619999996</v>
      </c>
      <c r="AA141">
        <v>86.818790870000001</v>
      </c>
      <c r="AB141">
        <v>89.962275529999999</v>
      </c>
      <c r="AC141">
        <v>93.129796650000003</v>
      </c>
      <c r="AD141">
        <v>96.332681649999998</v>
      </c>
      <c r="AE141">
        <v>99.556837299999998</v>
      </c>
      <c r="AF141">
        <v>102.7984462</v>
      </c>
      <c r="AG141">
        <v>106.083449</v>
      </c>
      <c r="AH141">
        <v>109.371278</v>
      </c>
      <c r="AI141">
        <v>112.64341279999999</v>
      </c>
      <c r="AJ141">
        <v>115.88745369999999</v>
      </c>
      <c r="AK141">
        <v>119.10032529999999</v>
      </c>
      <c r="AL141">
        <v>122.2742823</v>
      </c>
      <c r="AM141">
        <v>125.3957992</v>
      </c>
      <c r="AN141">
        <v>128.4813997</v>
      </c>
      <c r="AO141">
        <v>131.55072910000001</v>
      </c>
      <c r="AP141">
        <v>134.60609389999999</v>
      </c>
      <c r="AQ141">
        <v>137.68155300000001</v>
      </c>
      <c r="AR141">
        <v>140.79645690000001</v>
      </c>
      <c r="AS141">
        <v>143.94775989999999</v>
      </c>
      <c r="AT141">
        <v>147.17812670000001</v>
      </c>
      <c r="AU141">
        <v>150.50811709999999</v>
      </c>
      <c r="AV141">
        <v>153.95880349999999</v>
      </c>
    </row>
    <row r="142" spans="1:48" x14ac:dyDescent="0.35">
      <c r="A142" t="s">
        <v>254</v>
      </c>
      <c r="B142">
        <v>30.434579284022298</v>
      </c>
      <c r="C142">
        <v>31.415790120139199</v>
      </c>
      <c r="D142">
        <v>32.428635190000001</v>
      </c>
      <c r="E142">
        <v>33.55166526</v>
      </c>
      <c r="F142">
        <v>34.844358909999997</v>
      </c>
      <c r="G142">
        <v>36.137060099999999</v>
      </c>
      <c r="H142">
        <v>36.716177369999997</v>
      </c>
      <c r="I142">
        <v>37.175802089999998</v>
      </c>
      <c r="J142">
        <v>37.727388849999997</v>
      </c>
      <c r="K142">
        <v>38.315208519999999</v>
      </c>
      <c r="L142">
        <v>38.754032039999998</v>
      </c>
      <c r="M142">
        <v>39.155919859999997</v>
      </c>
      <c r="N142">
        <v>39.545365109999999</v>
      </c>
      <c r="O142">
        <v>40.223510079999997</v>
      </c>
      <c r="P142">
        <v>41.202864140000003</v>
      </c>
      <c r="Q142">
        <v>42.511459889999998</v>
      </c>
      <c r="R142">
        <v>44.13375637</v>
      </c>
      <c r="S142">
        <v>46.002164120000003</v>
      </c>
      <c r="T142">
        <v>48.06145094</v>
      </c>
      <c r="U142">
        <v>50.291037070000002</v>
      </c>
      <c r="V142">
        <v>52.60379073</v>
      </c>
      <c r="W142">
        <v>54.965016630000001</v>
      </c>
      <c r="X142">
        <v>57.342713590000002</v>
      </c>
      <c r="Y142">
        <v>59.703431260000002</v>
      </c>
      <c r="Z142">
        <v>62.047460430000001</v>
      </c>
      <c r="AA142">
        <v>64.376002409999998</v>
      </c>
      <c r="AB142">
        <v>66.706891549999995</v>
      </c>
      <c r="AC142">
        <v>69.055603669999996</v>
      </c>
      <c r="AD142">
        <v>71.430538069999997</v>
      </c>
      <c r="AE142">
        <v>73.821244609999894</v>
      </c>
      <c r="AF142">
        <v>76.224892690000004</v>
      </c>
      <c r="AG142">
        <v>78.660717340000005</v>
      </c>
      <c r="AH142">
        <v>81.09863756</v>
      </c>
      <c r="AI142">
        <v>83.524920629999997</v>
      </c>
      <c r="AJ142">
        <v>85.930372019999893</v>
      </c>
      <c r="AK142">
        <v>88.312711440000001</v>
      </c>
      <c r="AL142">
        <v>90.666195770000002</v>
      </c>
      <c r="AM142">
        <v>92.980795869999994</v>
      </c>
      <c r="AN142">
        <v>95.268763980000003</v>
      </c>
      <c r="AO142">
        <v>97.544667110000006</v>
      </c>
      <c r="AP142">
        <v>99.810215510000006</v>
      </c>
      <c r="AQ142">
        <v>102.0906638</v>
      </c>
      <c r="AR142">
        <v>104.4003603</v>
      </c>
      <c r="AS142">
        <v>106.73704669999999</v>
      </c>
      <c r="AT142">
        <v>109.13235880000001</v>
      </c>
      <c r="AU142">
        <v>111.6015417</v>
      </c>
      <c r="AV142">
        <v>114.1602204</v>
      </c>
    </row>
    <row r="143" spans="1:48" x14ac:dyDescent="0.35">
      <c r="A143" t="s">
        <v>255</v>
      </c>
      <c r="B143">
        <v>22.333568002393498</v>
      </c>
      <c r="C143">
        <v>23.053602234790599</v>
      </c>
      <c r="D143">
        <v>23.796850370000001</v>
      </c>
      <c r="E143">
        <v>24.620954690000001</v>
      </c>
      <c r="F143">
        <v>25.569561910000001</v>
      </c>
      <c r="G143">
        <v>26.51817466</v>
      </c>
      <c r="H143">
        <v>26.943143729999999</v>
      </c>
      <c r="I143">
        <v>27.280426519999999</v>
      </c>
      <c r="J143">
        <v>27.685193099999999</v>
      </c>
      <c r="K143">
        <v>28.11654819</v>
      </c>
      <c r="L143">
        <v>28.438566600000001</v>
      </c>
      <c r="M143">
        <v>28.733480780000001</v>
      </c>
      <c r="N143">
        <v>29.019264320000001</v>
      </c>
      <c r="O143">
        <v>29.516902120000001</v>
      </c>
      <c r="P143">
        <v>30.235573810000002</v>
      </c>
      <c r="Q143">
        <v>31.195850329999999</v>
      </c>
      <c r="R143">
        <v>32.386327399999999</v>
      </c>
      <c r="S143">
        <v>33.757406369999998</v>
      </c>
      <c r="T143">
        <v>35.268556619999998</v>
      </c>
      <c r="U143">
        <v>36.904676289999998</v>
      </c>
      <c r="V143">
        <v>38.601826109999998</v>
      </c>
      <c r="W143">
        <v>40.334545949999999</v>
      </c>
      <c r="X143">
        <v>42.079352620000002</v>
      </c>
      <c r="Y143">
        <v>43.811699500000003</v>
      </c>
      <c r="Z143">
        <v>45.531799999999997</v>
      </c>
      <c r="AA143">
        <v>47.240535649999998</v>
      </c>
      <c r="AB143">
        <v>48.950993689999997</v>
      </c>
      <c r="AC143">
        <v>50.67453064</v>
      </c>
      <c r="AD143">
        <v>52.41731008</v>
      </c>
      <c r="AE143">
        <v>54.171663459999998</v>
      </c>
      <c r="AF143">
        <v>55.935513630000003</v>
      </c>
      <c r="AG143">
        <v>57.722975679999998</v>
      </c>
      <c r="AH143">
        <v>59.511975499999998</v>
      </c>
      <c r="AI143">
        <v>61.292435730000001</v>
      </c>
      <c r="AJ143">
        <v>63.057609210000003</v>
      </c>
      <c r="AK143">
        <v>64.805822610000007</v>
      </c>
      <c r="AL143">
        <v>66.532861519999997</v>
      </c>
      <c r="AM143">
        <v>68.231366300000005</v>
      </c>
      <c r="AN143">
        <v>69.910327949999996</v>
      </c>
      <c r="AO143">
        <v>71.580436050000003</v>
      </c>
      <c r="AP143">
        <v>73.24294562</v>
      </c>
      <c r="AQ143">
        <v>74.916389050000006</v>
      </c>
      <c r="AR143">
        <v>76.611295499999997</v>
      </c>
      <c r="AS143">
        <v>78.326007700000005</v>
      </c>
      <c r="AT143">
        <v>80.083740750000004</v>
      </c>
      <c r="AU143">
        <v>81.895681819999893</v>
      </c>
      <c r="AV143">
        <v>83.773296900000005</v>
      </c>
    </row>
    <row r="144" spans="1:48" x14ac:dyDescent="0.35">
      <c r="A144" t="s">
        <v>256</v>
      </c>
      <c r="B144">
        <v>33.550101606778199</v>
      </c>
      <c r="C144">
        <v>34.631756882580703</v>
      </c>
      <c r="D144">
        <v>35.748284720000001</v>
      </c>
      <c r="E144">
        <v>36.986276959999998</v>
      </c>
      <c r="F144">
        <v>38.411300869999998</v>
      </c>
      <c r="G144">
        <v>39.836333099999997</v>
      </c>
      <c r="H144">
        <v>40.474733360000002</v>
      </c>
      <c r="I144">
        <v>40.981408870000003</v>
      </c>
      <c r="J144">
        <v>41.589460379999998</v>
      </c>
      <c r="K144">
        <v>42.237453879999997</v>
      </c>
      <c r="L144">
        <v>42.721198819999998</v>
      </c>
      <c r="M144">
        <v>43.164227029999999</v>
      </c>
      <c r="N144">
        <v>43.593538950000003</v>
      </c>
      <c r="O144">
        <v>44.341104170000001</v>
      </c>
      <c r="P144">
        <v>45.420712590000001</v>
      </c>
      <c r="Q144">
        <v>46.863266459999998</v>
      </c>
      <c r="R144">
        <v>48.651633940000004</v>
      </c>
      <c r="S144">
        <v>50.711306569999998</v>
      </c>
      <c r="T144">
        <v>52.981398140000003</v>
      </c>
      <c r="U144">
        <v>55.439222209999997</v>
      </c>
      <c r="V144">
        <v>57.988727470000001</v>
      </c>
      <c r="W144">
        <v>60.591666979999999</v>
      </c>
      <c r="X144">
        <v>63.21276366</v>
      </c>
      <c r="Y144">
        <v>65.815142910000006</v>
      </c>
      <c r="Z144">
        <v>68.399125299999994</v>
      </c>
      <c r="AA144">
        <v>70.966035110000007</v>
      </c>
      <c r="AB144">
        <v>73.535532340000003</v>
      </c>
      <c r="AC144">
        <v>76.124677070000004</v>
      </c>
      <c r="AD144">
        <v>78.742728380000003</v>
      </c>
      <c r="AE144">
        <v>81.378166410000006</v>
      </c>
      <c r="AF144">
        <v>84.027870759999999</v>
      </c>
      <c r="AG144">
        <v>86.713045530000002</v>
      </c>
      <c r="AH144">
        <v>89.40053039</v>
      </c>
      <c r="AI144">
        <v>92.075186830000007</v>
      </c>
      <c r="AJ144">
        <v>94.726879100000005</v>
      </c>
      <c r="AK144">
        <v>97.353093479999998</v>
      </c>
      <c r="AL144">
        <v>99.947498929999995</v>
      </c>
      <c r="AM144">
        <v>102.4990397</v>
      </c>
      <c r="AN144">
        <v>105.0212221</v>
      </c>
      <c r="AO144">
        <v>107.5301046</v>
      </c>
      <c r="AP144">
        <v>110.0275723</v>
      </c>
      <c r="AQ144">
        <v>112.5414651</v>
      </c>
      <c r="AR144">
        <v>115.08760030000001</v>
      </c>
      <c r="AS144">
        <v>117.6634883</v>
      </c>
      <c r="AT144">
        <v>120.30400330000001</v>
      </c>
      <c r="AU144">
        <v>123.02595119999999</v>
      </c>
      <c r="AV144">
        <v>125.8465563</v>
      </c>
    </row>
    <row r="145" spans="1:48" x14ac:dyDescent="0.35">
      <c r="A145" t="s">
        <v>257</v>
      </c>
      <c r="B145">
        <v>27.3461371965121</v>
      </c>
      <c r="C145">
        <v>28.227776659727699</v>
      </c>
      <c r="D145">
        <v>29.13784017</v>
      </c>
      <c r="E145">
        <v>30.146907330000001</v>
      </c>
      <c r="F145">
        <v>31.308420940000001</v>
      </c>
      <c r="G145">
        <v>32.469941310000003</v>
      </c>
      <c r="H145">
        <v>32.990290889999997</v>
      </c>
      <c r="I145">
        <v>33.403273779999999</v>
      </c>
      <c r="J145">
        <v>33.898886589999996</v>
      </c>
      <c r="K145">
        <v>34.427055459999998</v>
      </c>
      <c r="L145">
        <v>34.821348020000002</v>
      </c>
      <c r="M145">
        <v>35.182453039999999</v>
      </c>
      <c r="N145">
        <v>35.532378139999999</v>
      </c>
      <c r="O145">
        <v>36.141706280000001</v>
      </c>
      <c r="P145">
        <v>37.021677390000001</v>
      </c>
      <c r="Q145">
        <v>38.197479379999997</v>
      </c>
      <c r="R145">
        <v>39.655148359999998</v>
      </c>
      <c r="S145">
        <v>41.333953710000003</v>
      </c>
      <c r="T145">
        <v>43.184268099999997</v>
      </c>
      <c r="U145">
        <v>45.187600150000002</v>
      </c>
      <c r="V145">
        <v>47.265660050000001</v>
      </c>
      <c r="W145">
        <v>49.387273329999999</v>
      </c>
      <c r="X145">
        <v>51.523686220000002</v>
      </c>
      <c r="Y145">
        <v>53.644842830000002</v>
      </c>
      <c r="Z145">
        <v>55.751004469999998</v>
      </c>
      <c r="AA145">
        <v>57.843250519999998</v>
      </c>
      <c r="AB145">
        <v>59.937605550000001</v>
      </c>
      <c r="AC145">
        <v>62.047974920000001</v>
      </c>
      <c r="AD145">
        <v>64.181905580000006</v>
      </c>
      <c r="AE145">
        <v>66.330007859999995</v>
      </c>
      <c r="AF145">
        <v>68.489738399999894</v>
      </c>
      <c r="AG145">
        <v>70.678380279999999</v>
      </c>
      <c r="AH145">
        <v>72.868905080000005</v>
      </c>
      <c r="AI145">
        <v>75.048973649999894</v>
      </c>
      <c r="AJ145">
        <v>77.210324499999999</v>
      </c>
      <c r="AK145">
        <v>79.350908739999994</v>
      </c>
      <c r="AL145">
        <v>81.465566050000007</v>
      </c>
      <c r="AM145">
        <v>83.545285010000001</v>
      </c>
      <c r="AN145">
        <v>85.601074550000007</v>
      </c>
      <c r="AO145">
        <v>87.646023450000001</v>
      </c>
      <c r="AP145">
        <v>89.681668389999999</v>
      </c>
      <c r="AQ145">
        <v>91.730701199999999</v>
      </c>
      <c r="AR145">
        <v>93.806014219999994</v>
      </c>
      <c r="AS145">
        <v>95.905578199999894</v>
      </c>
      <c r="AT145">
        <v>98.057818679999997</v>
      </c>
      <c r="AU145">
        <v>100.2764337</v>
      </c>
      <c r="AV145">
        <v>102.5754627</v>
      </c>
    </row>
    <row r="146" spans="1:48" x14ac:dyDescent="0.35">
      <c r="A146" t="s">
        <v>258</v>
      </c>
      <c r="B146">
        <v>24.966185578210901</v>
      </c>
      <c r="C146">
        <v>25.771095401252399</v>
      </c>
      <c r="D146">
        <v>26.60195551</v>
      </c>
      <c r="E146">
        <v>27.523202919999999</v>
      </c>
      <c r="F146">
        <v>28.583629259999999</v>
      </c>
      <c r="G146">
        <v>29.644061780000001</v>
      </c>
      <c r="H146">
        <v>30.119125010000001</v>
      </c>
      <c r="I146">
        <v>30.496165739999999</v>
      </c>
      <c r="J146">
        <v>30.94864505</v>
      </c>
      <c r="K146">
        <v>31.430847050000001</v>
      </c>
      <c r="L146">
        <v>31.790824069999999</v>
      </c>
      <c r="M146">
        <v>32.120501900000001</v>
      </c>
      <c r="N146">
        <v>32.4399728</v>
      </c>
      <c r="O146">
        <v>32.996270719999998</v>
      </c>
      <c r="P146">
        <v>33.79965739</v>
      </c>
      <c r="Q146">
        <v>34.873128579999999</v>
      </c>
      <c r="R146">
        <v>36.203935710000003</v>
      </c>
      <c r="S146">
        <v>37.736633580000003</v>
      </c>
      <c r="T146">
        <v>39.42591393</v>
      </c>
      <c r="U146">
        <v>41.254894729999997</v>
      </c>
      <c r="V146">
        <v>43.152099759999999</v>
      </c>
      <c r="W146">
        <v>45.08906769</v>
      </c>
      <c r="X146">
        <v>47.039547210000002</v>
      </c>
      <c r="Y146">
        <v>48.976098219999997</v>
      </c>
      <c r="Z146">
        <v>50.89895928</v>
      </c>
      <c r="AA146">
        <v>52.809115839999997</v>
      </c>
      <c r="AB146">
        <v>54.72119782</v>
      </c>
      <c r="AC146">
        <v>56.647900419999999</v>
      </c>
      <c r="AD146">
        <v>58.59611374</v>
      </c>
      <c r="AE146">
        <v>60.557265319999999</v>
      </c>
      <c r="AF146">
        <v>62.529033140000003</v>
      </c>
      <c r="AG146">
        <v>64.527196140000001</v>
      </c>
      <c r="AH146">
        <v>66.527078180000004</v>
      </c>
      <c r="AI146">
        <v>68.517414000000002</v>
      </c>
      <c r="AJ146">
        <v>70.490661119999999</v>
      </c>
      <c r="AK146">
        <v>72.444948960000005</v>
      </c>
      <c r="AL146">
        <v>74.375566300000003</v>
      </c>
      <c r="AM146">
        <v>76.274286009999997</v>
      </c>
      <c r="AN146">
        <v>78.151158890000005</v>
      </c>
      <c r="AO146">
        <v>80.018134590000003</v>
      </c>
      <c r="AP146">
        <v>81.876616060000003</v>
      </c>
      <c r="AQ146">
        <v>83.747320250000001</v>
      </c>
      <c r="AR146">
        <v>85.642017460000005</v>
      </c>
      <c r="AS146">
        <v>87.558855059999999</v>
      </c>
      <c r="AT146">
        <v>89.523784699999894</v>
      </c>
      <c r="AU146">
        <v>91.549312240000006</v>
      </c>
      <c r="AV146">
        <v>93.648255250000005</v>
      </c>
    </row>
    <row r="147" spans="1:48" x14ac:dyDescent="0.35">
      <c r="A147" t="s">
        <v>259</v>
      </c>
      <c r="B147">
        <v>30.4785740537483</v>
      </c>
      <c r="C147">
        <v>31.4612032812412</v>
      </c>
      <c r="D147">
        <v>32.475512469999998</v>
      </c>
      <c r="E147">
        <v>33.600165939999997</v>
      </c>
      <c r="F147">
        <v>34.894728239999999</v>
      </c>
      <c r="G147">
        <v>36.189298100000002</v>
      </c>
      <c r="H147">
        <v>36.769252520000002</v>
      </c>
      <c r="I147">
        <v>37.229541650000002</v>
      </c>
      <c r="J147">
        <v>37.78192576</v>
      </c>
      <c r="K147">
        <v>38.37059515</v>
      </c>
      <c r="L147">
        <v>38.810053009999997</v>
      </c>
      <c r="M147">
        <v>39.212521780000003</v>
      </c>
      <c r="N147">
        <v>39.602529990000001</v>
      </c>
      <c r="O147">
        <v>40.281655260000001</v>
      </c>
      <c r="P147">
        <v>41.262425030000003</v>
      </c>
      <c r="Q147">
        <v>42.572912420000002</v>
      </c>
      <c r="R147">
        <v>44.197554009999998</v>
      </c>
      <c r="S147">
        <v>46.06866265</v>
      </c>
      <c r="T147">
        <v>48.130926270000003</v>
      </c>
      <c r="U147">
        <v>50.363735390000002</v>
      </c>
      <c r="V147">
        <v>52.679832249999997</v>
      </c>
      <c r="W147">
        <v>55.044471420000001</v>
      </c>
      <c r="X147">
        <v>57.425605470000001</v>
      </c>
      <c r="Y147">
        <v>59.78973568</v>
      </c>
      <c r="Z147">
        <v>62.137153269999999</v>
      </c>
      <c r="AA147">
        <v>64.469061280000005</v>
      </c>
      <c r="AB147">
        <v>66.803319830000007</v>
      </c>
      <c r="AC147">
        <v>69.15542714</v>
      </c>
      <c r="AD147">
        <v>71.533794630000003</v>
      </c>
      <c r="AE147">
        <v>73.927957070000005</v>
      </c>
      <c r="AF147">
        <v>76.335079750000006</v>
      </c>
      <c r="AG147">
        <v>78.77442551</v>
      </c>
      <c r="AH147">
        <v>81.215869859999998</v>
      </c>
      <c r="AI147">
        <v>83.645660250000006</v>
      </c>
      <c r="AJ147">
        <v>86.054588850000002</v>
      </c>
      <c r="AK147">
        <v>88.440372060000001</v>
      </c>
      <c r="AL147">
        <v>90.797258479999996</v>
      </c>
      <c r="AM147">
        <v>93.115204449999894</v>
      </c>
      <c r="AN147">
        <v>95.406479939999997</v>
      </c>
      <c r="AO147">
        <v>97.685673010000002</v>
      </c>
      <c r="AP147">
        <v>99.954496370000001</v>
      </c>
      <c r="AQ147">
        <v>102.2382412</v>
      </c>
      <c r="AR147">
        <v>104.5512765</v>
      </c>
      <c r="AS147">
        <v>106.8913407</v>
      </c>
      <c r="AT147">
        <v>109.2901153</v>
      </c>
      <c r="AU147">
        <v>111.76286760000001</v>
      </c>
      <c r="AV147">
        <v>114.325245</v>
      </c>
    </row>
    <row r="148" spans="1:48" x14ac:dyDescent="0.35">
      <c r="A148" t="s">
        <v>260</v>
      </c>
      <c r="B148">
        <v>46.243957193547402</v>
      </c>
      <c r="C148">
        <v>47.734862373467301</v>
      </c>
      <c r="D148">
        <v>49.27383433</v>
      </c>
      <c r="E148">
        <v>50.980227380000002</v>
      </c>
      <c r="F148">
        <v>52.944416510000003</v>
      </c>
      <c r="G148">
        <v>54.90861709</v>
      </c>
      <c r="H148">
        <v>55.788559409999998</v>
      </c>
      <c r="I148">
        <v>56.486938240000001</v>
      </c>
      <c r="J148">
        <v>57.325049210000003</v>
      </c>
      <c r="K148">
        <v>58.218214430000003</v>
      </c>
      <c r="L148">
        <v>58.884986779999998</v>
      </c>
      <c r="M148">
        <v>59.495637019999997</v>
      </c>
      <c r="N148">
        <v>60.08738134</v>
      </c>
      <c r="O148">
        <v>61.117791740000001</v>
      </c>
      <c r="P148">
        <v>62.605875640000001</v>
      </c>
      <c r="Q148">
        <v>64.594227279999998</v>
      </c>
      <c r="R148">
        <v>67.059232899999998</v>
      </c>
      <c r="S148">
        <v>69.898193390000003</v>
      </c>
      <c r="T148">
        <v>73.027185919999994</v>
      </c>
      <c r="U148">
        <v>76.414940520000002</v>
      </c>
      <c r="V148">
        <v>79.929064370000006</v>
      </c>
      <c r="W148">
        <v>83.516839590000004</v>
      </c>
      <c r="X148">
        <v>87.129641849999999</v>
      </c>
      <c r="Y148">
        <v>90.716644830000007</v>
      </c>
      <c r="Z148">
        <v>94.278290409999997</v>
      </c>
      <c r="AA148">
        <v>97.816403899999997</v>
      </c>
      <c r="AB148">
        <v>101.3580838</v>
      </c>
      <c r="AC148">
        <v>104.92684490000001</v>
      </c>
      <c r="AD148">
        <v>108.53544960000001</v>
      </c>
      <c r="AE148">
        <v>112.1680193</v>
      </c>
      <c r="AF148">
        <v>115.8202531</v>
      </c>
      <c r="AG148">
        <v>119.5213777</v>
      </c>
      <c r="AH148">
        <v>123.2256864</v>
      </c>
      <c r="AI148">
        <v>126.91231310000001</v>
      </c>
      <c r="AJ148">
        <v>130.5672869</v>
      </c>
      <c r="AK148">
        <v>134.18714320000001</v>
      </c>
      <c r="AL148">
        <v>137.76315539999999</v>
      </c>
      <c r="AM148">
        <v>141.28008489999999</v>
      </c>
      <c r="AN148">
        <v>144.7565482</v>
      </c>
      <c r="AO148">
        <v>148.21467939999999</v>
      </c>
      <c r="AP148">
        <v>151.65707699999999</v>
      </c>
      <c r="AQ148">
        <v>155.12211429999999</v>
      </c>
      <c r="AR148">
        <v>158.63159300000001</v>
      </c>
      <c r="AS148">
        <v>162.18208150000001</v>
      </c>
      <c r="AT148">
        <v>165.8216492</v>
      </c>
      <c r="AU148">
        <v>169.5734602</v>
      </c>
      <c r="AV148">
        <v>173.46125599999999</v>
      </c>
    </row>
    <row r="149" spans="1:48" x14ac:dyDescent="0.35">
      <c r="A149" t="s">
        <v>261</v>
      </c>
      <c r="B149">
        <v>28.6084916703823</v>
      </c>
      <c r="C149">
        <v>29.530829441835401</v>
      </c>
      <c r="D149">
        <v>30.48290338</v>
      </c>
      <c r="E149">
        <v>31.538551170000002</v>
      </c>
      <c r="F149">
        <v>32.753682650000002</v>
      </c>
      <c r="G149">
        <v>33.968821230000003</v>
      </c>
      <c r="H149">
        <v>34.513191220000003</v>
      </c>
      <c r="I149">
        <v>34.945238260000004</v>
      </c>
      <c r="J149">
        <v>35.463729579999999</v>
      </c>
      <c r="K149">
        <v>36.016279830000002</v>
      </c>
      <c r="L149">
        <v>36.428773739999997</v>
      </c>
      <c r="M149">
        <v>36.806548130000003</v>
      </c>
      <c r="N149">
        <v>37.1726265</v>
      </c>
      <c r="O149">
        <v>37.810082489999999</v>
      </c>
      <c r="P149">
        <v>38.730674890000003</v>
      </c>
      <c r="Q149">
        <v>39.960754340000001</v>
      </c>
      <c r="R149">
        <v>41.485712339999999</v>
      </c>
      <c r="S149">
        <v>43.242014840000003</v>
      </c>
      <c r="T149">
        <v>45.177743579999998</v>
      </c>
      <c r="U149">
        <v>47.2735536</v>
      </c>
      <c r="V149">
        <v>49.447541059999999</v>
      </c>
      <c r="W149">
        <v>51.667092410000002</v>
      </c>
      <c r="X149">
        <v>53.902126559999999</v>
      </c>
      <c r="Y149">
        <v>56.121200160000001</v>
      </c>
      <c r="Z149">
        <v>58.324586590000003</v>
      </c>
      <c r="AA149">
        <v>60.513415070000001</v>
      </c>
      <c r="AB149">
        <v>62.704449869999998</v>
      </c>
      <c r="AC149">
        <v>64.912238279999997</v>
      </c>
      <c r="AD149">
        <v>67.144675609999894</v>
      </c>
      <c r="AE149">
        <v>69.391938749999994</v>
      </c>
      <c r="AF149">
        <v>71.651366929999995</v>
      </c>
      <c r="AG149">
        <v>73.941041069999997</v>
      </c>
      <c r="AH149">
        <v>76.232685050000001</v>
      </c>
      <c r="AI149">
        <v>78.513390099999995</v>
      </c>
      <c r="AJ149">
        <v>80.774513400000004</v>
      </c>
      <c r="AK149">
        <v>83.013911449999995</v>
      </c>
      <c r="AL149">
        <v>85.226185729999997</v>
      </c>
      <c r="AM149">
        <v>87.401908840000004</v>
      </c>
      <c r="AN149">
        <v>89.552597890000001</v>
      </c>
      <c r="AO149">
        <v>91.691945880000006</v>
      </c>
      <c r="AP149">
        <v>93.821560410000004</v>
      </c>
      <c r="AQ149">
        <v>95.965180840000002</v>
      </c>
      <c r="AR149">
        <v>98.136294609999894</v>
      </c>
      <c r="AS149">
        <v>100.3327788</v>
      </c>
      <c r="AT149">
        <v>102.58437120000001</v>
      </c>
      <c r="AU149">
        <v>104.9054021</v>
      </c>
      <c r="AV149">
        <v>107.310559</v>
      </c>
    </row>
    <row r="150" spans="1:48" x14ac:dyDescent="0.35">
      <c r="A150" t="s">
        <v>262</v>
      </c>
      <c r="B150">
        <v>30.807144147799001</v>
      </c>
      <c r="C150">
        <v>31.8003664751241</v>
      </c>
      <c r="D150">
        <v>32.825610279999999</v>
      </c>
      <c r="E150">
        <v>33.962387929999998</v>
      </c>
      <c r="F150">
        <v>35.270906080000003</v>
      </c>
      <c r="G150">
        <v>36.579431870000001</v>
      </c>
      <c r="H150">
        <v>37.16563841</v>
      </c>
      <c r="I150">
        <v>37.630889619999998</v>
      </c>
      <c r="J150">
        <v>38.189228630000002</v>
      </c>
      <c r="K150">
        <v>38.784244100000002</v>
      </c>
      <c r="L150">
        <v>39.228439469999998</v>
      </c>
      <c r="M150">
        <v>39.635247</v>
      </c>
      <c r="N150">
        <v>40.02945965</v>
      </c>
      <c r="O150">
        <v>40.71590613</v>
      </c>
      <c r="P150">
        <v>41.70724895</v>
      </c>
      <c r="Q150">
        <v>43.031863870000002</v>
      </c>
      <c r="R150">
        <v>44.674019690000002</v>
      </c>
      <c r="S150">
        <v>46.56529956</v>
      </c>
      <c r="T150">
        <v>48.649795130000001</v>
      </c>
      <c r="U150">
        <v>50.90667474</v>
      </c>
      <c r="V150">
        <v>53.247739959999997</v>
      </c>
      <c r="W150">
        <v>55.637870810000003</v>
      </c>
      <c r="X150">
        <v>58.044674350000001</v>
      </c>
      <c r="Y150">
        <v>60.434290740000002</v>
      </c>
      <c r="Z150">
        <v>62.807014340000002</v>
      </c>
      <c r="AA150">
        <v>65.164061160000003</v>
      </c>
      <c r="AB150">
        <v>67.523483880000001</v>
      </c>
      <c r="AC150">
        <v>69.900947759999994</v>
      </c>
      <c r="AD150">
        <v>72.304954910000006</v>
      </c>
      <c r="AE150">
        <v>74.724927289999997</v>
      </c>
      <c r="AF150">
        <v>77.157999619999998</v>
      </c>
      <c r="AG150">
        <v>79.623642410000002</v>
      </c>
      <c r="AH150">
        <v>82.091406430000006</v>
      </c>
      <c r="AI150">
        <v>84.547390840000006</v>
      </c>
      <c r="AJ150">
        <v>86.982288560000001</v>
      </c>
      <c r="AK150">
        <v>89.393791379999996</v>
      </c>
      <c r="AL150">
        <v>91.776085890000004</v>
      </c>
      <c r="AM150">
        <v>94.119020160000005</v>
      </c>
      <c r="AN150">
        <v>96.434996429999998</v>
      </c>
      <c r="AO150">
        <v>98.738760029999995</v>
      </c>
      <c r="AP150">
        <v>101.0320421</v>
      </c>
      <c r="AQ150">
        <v>103.3404065</v>
      </c>
      <c r="AR150">
        <v>105.6783772</v>
      </c>
      <c r="AS150">
        <v>108.0436681</v>
      </c>
      <c r="AT150">
        <v>110.46830249999999</v>
      </c>
      <c r="AU150">
        <v>112.9677119</v>
      </c>
      <c r="AV150">
        <v>115.5577126</v>
      </c>
    </row>
    <row r="151" spans="1:48" x14ac:dyDescent="0.35">
      <c r="A151" t="s">
        <v>263</v>
      </c>
      <c r="B151">
        <v>23.9558339954236</v>
      </c>
      <c r="C151">
        <v>24.728170083436101</v>
      </c>
      <c r="D151">
        <v>25.525406279999999</v>
      </c>
      <c r="E151">
        <v>26.409371910000001</v>
      </c>
      <c r="F151">
        <v>27.42688407</v>
      </c>
      <c r="G151">
        <v>28.444402159999999</v>
      </c>
      <c r="H151">
        <v>28.900240149999998</v>
      </c>
      <c r="I151">
        <v>29.26202249</v>
      </c>
      <c r="J151">
        <v>29.696190510000001</v>
      </c>
      <c r="K151">
        <v>30.15887837</v>
      </c>
      <c r="L151">
        <v>30.504287560000002</v>
      </c>
      <c r="M151">
        <v>30.82062372</v>
      </c>
      <c r="N151">
        <v>31.12716601</v>
      </c>
      <c r="O151">
        <v>31.660951229999998</v>
      </c>
      <c r="P151">
        <v>32.431825799999999</v>
      </c>
      <c r="Q151">
        <v>33.461854899999999</v>
      </c>
      <c r="R151">
        <v>34.738805859999999</v>
      </c>
      <c r="S151">
        <v>36.209477280000002</v>
      </c>
      <c r="T151">
        <v>37.830394480000002</v>
      </c>
      <c r="U151">
        <v>39.585358630000002</v>
      </c>
      <c r="V151">
        <v>41.405786040000002</v>
      </c>
      <c r="W151">
        <v>43.264367200000002</v>
      </c>
      <c r="X151">
        <v>45.135913160000001</v>
      </c>
      <c r="Y151">
        <v>46.994094279999999</v>
      </c>
      <c r="Z151">
        <v>48.839139459999998</v>
      </c>
      <c r="AA151">
        <v>50.671994269999999</v>
      </c>
      <c r="AB151">
        <v>52.506696589999997</v>
      </c>
      <c r="AC151">
        <v>54.355427839999997</v>
      </c>
      <c r="AD151">
        <v>56.224799310000002</v>
      </c>
      <c r="AE151">
        <v>58.106585430000003</v>
      </c>
      <c r="AF151">
        <v>59.998558180000003</v>
      </c>
      <c r="AG151">
        <v>61.91585791</v>
      </c>
      <c r="AH151">
        <v>63.834807130000002</v>
      </c>
      <c r="AI151">
        <v>65.744596439999995</v>
      </c>
      <c r="AJ151">
        <v>67.637988620000002</v>
      </c>
      <c r="AK151">
        <v>69.513188769999999</v>
      </c>
      <c r="AL151">
        <v>71.365676350000001</v>
      </c>
      <c r="AM151">
        <v>73.187557150000004</v>
      </c>
      <c r="AN151">
        <v>74.988475230000006</v>
      </c>
      <c r="AO151">
        <v>76.779896669999999</v>
      </c>
      <c r="AP151">
        <v>78.563167620000002</v>
      </c>
      <c r="AQ151">
        <v>80.358166659999995</v>
      </c>
      <c r="AR151">
        <v>82.176187749999997</v>
      </c>
      <c r="AS151">
        <v>84.015453230000006</v>
      </c>
      <c r="AT151">
        <v>85.900864519999999</v>
      </c>
      <c r="AU151">
        <v>87.844421389999894</v>
      </c>
      <c r="AV151">
        <v>89.858422700000006</v>
      </c>
    </row>
    <row r="152" spans="1:48" x14ac:dyDescent="0.35">
      <c r="A152" t="s">
        <v>264</v>
      </c>
      <c r="B152">
        <v>28.167818958560101</v>
      </c>
      <c r="C152">
        <v>29.0759494417841</v>
      </c>
      <c r="D152">
        <v>30.013358050000001</v>
      </c>
      <c r="E152">
        <v>31.052745099999999</v>
      </c>
      <c r="F152">
        <v>32.249159229999997</v>
      </c>
      <c r="G152">
        <v>33.445580339999999</v>
      </c>
      <c r="H152">
        <v>33.981565089999997</v>
      </c>
      <c r="I152">
        <v>34.406957069999997</v>
      </c>
      <c r="J152">
        <v>34.917461779999996</v>
      </c>
      <c r="K152">
        <v>35.461500780000001</v>
      </c>
      <c r="L152">
        <v>35.867640819999998</v>
      </c>
      <c r="M152">
        <v>36.239596140000003</v>
      </c>
      <c r="N152">
        <v>36.600035589999997</v>
      </c>
      <c r="O152">
        <v>37.227672490000003</v>
      </c>
      <c r="P152">
        <v>38.134084489999999</v>
      </c>
      <c r="Q152">
        <v>39.34521633</v>
      </c>
      <c r="R152">
        <v>40.846684549999999</v>
      </c>
      <c r="S152">
        <v>42.575933730000003</v>
      </c>
      <c r="T152">
        <v>44.48184535</v>
      </c>
      <c r="U152">
        <v>46.54537243</v>
      </c>
      <c r="V152">
        <v>48.68587273</v>
      </c>
      <c r="W152">
        <v>50.871235079999998</v>
      </c>
      <c r="X152">
        <v>53.071841740000004</v>
      </c>
      <c r="Y152">
        <v>55.256733699999998</v>
      </c>
      <c r="Z152">
        <v>57.426180129999999</v>
      </c>
      <c r="AA152">
        <v>59.581292849999997</v>
      </c>
      <c r="AB152">
        <v>61.738577909999997</v>
      </c>
      <c r="AC152">
        <v>63.912358509999997</v>
      </c>
      <c r="AD152">
        <v>66.11040835</v>
      </c>
      <c r="AE152">
        <v>68.323055629999999</v>
      </c>
      <c r="AF152">
        <v>70.547680569999997</v>
      </c>
      <c r="AG152">
        <v>72.802085570000003</v>
      </c>
      <c r="AH152">
        <v>75.058430060000006</v>
      </c>
      <c r="AI152">
        <v>77.304004129999996</v>
      </c>
      <c r="AJ152">
        <v>79.530298070000001</v>
      </c>
      <c r="AK152">
        <v>81.735201410000002</v>
      </c>
      <c r="AL152">
        <v>83.913398779999994</v>
      </c>
      <c r="AM152">
        <v>86.055608000000007</v>
      </c>
      <c r="AN152">
        <v>88.173168779999997</v>
      </c>
      <c r="AO152">
        <v>90.279563190000005</v>
      </c>
      <c r="AP152">
        <v>92.376374069999997</v>
      </c>
      <c r="AQ152">
        <v>94.486975099999995</v>
      </c>
      <c r="AR152">
        <v>96.624645990000005</v>
      </c>
      <c r="AS152">
        <v>98.787296519999998</v>
      </c>
      <c r="AT152">
        <v>101.00420630000001</v>
      </c>
      <c r="AU152">
        <v>103.28948509999999</v>
      </c>
      <c r="AV152">
        <v>105.657594</v>
      </c>
    </row>
    <row r="153" spans="1:48" x14ac:dyDescent="0.35">
      <c r="A153" t="s">
        <v>265</v>
      </c>
      <c r="B153">
        <v>28.167818958560101</v>
      </c>
      <c r="C153">
        <v>29.0759494417841</v>
      </c>
      <c r="D153">
        <v>30.013358050000001</v>
      </c>
      <c r="E153">
        <v>31.052745099999999</v>
      </c>
      <c r="F153">
        <v>32.249159229999997</v>
      </c>
      <c r="G153">
        <v>33.445580339999999</v>
      </c>
      <c r="H153">
        <v>33.981565089999997</v>
      </c>
      <c r="I153">
        <v>34.406957069999997</v>
      </c>
      <c r="J153">
        <v>34.917461779999996</v>
      </c>
      <c r="K153">
        <v>35.461500780000001</v>
      </c>
      <c r="L153">
        <v>35.867640819999998</v>
      </c>
      <c r="M153">
        <v>36.239596140000003</v>
      </c>
      <c r="N153">
        <v>36.600035589999997</v>
      </c>
      <c r="O153">
        <v>37.227672490000003</v>
      </c>
      <c r="P153">
        <v>38.134084489999999</v>
      </c>
      <c r="Q153">
        <v>39.34521633</v>
      </c>
      <c r="R153">
        <v>40.846684549999999</v>
      </c>
      <c r="S153">
        <v>42.575933730000003</v>
      </c>
      <c r="T153">
        <v>44.48184535</v>
      </c>
      <c r="U153">
        <v>46.54537243</v>
      </c>
      <c r="V153">
        <v>48.68587273</v>
      </c>
      <c r="W153">
        <v>50.871235079999998</v>
      </c>
      <c r="X153">
        <v>53.071841740000004</v>
      </c>
      <c r="Y153">
        <v>55.256733699999998</v>
      </c>
      <c r="Z153">
        <v>57.426180129999999</v>
      </c>
      <c r="AA153">
        <v>59.581292849999997</v>
      </c>
      <c r="AB153">
        <v>61.738577909999997</v>
      </c>
      <c r="AC153">
        <v>63.912358509999997</v>
      </c>
      <c r="AD153">
        <v>66.11040835</v>
      </c>
      <c r="AE153">
        <v>68.323055629999999</v>
      </c>
      <c r="AF153">
        <v>70.547680569999997</v>
      </c>
      <c r="AG153">
        <v>72.802085570000003</v>
      </c>
      <c r="AH153">
        <v>75.058430060000006</v>
      </c>
      <c r="AI153">
        <v>77.304004129999996</v>
      </c>
      <c r="AJ153">
        <v>79.530298070000001</v>
      </c>
      <c r="AK153">
        <v>81.735201410000002</v>
      </c>
      <c r="AL153">
        <v>83.913398779999994</v>
      </c>
      <c r="AM153">
        <v>86.055608000000007</v>
      </c>
      <c r="AN153">
        <v>88.173168779999997</v>
      </c>
      <c r="AO153">
        <v>90.279563190000005</v>
      </c>
      <c r="AP153">
        <v>92.376374069999997</v>
      </c>
      <c r="AQ153">
        <v>94.486975099999995</v>
      </c>
      <c r="AR153">
        <v>96.624645990000005</v>
      </c>
      <c r="AS153">
        <v>98.787296519999998</v>
      </c>
      <c r="AT153">
        <v>101.00420630000001</v>
      </c>
      <c r="AU153">
        <v>103.28948509999999</v>
      </c>
      <c r="AV153">
        <v>105.657594</v>
      </c>
    </row>
    <row r="154" spans="1:48" x14ac:dyDescent="0.35">
      <c r="A154" t="s">
        <v>266</v>
      </c>
      <c r="B154">
        <v>44.606463404292697</v>
      </c>
      <c r="C154">
        <v>46.044575784447098</v>
      </c>
      <c r="D154">
        <v>47.529052900000003</v>
      </c>
      <c r="E154">
        <v>49.175022749999997</v>
      </c>
      <c r="F154">
        <v>51.069660140000003</v>
      </c>
      <c r="G154">
        <v>52.964308580000001</v>
      </c>
      <c r="H154">
        <v>53.813092240000003</v>
      </c>
      <c r="I154">
        <v>54.486741539999997</v>
      </c>
      <c r="J154">
        <v>55.295175090000001</v>
      </c>
      <c r="K154">
        <v>56.156713420000003</v>
      </c>
      <c r="L154">
        <v>56.799875419999999</v>
      </c>
      <c r="M154">
        <v>57.388902610000002</v>
      </c>
      <c r="N154">
        <v>57.95969332</v>
      </c>
      <c r="O154">
        <v>58.953617000000001</v>
      </c>
      <c r="P154">
        <v>60.389007990000003</v>
      </c>
      <c r="Q154">
        <v>62.306952299999999</v>
      </c>
      <c r="R154">
        <v>64.684672329999998</v>
      </c>
      <c r="S154">
        <v>67.423105519999893</v>
      </c>
      <c r="T154">
        <v>70.441300749999996</v>
      </c>
      <c r="U154">
        <v>73.709095300000001</v>
      </c>
      <c r="V154">
        <v>77.098784379999998</v>
      </c>
      <c r="W154">
        <v>80.559516849999994</v>
      </c>
      <c r="X154">
        <v>84.044390149999998</v>
      </c>
      <c r="Y154">
        <v>87.504377719999894</v>
      </c>
      <c r="Z154">
        <v>90.939905800000005</v>
      </c>
      <c r="AA154">
        <v>94.352735060000001</v>
      </c>
      <c r="AB154">
        <v>97.769004420000002</v>
      </c>
      <c r="AC154">
        <v>101.2113961</v>
      </c>
      <c r="AD154">
        <v>104.6922204</v>
      </c>
      <c r="AE154">
        <v>108.19616120000001</v>
      </c>
      <c r="AF154">
        <v>111.7190698</v>
      </c>
      <c r="AG154">
        <v>115.2891379</v>
      </c>
      <c r="AH154">
        <v>118.8622775</v>
      </c>
      <c r="AI154">
        <v>122.4183611</v>
      </c>
      <c r="AJ154">
        <v>125.9439126</v>
      </c>
      <c r="AK154">
        <v>129.43559020000001</v>
      </c>
      <c r="AL154">
        <v>132.88497620000001</v>
      </c>
      <c r="AM154">
        <v>136.27737149999999</v>
      </c>
      <c r="AN154">
        <v>139.63073370000001</v>
      </c>
      <c r="AO154">
        <v>142.9664128</v>
      </c>
      <c r="AP154">
        <v>146.2869154</v>
      </c>
      <c r="AQ154">
        <v>149.62925609999999</v>
      </c>
      <c r="AR154">
        <v>153.0144645</v>
      </c>
      <c r="AS154">
        <v>156.4392306</v>
      </c>
      <c r="AT154">
        <v>159.94992160000001</v>
      </c>
      <c r="AU154">
        <v>163.56888129999999</v>
      </c>
      <c r="AV154">
        <v>167.31901070000001</v>
      </c>
    </row>
    <row r="155" spans="1:48" x14ac:dyDescent="0.35">
      <c r="A155" t="s">
        <v>267</v>
      </c>
      <c r="B155">
        <v>44.606463404292697</v>
      </c>
      <c r="C155">
        <v>46.044575784447098</v>
      </c>
      <c r="D155">
        <v>47.529052900000003</v>
      </c>
      <c r="E155">
        <v>49.175022749999997</v>
      </c>
      <c r="F155">
        <v>51.069660140000003</v>
      </c>
      <c r="G155">
        <v>52.964308580000001</v>
      </c>
      <c r="H155">
        <v>53.813092240000003</v>
      </c>
      <c r="I155">
        <v>54.486741539999997</v>
      </c>
      <c r="J155">
        <v>55.295175090000001</v>
      </c>
      <c r="K155">
        <v>56.156713420000003</v>
      </c>
      <c r="L155">
        <v>56.799875419999999</v>
      </c>
      <c r="M155">
        <v>57.388902610000002</v>
      </c>
      <c r="N155">
        <v>57.95969332</v>
      </c>
      <c r="O155">
        <v>58.953617000000001</v>
      </c>
      <c r="P155">
        <v>60.389007990000003</v>
      </c>
      <c r="Q155">
        <v>62.306952299999999</v>
      </c>
      <c r="R155">
        <v>64.684672329999998</v>
      </c>
      <c r="S155">
        <v>67.423105519999893</v>
      </c>
      <c r="T155">
        <v>70.441300749999996</v>
      </c>
      <c r="U155">
        <v>73.709095300000001</v>
      </c>
      <c r="V155">
        <v>77.098784379999998</v>
      </c>
      <c r="W155">
        <v>80.559516849999994</v>
      </c>
      <c r="X155">
        <v>84.044390149999998</v>
      </c>
      <c r="Y155">
        <v>87.504377719999894</v>
      </c>
      <c r="Z155">
        <v>90.939905800000005</v>
      </c>
      <c r="AA155">
        <v>94.352735060000001</v>
      </c>
      <c r="AB155">
        <v>97.769004420000002</v>
      </c>
      <c r="AC155">
        <v>101.2113961</v>
      </c>
      <c r="AD155">
        <v>104.6922204</v>
      </c>
      <c r="AE155">
        <v>108.19616120000001</v>
      </c>
      <c r="AF155">
        <v>111.7190698</v>
      </c>
      <c r="AG155">
        <v>115.2891379</v>
      </c>
      <c r="AH155">
        <v>118.8622775</v>
      </c>
      <c r="AI155">
        <v>122.4183611</v>
      </c>
      <c r="AJ155">
        <v>125.9439126</v>
      </c>
      <c r="AK155">
        <v>129.43559020000001</v>
      </c>
      <c r="AL155">
        <v>132.88497620000001</v>
      </c>
      <c r="AM155">
        <v>136.27737149999999</v>
      </c>
      <c r="AN155">
        <v>139.63073370000001</v>
      </c>
      <c r="AO155">
        <v>142.9664128</v>
      </c>
      <c r="AP155">
        <v>146.2869154</v>
      </c>
      <c r="AQ155">
        <v>149.62925609999999</v>
      </c>
      <c r="AR155">
        <v>153.0144645</v>
      </c>
      <c r="AS155">
        <v>156.4392306</v>
      </c>
      <c r="AT155">
        <v>159.94992160000001</v>
      </c>
      <c r="AU155">
        <v>163.56888129999999</v>
      </c>
      <c r="AV155">
        <v>167.31901070000001</v>
      </c>
    </row>
    <row r="156" spans="1:48" x14ac:dyDescent="0.35">
      <c r="A156" t="s">
        <v>268</v>
      </c>
      <c r="B156">
        <v>44.606463404292697</v>
      </c>
      <c r="C156">
        <v>46.044575784447098</v>
      </c>
      <c r="D156">
        <v>47.529052900000003</v>
      </c>
      <c r="E156">
        <v>49.175022749999997</v>
      </c>
      <c r="F156">
        <v>51.069660140000003</v>
      </c>
      <c r="G156">
        <v>52.964308580000001</v>
      </c>
      <c r="H156">
        <v>53.813092240000003</v>
      </c>
      <c r="I156">
        <v>54.486741539999997</v>
      </c>
      <c r="J156">
        <v>55.295175090000001</v>
      </c>
      <c r="K156">
        <v>56.156713420000003</v>
      </c>
      <c r="L156">
        <v>56.799875419999999</v>
      </c>
      <c r="M156">
        <v>57.388902610000002</v>
      </c>
      <c r="N156">
        <v>57.95969332</v>
      </c>
      <c r="O156">
        <v>58.953617000000001</v>
      </c>
      <c r="P156">
        <v>60.389007990000003</v>
      </c>
      <c r="Q156">
        <v>62.306952299999999</v>
      </c>
      <c r="R156">
        <v>64.684672329999998</v>
      </c>
      <c r="S156">
        <v>67.423105519999893</v>
      </c>
      <c r="T156">
        <v>70.441300749999996</v>
      </c>
      <c r="U156">
        <v>73.709095300000001</v>
      </c>
      <c r="V156">
        <v>77.098784379999998</v>
      </c>
      <c r="W156">
        <v>80.559516849999994</v>
      </c>
      <c r="X156">
        <v>84.044390149999998</v>
      </c>
      <c r="Y156">
        <v>87.504377719999894</v>
      </c>
      <c r="Z156">
        <v>90.939905800000005</v>
      </c>
      <c r="AA156">
        <v>94.352735060000001</v>
      </c>
      <c r="AB156">
        <v>97.769004420000002</v>
      </c>
      <c r="AC156">
        <v>101.2113961</v>
      </c>
      <c r="AD156">
        <v>104.6922204</v>
      </c>
      <c r="AE156">
        <v>108.19616120000001</v>
      </c>
      <c r="AF156">
        <v>111.7190698</v>
      </c>
      <c r="AG156">
        <v>115.2891379</v>
      </c>
      <c r="AH156">
        <v>118.8622775</v>
      </c>
      <c r="AI156">
        <v>122.4183611</v>
      </c>
      <c r="AJ156">
        <v>125.9439126</v>
      </c>
      <c r="AK156">
        <v>129.43559020000001</v>
      </c>
      <c r="AL156">
        <v>132.88497620000001</v>
      </c>
      <c r="AM156">
        <v>136.27737149999999</v>
      </c>
      <c r="AN156">
        <v>139.63073370000001</v>
      </c>
      <c r="AO156">
        <v>142.9664128</v>
      </c>
      <c r="AP156">
        <v>146.2869154</v>
      </c>
      <c r="AQ156">
        <v>149.62925609999999</v>
      </c>
      <c r="AR156">
        <v>153.0144645</v>
      </c>
      <c r="AS156">
        <v>156.4392306</v>
      </c>
      <c r="AT156">
        <v>159.94992160000001</v>
      </c>
      <c r="AU156">
        <v>163.56888129999999</v>
      </c>
      <c r="AV156">
        <v>167.31901070000001</v>
      </c>
    </row>
    <row r="157" spans="1:48" x14ac:dyDescent="0.35">
      <c r="A157" t="s">
        <v>269</v>
      </c>
      <c r="B157">
        <v>44.606463404292697</v>
      </c>
      <c r="C157">
        <v>46.044575784447098</v>
      </c>
      <c r="D157">
        <v>47.529052900000003</v>
      </c>
      <c r="E157">
        <v>49.175022749999997</v>
      </c>
      <c r="F157">
        <v>51.069660140000003</v>
      </c>
      <c r="G157">
        <v>52.964308580000001</v>
      </c>
      <c r="H157">
        <v>53.813092240000003</v>
      </c>
      <c r="I157">
        <v>54.486741539999997</v>
      </c>
      <c r="J157">
        <v>55.295175090000001</v>
      </c>
      <c r="K157">
        <v>56.156713420000003</v>
      </c>
      <c r="L157">
        <v>56.799875419999999</v>
      </c>
      <c r="M157">
        <v>57.388902610000002</v>
      </c>
      <c r="N157">
        <v>57.95969332</v>
      </c>
      <c r="O157">
        <v>58.953617000000001</v>
      </c>
      <c r="P157">
        <v>60.389007990000003</v>
      </c>
      <c r="Q157">
        <v>62.306952299999999</v>
      </c>
      <c r="R157">
        <v>64.684672329999998</v>
      </c>
      <c r="S157">
        <v>67.423105519999893</v>
      </c>
      <c r="T157">
        <v>70.441300749999996</v>
      </c>
      <c r="U157">
        <v>73.709095300000001</v>
      </c>
      <c r="V157">
        <v>77.098784379999998</v>
      </c>
      <c r="W157">
        <v>80.559516849999994</v>
      </c>
      <c r="X157">
        <v>84.044390149999998</v>
      </c>
      <c r="Y157">
        <v>87.504377719999894</v>
      </c>
      <c r="Z157">
        <v>90.939905800000005</v>
      </c>
      <c r="AA157">
        <v>94.352735060000001</v>
      </c>
      <c r="AB157">
        <v>97.769004420000002</v>
      </c>
      <c r="AC157">
        <v>101.2113961</v>
      </c>
      <c r="AD157">
        <v>104.6922204</v>
      </c>
      <c r="AE157">
        <v>108.19616120000001</v>
      </c>
      <c r="AF157">
        <v>111.7190698</v>
      </c>
      <c r="AG157">
        <v>115.2891379</v>
      </c>
      <c r="AH157">
        <v>118.8622775</v>
      </c>
      <c r="AI157">
        <v>122.4183611</v>
      </c>
      <c r="AJ157">
        <v>125.9439126</v>
      </c>
      <c r="AK157">
        <v>129.43559020000001</v>
      </c>
      <c r="AL157">
        <v>132.88497620000001</v>
      </c>
      <c r="AM157">
        <v>136.27737149999999</v>
      </c>
      <c r="AN157">
        <v>139.63073370000001</v>
      </c>
      <c r="AO157">
        <v>142.9664128</v>
      </c>
      <c r="AP157">
        <v>146.2869154</v>
      </c>
      <c r="AQ157">
        <v>149.62925609999999</v>
      </c>
      <c r="AR157">
        <v>153.0144645</v>
      </c>
      <c r="AS157">
        <v>156.4392306</v>
      </c>
      <c r="AT157">
        <v>159.94992160000001</v>
      </c>
      <c r="AU157">
        <v>163.56888129999999</v>
      </c>
      <c r="AV157">
        <v>167.31901070000001</v>
      </c>
    </row>
    <row r="158" spans="1:48" x14ac:dyDescent="0.35">
      <c r="A158" t="s">
        <v>270</v>
      </c>
      <c r="B158">
        <v>44.606463404292697</v>
      </c>
      <c r="C158">
        <v>46.044575784447098</v>
      </c>
      <c r="D158">
        <v>47.529052900000003</v>
      </c>
      <c r="E158">
        <v>49.175022749999997</v>
      </c>
      <c r="F158">
        <v>51.069660140000003</v>
      </c>
      <c r="G158">
        <v>52.964308580000001</v>
      </c>
      <c r="H158">
        <v>53.813092240000003</v>
      </c>
      <c r="I158">
        <v>54.486741539999997</v>
      </c>
      <c r="J158">
        <v>55.295175090000001</v>
      </c>
      <c r="K158">
        <v>56.156713420000003</v>
      </c>
      <c r="L158">
        <v>56.799875419999999</v>
      </c>
      <c r="M158">
        <v>57.388902610000002</v>
      </c>
      <c r="N158">
        <v>57.95969332</v>
      </c>
      <c r="O158">
        <v>58.953617000000001</v>
      </c>
      <c r="P158">
        <v>60.389007990000003</v>
      </c>
      <c r="Q158">
        <v>62.306952299999999</v>
      </c>
      <c r="R158">
        <v>64.684672329999998</v>
      </c>
      <c r="S158">
        <v>67.423105519999893</v>
      </c>
      <c r="T158">
        <v>70.441300749999996</v>
      </c>
      <c r="U158">
        <v>73.709095300000001</v>
      </c>
      <c r="V158">
        <v>77.098784379999998</v>
      </c>
      <c r="W158">
        <v>80.559516849999994</v>
      </c>
      <c r="X158">
        <v>84.044390149999998</v>
      </c>
      <c r="Y158">
        <v>87.504377719999894</v>
      </c>
      <c r="Z158">
        <v>90.939905800000005</v>
      </c>
      <c r="AA158">
        <v>94.352735060000001</v>
      </c>
      <c r="AB158">
        <v>97.769004420000002</v>
      </c>
      <c r="AC158">
        <v>101.2113961</v>
      </c>
      <c r="AD158">
        <v>104.6922204</v>
      </c>
      <c r="AE158">
        <v>108.19616120000001</v>
      </c>
      <c r="AF158">
        <v>111.7190698</v>
      </c>
      <c r="AG158">
        <v>115.2891379</v>
      </c>
      <c r="AH158">
        <v>118.8622775</v>
      </c>
      <c r="AI158">
        <v>122.4183611</v>
      </c>
      <c r="AJ158">
        <v>125.9439126</v>
      </c>
      <c r="AK158">
        <v>129.43559020000001</v>
      </c>
      <c r="AL158">
        <v>132.88497620000001</v>
      </c>
      <c r="AM158">
        <v>136.27737149999999</v>
      </c>
      <c r="AN158">
        <v>139.63073370000001</v>
      </c>
      <c r="AO158">
        <v>142.9664128</v>
      </c>
      <c r="AP158">
        <v>146.2869154</v>
      </c>
      <c r="AQ158">
        <v>149.62925609999999</v>
      </c>
      <c r="AR158">
        <v>153.0144645</v>
      </c>
      <c r="AS158">
        <v>156.4392306</v>
      </c>
      <c r="AT158">
        <v>159.94992160000001</v>
      </c>
      <c r="AU158">
        <v>163.56888129999999</v>
      </c>
      <c r="AV158">
        <v>167.31901070000001</v>
      </c>
    </row>
    <row r="159" spans="1:48" x14ac:dyDescent="0.35">
      <c r="A159" t="s">
        <v>271</v>
      </c>
      <c r="B159">
        <v>44.606463404292697</v>
      </c>
      <c r="C159">
        <v>46.044575784447098</v>
      </c>
      <c r="D159">
        <v>47.529052900000003</v>
      </c>
      <c r="E159">
        <v>49.175022749999997</v>
      </c>
      <c r="F159">
        <v>51.069660140000003</v>
      </c>
      <c r="G159">
        <v>52.964308580000001</v>
      </c>
      <c r="H159">
        <v>53.813092240000003</v>
      </c>
      <c r="I159">
        <v>54.486741539999997</v>
      </c>
      <c r="J159">
        <v>55.295175090000001</v>
      </c>
      <c r="K159">
        <v>56.156713420000003</v>
      </c>
      <c r="L159">
        <v>56.799875419999999</v>
      </c>
      <c r="M159">
        <v>57.388902610000002</v>
      </c>
      <c r="N159">
        <v>57.95969332</v>
      </c>
      <c r="O159">
        <v>58.953617000000001</v>
      </c>
      <c r="P159">
        <v>60.389007990000003</v>
      </c>
      <c r="Q159">
        <v>62.306952299999999</v>
      </c>
      <c r="R159">
        <v>64.684672329999998</v>
      </c>
      <c r="S159">
        <v>67.423105519999893</v>
      </c>
      <c r="T159">
        <v>70.441300749999996</v>
      </c>
      <c r="U159">
        <v>73.709095300000001</v>
      </c>
      <c r="V159">
        <v>77.098784379999998</v>
      </c>
      <c r="W159">
        <v>80.559516849999994</v>
      </c>
      <c r="X159">
        <v>84.044390149999998</v>
      </c>
      <c r="Y159">
        <v>87.504377719999894</v>
      </c>
      <c r="Z159">
        <v>90.939905800000005</v>
      </c>
      <c r="AA159">
        <v>94.352735060000001</v>
      </c>
      <c r="AB159">
        <v>97.769004420000002</v>
      </c>
      <c r="AC159">
        <v>101.2113961</v>
      </c>
      <c r="AD159">
        <v>104.6922204</v>
      </c>
      <c r="AE159">
        <v>108.19616120000001</v>
      </c>
      <c r="AF159">
        <v>111.7190698</v>
      </c>
      <c r="AG159">
        <v>115.2891379</v>
      </c>
      <c r="AH159">
        <v>118.8622775</v>
      </c>
      <c r="AI159">
        <v>122.4183611</v>
      </c>
      <c r="AJ159">
        <v>125.9439126</v>
      </c>
      <c r="AK159">
        <v>129.43559020000001</v>
      </c>
      <c r="AL159">
        <v>132.88497620000001</v>
      </c>
      <c r="AM159">
        <v>136.27737149999999</v>
      </c>
      <c r="AN159">
        <v>139.63073370000001</v>
      </c>
      <c r="AO159">
        <v>142.9664128</v>
      </c>
      <c r="AP159">
        <v>146.2869154</v>
      </c>
      <c r="AQ159">
        <v>149.62925609999999</v>
      </c>
      <c r="AR159">
        <v>153.0144645</v>
      </c>
      <c r="AS159">
        <v>156.4392306</v>
      </c>
      <c r="AT159">
        <v>159.94992160000001</v>
      </c>
      <c r="AU159">
        <v>163.56888129999999</v>
      </c>
      <c r="AV159">
        <v>167.31901070000001</v>
      </c>
    </row>
    <row r="160" spans="1:48" x14ac:dyDescent="0.35">
      <c r="A160" t="s">
        <v>272</v>
      </c>
      <c r="B160">
        <v>44.606463404292697</v>
      </c>
      <c r="C160">
        <v>46.044575784447098</v>
      </c>
      <c r="D160">
        <v>47.529052900000003</v>
      </c>
      <c r="E160">
        <v>49.175022749999997</v>
      </c>
      <c r="F160">
        <v>51.069660140000003</v>
      </c>
      <c r="G160">
        <v>52.964308580000001</v>
      </c>
      <c r="H160">
        <v>53.813092240000003</v>
      </c>
      <c r="I160">
        <v>54.486741539999997</v>
      </c>
      <c r="J160">
        <v>55.295175090000001</v>
      </c>
      <c r="K160">
        <v>56.156713420000003</v>
      </c>
      <c r="L160">
        <v>56.799875419999999</v>
      </c>
      <c r="M160">
        <v>57.388902610000002</v>
      </c>
      <c r="N160">
        <v>57.95969332</v>
      </c>
      <c r="O160">
        <v>58.953617000000001</v>
      </c>
      <c r="P160">
        <v>60.389007990000003</v>
      </c>
      <c r="Q160">
        <v>62.306952299999999</v>
      </c>
      <c r="R160">
        <v>64.684672329999998</v>
      </c>
      <c r="S160">
        <v>67.423105519999893</v>
      </c>
      <c r="T160">
        <v>70.441300749999996</v>
      </c>
      <c r="U160">
        <v>73.709095300000001</v>
      </c>
      <c r="V160">
        <v>77.098784379999998</v>
      </c>
      <c r="W160">
        <v>80.559516849999994</v>
      </c>
      <c r="X160">
        <v>84.044390149999998</v>
      </c>
      <c r="Y160">
        <v>87.504377719999894</v>
      </c>
      <c r="Z160">
        <v>90.939905800000005</v>
      </c>
      <c r="AA160">
        <v>94.352735060000001</v>
      </c>
      <c r="AB160">
        <v>97.769004420000002</v>
      </c>
      <c r="AC160">
        <v>101.2113961</v>
      </c>
      <c r="AD160">
        <v>104.6922204</v>
      </c>
      <c r="AE160">
        <v>108.19616120000001</v>
      </c>
      <c r="AF160">
        <v>111.7190698</v>
      </c>
      <c r="AG160">
        <v>115.2891379</v>
      </c>
      <c r="AH160">
        <v>118.8622775</v>
      </c>
      <c r="AI160">
        <v>122.4183611</v>
      </c>
      <c r="AJ160">
        <v>125.9439126</v>
      </c>
      <c r="AK160">
        <v>129.43559020000001</v>
      </c>
      <c r="AL160">
        <v>132.88497620000001</v>
      </c>
      <c r="AM160">
        <v>136.27737149999999</v>
      </c>
      <c r="AN160">
        <v>139.63073370000001</v>
      </c>
      <c r="AO160">
        <v>142.9664128</v>
      </c>
      <c r="AP160">
        <v>146.2869154</v>
      </c>
      <c r="AQ160">
        <v>149.62925609999999</v>
      </c>
      <c r="AR160">
        <v>153.0144645</v>
      </c>
      <c r="AS160">
        <v>156.4392306</v>
      </c>
      <c r="AT160">
        <v>159.94992160000001</v>
      </c>
      <c r="AU160">
        <v>163.56888129999999</v>
      </c>
      <c r="AV160">
        <v>167.31901070000001</v>
      </c>
    </row>
    <row r="161" spans="1:48" x14ac:dyDescent="0.35">
      <c r="A161" t="s">
        <v>273</v>
      </c>
      <c r="B161">
        <v>44.606463404292697</v>
      </c>
      <c r="C161">
        <v>46.044575784447098</v>
      </c>
      <c r="D161">
        <v>47.529052900000003</v>
      </c>
      <c r="E161">
        <v>49.175022749999997</v>
      </c>
      <c r="F161">
        <v>51.069660140000003</v>
      </c>
      <c r="G161">
        <v>52.964308580000001</v>
      </c>
      <c r="H161">
        <v>53.813092240000003</v>
      </c>
      <c r="I161">
        <v>54.486741539999997</v>
      </c>
      <c r="J161">
        <v>55.295175090000001</v>
      </c>
      <c r="K161">
        <v>56.156713420000003</v>
      </c>
      <c r="L161">
        <v>56.799875419999999</v>
      </c>
      <c r="M161">
        <v>57.388902610000002</v>
      </c>
      <c r="N161">
        <v>57.95969332</v>
      </c>
      <c r="O161">
        <v>58.953617000000001</v>
      </c>
      <c r="P161">
        <v>60.389007990000003</v>
      </c>
      <c r="Q161">
        <v>62.306952299999999</v>
      </c>
      <c r="R161">
        <v>64.684672329999998</v>
      </c>
      <c r="S161">
        <v>67.423105519999893</v>
      </c>
      <c r="T161">
        <v>70.441300749999996</v>
      </c>
      <c r="U161">
        <v>73.709095300000001</v>
      </c>
      <c r="V161">
        <v>77.098784379999998</v>
      </c>
      <c r="W161">
        <v>80.559516849999994</v>
      </c>
      <c r="X161">
        <v>84.044390149999998</v>
      </c>
      <c r="Y161">
        <v>87.504377719999894</v>
      </c>
      <c r="Z161">
        <v>90.939905800000005</v>
      </c>
      <c r="AA161">
        <v>94.352735060000001</v>
      </c>
      <c r="AB161">
        <v>97.769004420000002</v>
      </c>
      <c r="AC161">
        <v>101.2113961</v>
      </c>
      <c r="AD161">
        <v>104.6922204</v>
      </c>
      <c r="AE161">
        <v>108.19616120000001</v>
      </c>
      <c r="AF161">
        <v>111.7190698</v>
      </c>
      <c r="AG161">
        <v>115.2891379</v>
      </c>
      <c r="AH161">
        <v>118.8622775</v>
      </c>
      <c r="AI161">
        <v>122.4183611</v>
      </c>
      <c r="AJ161">
        <v>125.9439126</v>
      </c>
      <c r="AK161">
        <v>129.43559020000001</v>
      </c>
      <c r="AL161">
        <v>132.88497620000001</v>
      </c>
      <c r="AM161">
        <v>136.27737149999999</v>
      </c>
      <c r="AN161">
        <v>139.63073370000001</v>
      </c>
      <c r="AO161">
        <v>142.9664128</v>
      </c>
      <c r="AP161">
        <v>146.2869154</v>
      </c>
      <c r="AQ161">
        <v>149.62925609999999</v>
      </c>
      <c r="AR161">
        <v>153.0144645</v>
      </c>
      <c r="AS161">
        <v>156.4392306</v>
      </c>
      <c r="AT161">
        <v>159.94992160000001</v>
      </c>
      <c r="AU161">
        <v>163.56888129999999</v>
      </c>
      <c r="AV161">
        <v>167.31901070000001</v>
      </c>
    </row>
    <row r="162" spans="1:48" x14ac:dyDescent="0.35">
      <c r="A162" t="s">
        <v>274</v>
      </c>
      <c r="B162">
        <v>43.700951775591399</v>
      </c>
      <c r="C162">
        <v>45.109870460836497</v>
      </c>
      <c r="D162">
        <v>46.564212679999997</v>
      </c>
      <c r="E162">
        <v>48.176769319999998</v>
      </c>
      <c r="F162">
        <v>50.032945560000002</v>
      </c>
      <c r="G162">
        <v>51.889132619999998</v>
      </c>
      <c r="H162">
        <v>52.720685959999997</v>
      </c>
      <c r="I162">
        <v>53.380660169999999</v>
      </c>
      <c r="J162">
        <v>54.172682510000001</v>
      </c>
      <c r="K162">
        <v>54.967780480000002</v>
      </c>
      <c r="L162">
        <v>55.50245906</v>
      </c>
      <c r="M162">
        <v>55.945086320000001</v>
      </c>
      <c r="N162">
        <v>56.361432989999997</v>
      </c>
      <c r="O162">
        <v>57.184964690000001</v>
      </c>
      <c r="P162">
        <v>58.433703479999998</v>
      </c>
      <c r="Q162">
        <v>60.146174799999997</v>
      </c>
      <c r="R162">
        <v>62.322862979999996</v>
      </c>
      <c r="S162">
        <v>64.862547590000005</v>
      </c>
      <c r="T162">
        <v>67.682100849999998</v>
      </c>
      <c r="U162">
        <v>70.747791520000007</v>
      </c>
      <c r="V162">
        <v>73.932890790000002</v>
      </c>
      <c r="W162">
        <v>77.185264000000004</v>
      </c>
      <c r="X162">
        <v>80.457290200000003</v>
      </c>
      <c r="Y162">
        <v>83.700062290000005</v>
      </c>
      <c r="Z162">
        <v>86.912667720000002</v>
      </c>
      <c r="AA162">
        <v>90.095979470000003</v>
      </c>
      <c r="AB162">
        <v>93.274543350000002</v>
      </c>
      <c r="AC162">
        <v>96.469837839999997</v>
      </c>
      <c r="AD162">
        <v>99.693601860000001</v>
      </c>
      <c r="AE162">
        <v>102.9313789</v>
      </c>
      <c r="AF162">
        <v>106.17944749999999</v>
      </c>
      <c r="AG162">
        <v>109.464825</v>
      </c>
      <c r="AH162">
        <v>112.7458453</v>
      </c>
      <c r="AI162">
        <v>116.0036767</v>
      </c>
      <c r="AJ162">
        <v>119.2258143</v>
      </c>
      <c r="AK162">
        <v>122.40933990000001</v>
      </c>
      <c r="AL162">
        <v>125.5465085</v>
      </c>
      <c r="AM162">
        <v>128.62363909999999</v>
      </c>
      <c r="AN162">
        <v>131.6578672</v>
      </c>
      <c r="AO162">
        <v>134.66943380000001</v>
      </c>
      <c r="AP162">
        <v>137.660752</v>
      </c>
      <c r="AQ162">
        <v>140.66665710000001</v>
      </c>
      <c r="AR162">
        <v>143.70682969999999</v>
      </c>
      <c r="AS162">
        <v>146.7780348</v>
      </c>
      <c r="AT162">
        <v>149.92361410000001</v>
      </c>
      <c r="AU162">
        <v>153.1642453</v>
      </c>
      <c r="AV162">
        <v>156.5210476</v>
      </c>
    </row>
    <row r="163" spans="1:48" x14ac:dyDescent="0.35">
      <c r="A163" t="s">
        <v>275</v>
      </c>
      <c r="B163">
        <v>43.700951775591399</v>
      </c>
      <c r="C163">
        <v>45.109870460836497</v>
      </c>
      <c r="D163">
        <v>46.564212679999997</v>
      </c>
      <c r="E163">
        <v>47.268997720000002</v>
      </c>
      <c r="F163">
        <v>47.482934659999998</v>
      </c>
      <c r="G163">
        <v>47.158879829999997</v>
      </c>
      <c r="H163">
        <v>45.591672979999998</v>
      </c>
      <c r="I163">
        <v>43.764891310000003</v>
      </c>
      <c r="J163">
        <v>42.039994139999997</v>
      </c>
      <c r="K163">
        <v>40.403584590000001</v>
      </c>
      <c r="L163">
        <v>38.697263149999998</v>
      </c>
      <c r="M163">
        <v>37.063101949999997</v>
      </c>
      <c r="N163">
        <v>35.526896909999998</v>
      </c>
      <c r="O163">
        <v>34.338694199999999</v>
      </c>
      <c r="P163">
        <v>33.46098104</v>
      </c>
      <c r="Q163">
        <v>32.870618020000002</v>
      </c>
      <c r="R163">
        <v>32.513133789999998</v>
      </c>
      <c r="S163">
        <v>32.304696149999998</v>
      </c>
      <c r="T163">
        <v>32.788083239999999</v>
      </c>
      <c r="U163">
        <v>33.806075890000002</v>
      </c>
      <c r="V163">
        <v>35.188175790000003</v>
      </c>
      <c r="W163">
        <v>36.820140330000001</v>
      </c>
      <c r="X163">
        <v>38.604515169999999</v>
      </c>
      <c r="Y163">
        <v>40.456264300000001</v>
      </c>
      <c r="Z163">
        <v>42.32637029</v>
      </c>
      <c r="AA163">
        <v>44.179714509999997</v>
      </c>
      <c r="AB163">
        <v>46.004909089999998</v>
      </c>
      <c r="AC163">
        <v>47.7995923</v>
      </c>
      <c r="AD163">
        <v>49.564781709999998</v>
      </c>
      <c r="AE163">
        <v>51.29424513</v>
      </c>
      <c r="AF163">
        <v>52.99071326</v>
      </c>
      <c r="AG163">
        <v>54.674220990000002</v>
      </c>
      <c r="AH163">
        <v>56.331142810000003</v>
      </c>
      <c r="AI163">
        <v>57.958953999999999</v>
      </c>
      <c r="AJ163">
        <v>59.557469580000003</v>
      </c>
      <c r="AK163">
        <v>61.130193149999997</v>
      </c>
      <c r="AL163">
        <v>62.67703813</v>
      </c>
      <c r="AM163">
        <v>64.193843139999998</v>
      </c>
      <c r="AN163">
        <v>65.690863100000001</v>
      </c>
      <c r="AO163">
        <v>67.179116010000001</v>
      </c>
      <c r="AP163">
        <v>68.660141510000003</v>
      </c>
      <c r="AQ163">
        <v>70.151251549999998</v>
      </c>
      <c r="AR163">
        <v>71.66195175</v>
      </c>
      <c r="AS163">
        <v>73.190198010000003</v>
      </c>
      <c r="AT163">
        <v>74.757137080000007</v>
      </c>
      <c r="AU163">
        <v>76.372636400000005</v>
      </c>
      <c r="AV163">
        <v>78.046840869999997</v>
      </c>
    </row>
    <row r="164" spans="1:48" x14ac:dyDescent="0.35">
      <c r="A164" t="s">
        <v>276</v>
      </c>
      <c r="B164">
        <v>43.700951775591399</v>
      </c>
      <c r="C164">
        <v>45.109870460836497</v>
      </c>
      <c r="D164">
        <v>46.564212679999997</v>
      </c>
      <c r="E164">
        <v>46.775303039999997</v>
      </c>
      <c r="F164">
        <v>46.1315606</v>
      </c>
      <c r="G164">
        <v>44.735321890000002</v>
      </c>
      <c r="H164">
        <v>42.078493170000002</v>
      </c>
      <c r="I164">
        <v>39.220760509999998</v>
      </c>
      <c r="J164">
        <v>36.549679859999998</v>
      </c>
      <c r="K164">
        <v>34.073577919999998</v>
      </c>
      <c r="L164">
        <v>31.666863500000002</v>
      </c>
      <c r="M164">
        <v>29.44766787</v>
      </c>
      <c r="N164">
        <v>27.425011059999999</v>
      </c>
      <c r="O164">
        <v>25.771716829999999</v>
      </c>
      <c r="P164">
        <v>24.430093039999999</v>
      </c>
      <c r="Q164">
        <v>23.357839269999999</v>
      </c>
      <c r="R164">
        <v>22.494952120000001</v>
      </c>
      <c r="S164">
        <v>21.767628569999999</v>
      </c>
      <c r="T164">
        <v>21.782375250000001</v>
      </c>
      <c r="U164">
        <v>22.346502009999998</v>
      </c>
      <c r="V164">
        <v>23.29244907</v>
      </c>
      <c r="W164">
        <v>24.506731899999998</v>
      </c>
      <c r="X164">
        <v>25.895226959999999</v>
      </c>
      <c r="Y164">
        <v>27.37678459</v>
      </c>
      <c r="Z164">
        <v>28.89832985</v>
      </c>
      <c r="AA164">
        <v>30.420382440000001</v>
      </c>
      <c r="AB164">
        <v>31.924085689999998</v>
      </c>
      <c r="AC164">
        <v>33.401097200000002</v>
      </c>
      <c r="AD164">
        <v>34.849061450000001</v>
      </c>
      <c r="AE164">
        <v>36.263247270000001</v>
      </c>
      <c r="AF164">
        <v>37.64703119</v>
      </c>
      <c r="AG164">
        <v>39.017222070000003</v>
      </c>
      <c r="AH164">
        <v>40.367160329999997</v>
      </c>
      <c r="AI164">
        <v>41.697963559999998</v>
      </c>
      <c r="AJ164">
        <v>43.012085300000003</v>
      </c>
      <c r="AK164">
        <v>44.314172890000002</v>
      </c>
      <c r="AL164">
        <v>45.605769649999999</v>
      </c>
      <c r="AM164">
        <v>46.884931389999998</v>
      </c>
      <c r="AN164">
        <v>48.159788839999997</v>
      </c>
      <c r="AO164">
        <v>49.43878351</v>
      </c>
      <c r="AP164">
        <v>50.723204529999997</v>
      </c>
      <c r="AQ164">
        <v>52.02586582</v>
      </c>
      <c r="AR164">
        <v>53.353850970000003</v>
      </c>
      <c r="AS164">
        <v>54.705661859999999</v>
      </c>
      <c r="AT164">
        <v>56.097160639999998</v>
      </c>
      <c r="AU164">
        <v>57.535972379999997</v>
      </c>
      <c r="AV164">
        <v>59.030077949999999</v>
      </c>
    </row>
    <row r="165" spans="1:48" x14ac:dyDescent="0.35">
      <c r="A165" t="s">
        <v>277</v>
      </c>
      <c r="B165">
        <v>43.700951775591399</v>
      </c>
      <c r="C165">
        <v>45.109870460836497</v>
      </c>
      <c r="D165">
        <v>46.564212679999997</v>
      </c>
      <c r="E165">
        <v>46.973715210000002</v>
      </c>
      <c r="F165">
        <v>46.671684249999998</v>
      </c>
      <c r="G165">
        <v>45.697035550000003</v>
      </c>
      <c r="H165">
        <v>43.461048630000001</v>
      </c>
      <c r="I165">
        <v>40.993043890000003</v>
      </c>
      <c r="J165">
        <v>38.671140119999997</v>
      </c>
      <c r="K165">
        <v>36.496573759999997</v>
      </c>
      <c r="L165">
        <v>34.332851230000003</v>
      </c>
      <c r="M165">
        <v>32.308918949999999</v>
      </c>
      <c r="N165">
        <v>30.441473949999999</v>
      </c>
      <c r="O165">
        <v>28.932954819999999</v>
      </c>
      <c r="P165">
        <v>27.733302330000001</v>
      </c>
      <c r="Q165">
        <v>26.807165990000001</v>
      </c>
      <c r="R165">
        <v>26.096323569999999</v>
      </c>
      <c r="S165">
        <v>25.52312878</v>
      </c>
      <c r="T165">
        <v>25.66259354</v>
      </c>
      <c r="U165">
        <v>26.336922380000001</v>
      </c>
      <c r="V165">
        <v>27.377631489999999</v>
      </c>
      <c r="W165">
        <v>28.67057488</v>
      </c>
      <c r="X165">
        <v>30.120315099999999</v>
      </c>
      <c r="Y165">
        <v>31.64475599</v>
      </c>
      <c r="Z165">
        <v>33.193005650000003</v>
      </c>
      <c r="AA165">
        <v>34.728105190000001</v>
      </c>
      <c r="AB165">
        <v>36.234690649999997</v>
      </c>
      <c r="AC165">
        <v>37.707200649999997</v>
      </c>
      <c r="AD165">
        <v>39.144933209999998</v>
      </c>
      <c r="AE165">
        <v>40.543063259999997</v>
      </c>
      <c r="AF165">
        <v>41.90488586</v>
      </c>
      <c r="AG165">
        <v>43.247961070000002</v>
      </c>
      <c r="AH165">
        <v>44.563430160000003</v>
      </c>
      <c r="AI165">
        <v>45.851149929999998</v>
      </c>
      <c r="AJ165">
        <v>47.112612220000003</v>
      </c>
      <c r="AK165">
        <v>48.351929689999999</v>
      </c>
      <c r="AL165">
        <v>49.570054849999998</v>
      </c>
      <c r="AM165">
        <v>50.764415499999998</v>
      </c>
      <c r="AN165">
        <v>51.943578459999998</v>
      </c>
      <c r="AO165">
        <v>53.116501270000001</v>
      </c>
      <c r="AP165">
        <v>54.284489460000003</v>
      </c>
      <c r="AQ165">
        <v>55.461211370000001</v>
      </c>
      <c r="AR165">
        <v>56.654097210000003</v>
      </c>
      <c r="AS165">
        <v>57.861413689999999</v>
      </c>
      <c r="AT165">
        <v>59.099752430000002</v>
      </c>
      <c r="AU165">
        <v>60.376794289999999</v>
      </c>
      <c r="AV165">
        <v>61.700455159999997</v>
      </c>
    </row>
    <row r="166" spans="1:48" x14ac:dyDescent="0.35">
      <c r="A166" t="s">
        <v>278</v>
      </c>
      <c r="B166">
        <v>43.700951775591399</v>
      </c>
      <c r="C166">
        <v>45.109870460836497</v>
      </c>
      <c r="D166">
        <v>46.564212679999997</v>
      </c>
      <c r="E166">
        <v>46.775303039999997</v>
      </c>
      <c r="F166">
        <v>46.1315606</v>
      </c>
      <c r="G166">
        <v>44.735321890000002</v>
      </c>
      <c r="H166">
        <v>42.078493170000002</v>
      </c>
      <c r="I166">
        <v>39.220760509999998</v>
      </c>
      <c r="J166">
        <v>36.549679859999998</v>
      </c>
      <c r="K166">
        <v>34.073577919999998</v>
      </c>
      <c r="L166">
        <v>31.666863500000002</v>
      </c>
      <c r="M166">
        <v>29.44766787</v>
      </c>
      <c r="N166">
        <v>27.425011059999999</v>
      </c>
      <c r="O166">
        <v>25.771716829999999</v>
      </c>
      <c r="P166">
        <v>24.430093039999999</v>
      </c>
      <c r="Q166">
        <v>23.357839269999999</v>
      </c>
      <c r="R166">
        <v>22.494952120000001</v>
      </c>
      <c r="S166">
        <v>21.767628569999999</v>
      </c>
      <c r="T166">
        <v>21.747997819999998</v>
      </c>
      <c r="U166">
        <v>22.249649590000001</v>
      </c>
      <c r="V166">
        <v>23.108312519999998</v>
      </c>
      <c r="W166">
        <v>24.212878400000001</v>
      </c>
      <c r="X166">
        <v>25.471674579999998</v>
      </c>
      <c r="Y166">
        <v>26.806436919999999</v>
      </c>
      <c r="Z166">
        <v>28.166972600000001</v>
      </c>
      <c r="AA166">
        <v>29.516539760000001</v>
      </c>
      <c r="AB166">
        <v>30.838362440000001</v>
      </c>
      <c r="AC166">
        <v>32.125520799999997</v>
      </c>
      <c r="AD166">
        <v>33.376493340000003</v>
      </c>
      <c r="AE166">
        <v>34.587177689999997</v>
      </c>
      <c r="AF166">
        <v>35.761011449999998</v>
      </c>
      <c r="AG166">
        <v>36.913954089999997</v>
      </c>
      <c r="AH166">
        <v>38.03954392</v>
      </c>
      <c r="AI166">
        <v>39.138725540000003</v>
      </c>
      <c r="AJ166">
        <v>40.213716849999997</v>
      </c>
      <c r="AK166">
        <v>41.268801920000001</v>
      </c>
      <c r="AL166">
        <v>42.305382719999997</v>
      </c>
      <c r="AM166">
        <v>43.321678579999997</v>
      </c>
      <c r="AN166">
        <v>44.325263839999998</v>
      </c>
      <c r="AO166">
        <v>45.323923469999997</v>
      </c>
      <c r="AP166">
        <v>46.318822140000002</v>
      </c>
      <c r="AQ166">
        <v>47.321611470000001</v>
      </c>
      <c r="AR166">
        <v>48.338582170000002</v>
      </c>
      <c r="AS166">
        <v>49.368187710000001</v>
      </c>
      <c r="AT166">
        <v>50.42451157</v>
      </c>
      <c r="AU166">
        <v>51.514037999999999</v>
      </c>
      <c r="AV166">
        <v>52.643460840000003</v>
      </c>
    </row>
    <row r="167" spans="1:48" x14ac:dyDescent="0.35">
      <c r="A167" t="s">
        <v>279</v>
      </c>
      <c r="B167">
        <v>43.700951775591399</v>
      </c>
      <c r="C167">
        <v>45.109870460836497</v>
      </c>
      <c r="D167">
        <v>46.564212679999997</v>
      </c>
      <c r="E167">
        <v>46.973715210000002</v>
      </c>
      <c r="F167">
        <v>46.671684249999998</v>
      </c>
      <c r="G167">
        <v>45.697035550000003</v>
      </c>
      <c r="H167">
        <v>43.461048630000001</v>
      </c>
      <c r="I167">
        <v>40.993043890000003</v>
      </c>
      <c r="J167">
        <v>38.671140119999997</v>
      </c>
      <c r="K167">
        <v>36.496573759999997</v>
      </c>
      <c r="L167">
        <v>34.332851230000003</v>
      </c>
      <c r="M167">
        <v>32.308918949999999</v>
      </c>
      <c r="N167">
        <v>30.441473949999999</v>
      </c>
      <c r="O167">
        <v>28.932954819999999</v>
      </c>
      <c r="P167">
        <v>27.733302330000001</v>
      </c>
      <c r="Q167">
        <v>26.807165990000001</v>
      </c>
      <c r="R167">
        <v>26.096323569999999</v>
      </c>
      <c r="S167">
        <v>25.52312878</v>
      </c>
      <c r="T167">
        <v>25.66259354</v>
      </c>
      <c r="U167">
        <v>26.336922380000001</v>
      </c>
      <c r="V167">
        <v>27.377631489999999</v>
      </c>
      <c r="W167">
        <v>28.67057488</v>
      </c>
      <c r="X167">
        <v>30.120315099999999</v>
      </c>
      <c r="Y167">
        <v>31.64475599</v>
      </c>
      <c r="Z167">
        <v>33.193005650000003</v>
      </c>
      <c r="AA167">
        <v>34.728105190000001</v>
      </c>
      <c r="AB167">
        <v>36.234690649999997</v>
      </c>
      <c r="AC167">
        <v>37.707200649999997</v>
      </c>
      <c r="AD167">
        <v>39.144933209999998</v>
      </c>
      <c r="AE167">
        <v>40.543063259999997</v>
      </c>
      <c r="AF167">
        <v>41.90488586</v>
      </c>
      <c r="AG167">
        <v>43.247961070000002</v>
      </c>
      <c r="AH167">
        <v>44.563430160000003</v>
      </c>
      <c r="AI167">
        <v>45.851149929999998</v>
      </c>
      <c r="AJ167">
        <v>47.112612220000003</v>
      </c>
      <c r="AK167">
        <v>48.351929689999999</v>
      </c>
      <c r="AL167">
        <v>49.570054849999998</v>
      </c>
      <c r="AM167">
        <v>50.764415499999998</v>
      </c>
      <c r="AN167">
        <v>51.943578459999998</v>
      </c>
      <c r="AO167">
        <v>53.116501270000001</v>
      </c>
      <c r="AP167">
        <v>54.284489460000003</v>
      </c>
      <c r="AQ167">
        <v>55.461211370000001</v>
      </c>
      <c r="AR167">
        <v>56.654097210000003</v>
      </c>
      <c r="AS167">
        <v>57.861413689999999</v>
      </c>
      <c r="AT167">
        <v>59.099752430000002</v>
      </c>
      <c r="AU167">
        <v>60.376794289999999</v>
      </c>
      <c r="AV167">
        <v>61.700455159999997</v>
      </c>
    </row>
    <row r="168" spans="1:48" x14ac:dyDescent="0.35">
      <c r="A168" t="s">
        <v>280</v>
      </c>
      <c r="B168">
        <v>28.795633185952699</v>
      </c>
      <c r="C168">
        <v>29.724004399867798</v>
      </c>
      <c r="D168">
        <v>30.6823066</v>
      </c>
      <c r="E168">
        <v>31.73875473</v>
      </c>
      <c r="F168">
        <v>32.969727349999999</v>
      </c>
      <c r="G168">
        <v>34.20968714</v>
      </c>
      <c r="H168">
        <v>34.773479180000002</v>
      </c>
      <c r="I168">
        <v>35.219829609999998</v>
      </c>
      <c r="J168">
        <v>35.758370139999997</v>
      </c>
      <c r="K168">
        <v>36.331836750000001</v>
      </c>
      <c r="L168">
        <v>36.758807160000003</v>
      </c>
      <c r="M168">
        <v>37.15519819</v>
      </c>
      <c r="N168">
        <v>37.514813429999997</v>
      </c>
      <c r="O168">
        <v>38.151954699999997</v>
      </c>
      <c r="P168">
        <v>39.075760270000004</v>
      </c>
      <c r="Q168">
        <v>40.311216459999997</v>
      </c>
      <c r="R168">
        <v>41.843826800000002</v>
      </c>
      <c r="S168">
        <v>43.61060475</v>
      </c>
      <c r="T168">
        <v>45.559438909999997</v>
      </c>
      <c r="U168">
        <v>47.671645480000002</v>
      </c>
      <c r="V168">
        <v>49.860920100000001</v>
      </c>
      <c r="W168">
        <v>52.095963589999997</v>
      </c>
      <c r="X168">
        <v>54.348167740000001</v>
      </c>
      <c r="Y168">
        <v>56.583040670000003</v>
      </c>
      <c r="Z168">
        <v>58.803599230000003</v>
      </c>
      <c r="AA168">
        <v>61.007187510000001</v>
      </c>
      <c r="AB168">
        <v>63.215145870000001</v>
      </c>
      <c r="AC168">
        <v>65.435973200000006</v>
      </c>
      <c r="AD168">
        <v>67.684934319999996</v>
      </c>
      <c r="AE168">
        <v>69.951452180000004</v>
      </c>
      <c r="AF168">
        <v>72.223888939999995</v>
      </c>
      <c r="AG168">
        <v>74.533148280000006</v>
      </c>
      <c r="AH168">
        <v>76.843175700000003</v>
      </c>
      <c r="AI168">
        <v>79.143927590000004</v>
      </c>
      <c r="AJ168">
        <v>81.424340569999998</v>
      </c>
      <c r="AK168">
        <v>83.683334810000005</v>
      </c>
      <c r="AL168">
        <v>85.917668919999997</v>
      </c>
      <c r="AM168">
        <v>88.112673900000004</v>
      </c>
      <c r="AN168">
        <v>90.27906213</v>
      </c>
      <c r="AO168">
        <v>92.436130160000005</v>
      </c>
      <c r="AP168">
        <v>94.578911090000005</v>
      </c>
      <c r="AQ168">
        <v>96.733051219999894</v>
      </c>
      <c r="AR168">
        <v>98.91866718</v>
      </c>
      <c r="AS168">
        <v>101.1242333</v>
      </c>
      <c r="AT168">
        <v>103.38385820000001</v>
      </c>
      <c r="AU168">
        <v>105.7121444</v>
      </c>
      <c r="AV168">
        <v>108.1228164</v>
      </c>
    </row>
    <row r="169" spans="1:48" x14ac:dyDescent="0.35">
      <c r="A169" t="s">
        <v>281</v>
      </c>
      <c r="B169">
        <v>17.923179074528399</v>
      </c>
      <c r="C169">
        <v>18.501022367891199</v>
      </c>
      <c r="D169">
        <v>19.09749532</v>
      </c>
      <c r="E169">
        <v>19.827543389999999</v>
      </c>
      <c r="F169">
        <v>20.689977519999999</v>
      </c>
      <c r="G169">
        <v>21.369202789999999</v>
      </c>
      <c r="H169">
        <v>21.031607780000002</v>
      </c>
      <c r="I169">
        <v>21.331967550000002</v>
      </c>
      <c r="J169">
        <v>21.864365459999998</v>
      </c>
      <c r="K169">
        <v>22.318771829999999</v>
      </c>
      <c r="L169">
        <v>22.498317249999999</v>
      </c>
      <c r="M169">
        <v>22.776473249999999</v>
      </c>
      <c r="N169">
        <v>23.05954547</v>
      </c>
      <c r="O169">
        <v>23.764987690000002</v>
      </c>
      <c r="P169">
        <v>24.582562769999999</v>
      </c>
      <c r="Q169">
        <v>25.555802750000002</v>
      </c>
      <c r="R169">
        <v>26.6409588</v>
      </c>
      <c r="S169">
        <v>27.764391549999999</v>
      </c>
      <c r="T169">
        <v>28.930644130000001</v>
      </c>
      <c r="U169">
        <v>30.177697080000002</v>
      </c>
      <c r="V169">
        <v>31.399642849999999</v>
      </c>
      <c r="W169">
        <v>32.647005909999997</v>
      </c>
      <c r="X169">
        <v>33.907186449999998</v>
      </c>
      <c r="Y169">
        <v>35.161316040000003</v>
      </c>
      <c r="Z169">
        <v>36.441044949999998</v>
      </c>
      <c r="AA169">
        <v>37.739744889999997</v>
      </c>
      <c r="AB169">
        <v>39.075893139999998</v>
      </c>
      <c r="AC169">
        <v>40.447045549999999</v>
      </c>
      <c r="AD169">
        <v>41.845323020000002</v>
      </c>
      <c r="AE169">
        <v>43.244832549999998</v>
      </c>
      <c r="AF169">
        <v>44.652977700000001</v>
      </c>
      <c r="AG169">
        <v>46.100270549999998</v>
      </c>
      <c r="AH169">
        <v>47.520011179999997</v>
      </c>
      <c r="AI169">
        <v>48.926655060000002</v>
      </c>
      <c r="AJ169">
        <v>50.320839560000003</v>
      </c>
      <c r="AK169">
        <v>51.707662319999997</v>
      </c>
      <c r="AL169">
        <v>53.079223929999998</v>
      </c>
      <c r="AM169">
        <v>54.425585359999999</v>
      </c>
      <c r="AN169">
        <v>55.774278649999999</v>
      </c>
      <c r="AO169">
        <v>57.130974639999998</v>
      </c>
      <c r="AP169">
        <v>58.481122280000001</v>
      </c>
      <c r="AQ169">
        <v>59.86015673</v>
      </c>
      <c r="AR169">
        <v>61.261158170000002</v>
      </c>
      <c r="AS169">
        <v>62.666486149999997</v>
      </c>
      <c r="AT169">
        <v>64.127360089999996</v>
      </c>
      <c r="AU169">
        <v>65.632195449999998</v>
      </c>
      <c r="AV169">
        <v>67.189856910000003</v>
      </c>
    </row>
    <row r="170" spans="1:48" x14ac:dyDescent="0.35">
      <c r="A170" t="s">
        <v>282</v>
      </c>
      <c r="B170">
        <v>23.0718856984514</v>
      </c>
      <c r="C170">
        <v>23.815723293369501</v>
      </c>
      <c r="D170">
        <v>24.5835422</v>
      </c>
      <c r="E170">
        <v>25.523307719999998</v>
      </c>
      <c r="F170">
        <v>26.63348921</v>
      </c>
      <c r="G170">
        <v>27.5078323</v>
      </c>
      <c r="H170">
        <v>27.073257980000001</v>
      </c>
      <c r="I170">
        <v>27.45990067</v>
      </c>
      <c r="J170">
        <v>28.145237999999999</v>
      </c>
      <c r="K170">
        <v>28.730179530000001</v>
      </c>
      <c r="L170">
        <v>28.961302109999998</v>
      </c>
      <c r="M170">
        <v>29.31936267</v>
      </c>
      <c r="N170">
        <v>29.683751699999998</v>
      </c>
      <c r="O170">
        <v>30.591842969999998</v>
      </c>
      <c r="P170">
        <v>31.64427895</v>
      </c>
      <c r="Q170">
        <v>32.897096959999999</v>
      </c>
      <c r="R170">
        <v>34.293980640000001</v>
      </c>
      <c r="S170">
        <v>35.740136589999999</v>
      </c>
      <c r="T170">
        <v>37.241413029999997</v>
      </c>
      <c r="U170">
        <v>38.846700949999999</v>
      </c>
      <c r="V170">
        <v>40.419669280000001</v>
      </c>
      <c r="W170">
        <v>42.025356420000001</v>
      </c>
      <c r="X170">
        <v>43.647543040000002</v>
      </c>
      <c r="Y170">
        <v>45.261940490000001</v>
      </c>
      <c r="Z170">
        <v>46.90929105</v>
      </c>
      <c r="AA170">
        <v>48.581062369999998</v>
      </c>
      <c r="AB170">
        <v>50.301039580000001</v>
      </c>
      <c r="AC170">
        <v>52.066076440000003</v>
      </c>
      <c r="AD170">
        <v>53.866030449999997</v>
      </c>
      <c r="AE170">
        <v>55.667570439999999</v>
      </c>
      <c r="AF170">
        <v>57.480226760000001</v>
      </c>
      <c r="AG170">
        <v>59.34327657</v>
      </c>
      <c r="AH170">
        <v>61.170859350000001</v>
      </c>
      <c r="AI170">
        <v>62.981583139999998</v>
      </c>
      <c r="AJ170">
        <v>64.776268419999994</v>
      </c>
      <c r="AK170">
        <v>66.561477170000003</v>
      </c>
      <c r="AL170">
        <v>68.327040769999996</v>
      </c>
      <c r="AM170">
        <v>70.060165060000003</v>
      </c>
      <c r="AN170">
        <v>71.796291089999997</v>
      </c>
      <c r="AO170">
        <v>73.542718690000001</v>
      </c>
      <c r="AP170">
        <v>75.280716830000003</v>
      </c>
      <c r="AQ170">
        <v>77.055899969999999</v>
      </c>
      <c r="AR170">
        <v>78.859360449999997</v>
      </c>
      <c r="AS170">
        <v>80.668390340000002</v>
      </c>
      <c r="AT170">
        <v>82.548922599999997</v>
      </c>
      <c r="AU170">
        <v>84.486044879999994</v>
      </c>
      <c r="AV170">
        <v>86.491168349999995</v>
      </c>
    </row>
    <row r="171" spans="1:48" x14ac:dyDescent="0.35">
      <c r="A171" t="s">
        <v>283</v>
      </c>
      <c r="B171">
        <v>31.162844648992699</v>
      </c>
      <c r="C171">
        <v>32.167534760476201</v>
      </c>
      <c r="D171">
        <v>33.20461607</v>
      </c>
      <c r="E171">
        <v>34.473943040000002</v>
      </c>
      <c r="F171">
        <v>35.973448269999999</v>
      </c>
      <c r="G171">
        <v>37.154410169999998</v>
      </c>
      <c r="H171">
        <v>36.567437249999998</v>
      </c>
      <c r="I171">
        <v>37.089669649999998</v>
      </c>
      <c r="J171">
        <v>38.015344329999998</v>
      </c>
      <c r="K171">
        <v>38.805415959999998</v>
      </c>
      <c r="L171">
        <v>39.117589709999997</v>
      </c>
      <c r="M171">
        <v>39.601216649999998</v>
      </c>
      <c r="N171">
        <v>40.093391359999998</v>
      </c>
      <c r="O171">
        <v>41.319936409999997</v>
      </c>
      <c r="P171">
        <v>42.741445669999997</v>
      </c>
      <c r="Q171">
        <v>44.433607870000003</v>
      </c>
      <c r="R171">
        <v>46.320357389999998</v>
      </c>
      <c r="S171">
        <v>48.273658210000001</v>
      </c>
      <c r="T171">
        <v>50.301409419999999</v>
      </c>
      <c r="U171">
        <v>52.469647369999997</v>
      </c>
      <c r="V171">
        <v>54.594231749999999</v>
      </c>
      <c r="W171">
        <v>56.763008910000003</v>
      </c>
      <c r="X171">
        <v>58.954071669999998</v>
      </c>
      <c r="Y171">
        <v>61.134613729999998</v>
      </c>
      <c r="Z171">
        <v>63.359665040000003</v>
      </c>
      <c r="AA171">
        <v>65.617701089999997</v>
      </c>
      <c r="AB171">
        <v>67.940848130000006</v>
      </c>
      <c r="AC171">
        <v>70.324856530000005</v>
      </c>
      <c r="AD171">
        <v>72.756026989999995</v>
      </c>
      <c r="AE171">
        <v>75.189339630000006</v>
      </c>
      <c r="AF171">
        <v>77.637666920000001</v>
      </c>
      <c r="AG171">
        <v>80.154059919999995</v>
      </c>
      <c r="AH171">
        <v>82.62254815</v>
      </c>
      <c r="AI171">
        <v>85.068265199999999</v>
      </c>
      <c r="AJ171">
        <v>87.492319269999996</v>
      </c>
      <c r="AK171">
        <v>89.903573539999996</v>
      </c>
      <c r="AL171">
        <v>92.288293420000002</v>
      </c>
      <c r="AM171">
        <v>94.629198000000002</v>
      </c>
      <c r="AN171">
        <v>96.974156980000004</v>
      </c>
      <c r="AO171">
        <v>99.333030149999999</v>
      </c>
      <c r="AP171">
        <v>101.6805178</v>
      </c>
      <c r="AQ171">
        <v>104.0782306</v>
      </c>
      <c r="AR171">
        <v>106.51413719999999</v>
      </c>
      <c r="AS171">
        <v>108.9575663</v>
      </c>
      <c r="AT171">
        <v>111.4975726</v>
      </c>
      <c r="AU171">
        <v>114.1140142</v>
      </c>
      <c r="AV171">
        <v>116.82230389999999</v>
      </c>
    </row>
    <row r="172" spans="1:48" x14ac:dyDescent="0.35">
      <c r="A172" t="s">
        <v>284</v>
      </c>
      <c r="B172">
        <v>30.886332296661699</v>
      </c>
      <c r="C172">
        <v>31.882107649906001</v>
      </c>
      <c r="D172">
        <v>32.909986789999998</v>
      </c>
      <c r="E172">
        <v>34.168050839999999</v>
      </c>
      <c r="F172">
        <v>35.654250750000003</v>
      </c>
      <c r="G172">
        <v>36.824733809999998</v>
      </c>
      <c r="H172">
        <v>36.242969180000003</v>
      </c>
      <c r="I172">
        <v>36.760567729999998</v>
      </c>
      <c r="J172">
        <v>37.678028779999998</v>
      </c>
      <c r="K172">
        <v>38.461089989999998</v>
      </c>
      <c r="L172">
        <v>38.770493770000002</v>
      </c>
      <c r="M172">
        <v>39.249829419999998</v>
      </c>
      <c r="N172">
        <v>39.737636999999999</v>
      </c>
      <c r="O172">
        <v>40.953298740000001</v>
      </c>
      <c r="P172">
        <v>42.36219474</v>
      </c>
      <c r="Q172">
        <v>44.039342150000003</v>
      </c>
      <c r="R172">
        <v>45.909350269999997</v>
      </c>
      <c r="S172">
        <v>47.845319170000003</v>
      </c>
      <c r="T172">
        <v>49.855077860000002</v>
      </c>
      <c r="U172">
        <v>52.004076730000001</v>
      </c>
      <c r="V172">
        <v>54.109809370000001</v>
      </c>
      <c r="W172">
        <v>56.259342660000002</v>
      </c>
      <c r="X172">
        <v>58.430963810000002</v>
      </c>
      <c r="Y172">
        <v>60.5921576</v>
      </c>
      <c r="Z172">
        <v>62.797465719999998</v>
      </c>
      <c r="AA172">
        <v>65.035465900000005</v>
      </c>
      <c r="AB172">
        <v>67.337999319999994</v>
      </c>
      <c r="AC172">
        <v>69.700854079999999</v>
      </c>
      <c r="AD172">
        <v>72.110452420000001</v>
      </c>
      <c r="AE172">
        <v>74.522173929999994</v>
      </c>
      <c r="AF172">
        <v>76.948776859999995</v>
      </c>
      <c r="AG172">
        <v>79.442841540000003</v>
      </c>
      <c r="AH172">
        <v>81.889426529999994</v>
      </c>
      <c r="AI172">
        <v>84.313442379999998</v>
      </c>
      <c r="AJ172">
        <v>86.715987479999995</v>
      </c>
      <c r="AK172">
        <v>89.105846349999894</v>
      </c>
      <c r="AL172">
        <v>91.46940626</v>
      </c>
      <c r="AM172">
        <v>93.789539669999996</v>
      </c>
      <c r="AN172">
        <v>96.113691489999894</v>
      </c>
      <c r="AO172">
        <v>98.451634049999996</v>
      </c>
      <c r="AP172">
        <v>100.7782921</v>
      </c>
      <c r="AQ172">
        <v>103.1547297</v>
      </c>
      <c r="AR172">
        <v>105.5690221</v>
      </c>
      <c r="AS172">
        <v>107.99077029999999</v>
      </c>
      <c r="AT172">
        <v>110.5082388</v>
      </c>
      <c r="AU172">
        <v>113.1014643</v>
      </c>
      <c r="AV172">
        <v>115.785723</v>
      </c>
    </row>
    <row r="173" spans="1:48" x14ac:dyDescent="0.35">
      <c r="A173" t="s">
        <v>285</v>
      </c>
      <c r="B173">
        <v>29.290752439528301</v>
      </c>
      <c r="C173">
        <v>30.2350862981787</v>
      </c>
      <c r="D173">
        <v>31.20986547</v>
      </c>
      <c r="E173">
        <v>32.402938259999999</v>
      </c>
      <c r="F173">
        <v>33.812361469999999</v>
      </c>
      <c r="G173">
        <v>34.922377679999997</v>
      </c>
      <c r="H173">
        <v>34.37066686</v>
      </c>
      <c r="I173">
        <v>34.861526410000003</v>
      </c>
      <c r="J173">
        <v>35.731591659999999</v>
      </c>
      <c r="K173">
        <v>36.47420013</v>
      </c>
      <c r="L173">
        <v>36.767620190000002</v>
      </c>
      <c r="M173">
        <v>37.222193490000002</v>
      </c>
      <c r="N173">
        <v>37.684801049999997</v>
      </c>
      <c r="O173">
        <v>38.837662020000003</v>
      </c>
      <c r="P173">
        <v>40.173774829999999</v>
      </c>
      <c r="Q173">
        <v>41.764281240000003</v>
      </c>
      <c r="R173">
        <v>43.537685230000001</v>
      </c>
      <c r="S173">
        <v>45.373642480000001</v>
      </c>
      <c r="T173">
        <v>47.27957756</v>
      </c>
      <c r="U173">
        <v>49.317559709999998</v>
      </c>
      <c r="V173">
        <v>51.314510749999997</v>
      </c>
      <c r="W173">
        <v>53.35299972</v>
      </c>
      <c r="X173">
        <v>55.412435479999999</v>
      </c>
      <c r="Y173">
        <v>57.461982570000004</v>
      </c>
      <c r="Z173">
        <v>59.553365049999996</v>
      </c>
      <c r="AA173">
        <v>61.675750720000003</v>
      </c>
      <c r="AB173">
        <v>63.859335870000002</v>
      </c>
      <c r="AC173">
        <v>66.100126169999996</v>
      </c>
      <c r="AD173">
        <v>68.38524529</v>
      </c>
      <c r="AE173">
        <v>70.672377890000007</v>
      </c>
      <c r="AF173">
        <v>72.973623149999995</v>
      </c>
      <c r="AG173">
        <v>75.338845109999994</v>
      </c>
      <c r="AH173">
        <v>77.659040149999996</v>
      </c>
      <c r="AI173">
        <v>79.957831979999995</v>
      </c>
      <c r="AJ173">
        <v>82.23626222</v>
      </c>
      <c r="AK173">
        <v>84.502661610000004</v>
      </c>
      <c r="AL173">
        <v>86.744120629999998</v>
      </c>
      <c r="AM173">
        <v>88.944396549999894</v>
      </c>
      <c r="AN173">
        <v>91.148483299999995</v>
      </c>
      <c r="AO173">
        <v>93.365648350000001</v>
      </c>
      <c r="AP173">
        <v>95.572111840000005</v>
      </c>
      <c r="AQ173">
        <v>97.825783270000002</v>
      </c>
      <c r="AR173">
        <v>100.115354</v>
      </c>
      <c r="AS173">
        <v>102.4119954</v>
      </c>
      <c r="AT173">
        <v>104.799412</v>
      </c>
      <c r="AU173">
        <v>107.25867220000001</v>
      </c>
      <c r="AV173">
        <v>109.8042628</v>
      </c>
    </row>
    <row r="174" spans="1:48" x14ac:dyDescent="0.35">
      <c r="A174" t="s">
        <v>286</v>
      </c>
      <c r="B174">
        <v>29.9543403256998</v>
      </c>
      <c r="C174">
        <v>30.920068257800398</v>
      </c>
      <c r="D174">
        <v>31.91693124</v>
      </c>
      <c r="E174">
        <v>33.137033350000003</v>
      </c>
      <c r="F174">
        <v>34.578387319999997</v>
      </c>
      <c r="G174">
        <v>35.713551170000002</v>
      </c>
      <c r="H174">
        <v>35.149341229999997</v>
      </c>
      <c r="I174">
        <v>35.651321299999999</v>
      </c>
      <c r="J174">
        <v>36.541098050000002</v>
      </c>
      <c r="K174">
        <v>37.300530459999997</v>
      </c>
      <c r="L174">
        <v>37.60059802</v>
      </c>
      <c r="M174">
        <v>38.065469759999999</v>
      </c>
      <c r="N174">
        <v>38.5385578</v>
      </c>
      <c r="O174">
        <v>39.717537069999999</v>
      </c>
      <c r="P174">
        <v>41.083919780000002</v>
      </c>
      <c r="Q174">
        <v>42.71045943</v>
      </c>
      <c r="R174">
        <v>44.524040239999998</v>
      </c>
      <c r="S174">
        <v>46.40159148</v>
      </c>
      <c r="T174">
        <v>48.350705900000001</v>
      </c>
      <c r="U174">
        <v>50.434858949999999</v>
      </c>
      <c r="V174">
        <v>52.47705131</v>
      </c>
      <c r="W174">
        <v>54.56172265</v>
      </c>
      <c r="X174">
        <v>56.667815349999998</v>
      </c>
      <c r="Y174">
        <v>58.763795340000001</v>
      </c>
      <c r="Z174">
        <v>60.902558509999999</v>
      </c>
      <c r="AA174">
        <v>63.073027260000003</v>
      </c>
      <c r="AB174">
        <v>65.30608196</v>
      </c>
      <c r="AC174">
        <v>67.597637820000003</v>
      </c>
      <c r="AD174">
        <v>69.934526770000005</v>
      </c>
      <c r="AE174">
        <v>72.273474820000004</v>
      </c>
      <c r="AF174">
        <v>74.626855250000006</v>
      </c>
      <c r="AG174">
        <v>77.045661789999997</v>
      </c>
      <c r="AH174">
        <v>79.418421319999894</v>
      </c>
      <c r="AI174">
        <v>81.769292739999997</v>
      </c>
      <c r="AJ174">
        <v>84.099341280000004</v>
      </c>
      <c r="AK174">
        <v>86.417086400000002</v>
      </c>
      <c r="AL174">
        <v>88.709326129999994</v>
      </c>
      <c r="AM174">
        <v>90.959449739999997</v>
      </c>
      <c r="AN174">
        <v>93.213470520000001</v>
      </c>
      <c r="AO174">
        <v>95.480865890000004</v>
      </c>
      <c r="AP174">
        <v>97.737317250000004</v>
      </c>
      <c r="AQ174">
        <v>100.04204609999999</v>
      </c>
      <c r="AR174">
        <v>102.3834875</v>
      </c>
      <c r="AS174">
        <v>104.7321597</v>
      </c>
      <c r="AT174">
        <v>107.1736638</v>
      </c>
      <c r="AU174">
        <v>109.68863899999999</v>
      </c>
      <c r="AV174">
        <v>112.2919004</v>
      </c>
    </row>
    <row r="175" spans="1:48" x14ac:dyDescent="0.35">
      <c r="A175" t="s">
        <v>287</v>
      </c>
      <c r="B175">
        <v>47.267577699983498</v>
      </c>
      <c r="C175">
        <v>48.791484405030999</v>
      </c>
      <c r="D175">
        <v>50.364521840000002</v>
      </c>
      <c r="E175">
        <v>52.28982783</v>
      </c>
      <c r="F175">
        <v>54.564266539999998</v>
      </c>
      <c r="G175">
        <v>56.355541019999997</v>
      </c>
      <c r="H175">
        <v>55.465224720000002</v>
      </c>
      <c r="I175">
        <v>56.257343050000003</v>
      </c>
      <c r="J175">
        <v>57.661399729999999</v>
      </c>
      <c r="K175">
        <v>58.85977467</v>
      </c>
      <c r="L175">
        <v>59.333277559999999</v>
      </c>
      <c r="M175">
        <v>60.066839399999999</v>
      </c>
      <c r="N175">
        <v>60.813366459999997</v>
      </c>
      <c r="O175">
        <v>62.673781130000002</v>
      </c>
      <c r="P175">
        <v>64.829916100000005</v>
      </c>
      <c r="Q175">
        <v>67.396575519999999</v>
      </c>
      <c r="R175">
        <v>70.258383550000005</v>
      </c>
      <c r="S175">
        <v>73.221136130000005</v>
      </c>
      <c r="T175">
        <v>76.296814519999998</v>
      </c>
      <c r="U175">
        <v>79.585582189999997</v>
      </c>
      <c r="V175">
        <v>82.808136430000005</v>
      </c>
      <c r="W175">
        <v>86.097721960000001</v>
      </c>
      <c r="X175">
        <v>89.421110130000002</v>
      </c>
      <c r="Y175">
        <v>92.728540570000007</v>
      </c>
      <c r="Z175">
        <v>96.103482339999999</v>
      </c>
      <c r="AA175">
        <v>99.528455109999996</v>
      </c>
      <c r="AB175">
        <v>103.0521878</v>
      </c>
      <c r="AC175">
        <v>106.6682345</v>
      </c>
      <c r="AD175">
        <v>110.3558163</v>
      </c>
      <c r="AE175">
        <v>114.0466473</v>
      </c>
      <c r="AF175">
        <v>117.76025250000001</v>
      </c>
      <c r="AG175">
        <v>121.57709920000001</v>
      </c>
      <c r="AH175">
        <v>125.3212843</v>
      </c>
      <c r="AI175">
        <v>129.03093029999999</v>
      </c>
      <c r="AJ175">
        <v>132.707718</v>
      </c>
      <c r="AK175">
        <v>136.36509100000001</v>
      </c>
      <c r="AL175">
        <v>139.9822169</v>
      </c>
      <c r="AM175">
        <v>143.53288409999999</v>
      </c>
      <c r="AN175">
        <v>147.0897009</v>
      </c>
      <c r="AO175">
        <v>150.66762270000001</v>
      </c>
      <c r="AP175">
        <v>154.228275</v>
      </c>
      <c r="AQ175">
        <v>157.86510849999999</v>
      </c>
      <c r="AR175">
        <v>161.55987400000001</v>
      </c>
      <c r="AS175">
        <v>165.2660497</v>
      </c>
      <c r="AT175">
        <v>169.11871289999999</v>
      </c>
      <c r="AU175">
        <v>173.0873125</v>
      </c>
      <c r="AV175">
        <v>177.19522689999999</v>
      </c>
    </row>
    <row r="176" spans="1:48" x14ac:dyDescent="0.35">
      <c r="A176" t="s">
        <v>288</v>
      </c>
      <c r="B176">
        <v>59.984611855394</v>
      </c>
      <c r="C176">
        <v>61.918515741611898</v>
      </c>
      <c r="D176">
        <v>63.91476866</v>
      </c>
      <c r="E176">
        <v>66.358065699999997</v>
      </c>
      <c r="F176">
        <v>69.244427340000001</v>
      </c>
      <c r="G176">
        <v>71.517632559999996</v>
      </c>
      <c r="H176">
        <v>70.387782459999997</v>
      </c>
      <c r="I176">
        <v>71.393015070000004</v>
      </c>
      <c r="J176">
        <v>73.174824060000006</v>
      </c>
      <c r="K176">
        <v>74.695613980000005</v>
      </c>
      <c r="L176">
        <v>75.296509740000005</v>
      </c>
      <c r="M176">
        <v>76.227431620000004</v>
      </c>
      <c r="N176">
        <v>77.174806919999995</v>
      </c>
      <c r="O176">
        <v>79.535754049999994</v>
      </c>
      <c r="P176">
        <v>82.271983109999894</v>
      </c>
      <c r="Q176">
        <v>85.529185530000007</v>
      </c>
      <c r="R176">
        <v>89.160944389999997</v>
      </c>
      <c r="S176">
        <v>92.92080627</v>
      </c>
      <c r="T176">
        <v>96.823975919999995</v>
      </c>
      <c r="U176">
        <v>100.9975651</v>
      </c>
      <c r="V176">
        <v>105.0871266</v>
      </c>
      <c r="W176">
        <v>109.2617537</v>
      </c>
      <c r="X176">
        <v>113.47927780000001</v>
      </c>
      <c r="Y176">
        <v>117.6765509</v>
      </c>
      <c r="Z176">
        <v>121.95949880000001</v>
      </c>
      <c r="AA176">
        <v>126.3059382</v>
      </c>
      <c r="AB176">
        <v>130.77770820000001</v>
      </c>
      <c r="AC176">
        <v>135.3666288</v>
      </c>
      <c r="AD176">
        <v>140.04633039999999</v>
      </c>
      <c r="AE176">
        <v>144.7301555</v>
      </c>
      <c r="AF176">
        <v>149.442882</v>
      </c>
      <c r="AG176">
        <v>154.28662650000001</v>
      </c>
      <c r="AH176">
        <v>159.03816029999999</v>
      </c>
      <c r="AI176">
        <v>163.7458623</v>
      </c>
      <c r="AJ176">
        <v>168.41186579999999</v>
      </c>
      <c r="AK176">
        <v>173.05323129999999</v>
      </c>
      <c r="AL176">
        <v>177.6435214</v>
      </c>
      <c r="AM176">
        <v>182.14947240000001</v>
      </c>
      <c r="AN176">
        <v>186.66322769999999</v>
      </c>
      <c r="AO176">
        <v>191.2037661</v>
      </c>
      <c r="AP176">
        <v>195.72238859999999</v>
      </c>
      <c r="AQ176">
        <v>200.33768850000001</v>
      </c>
      <c r="AR176">
        <v>205.0265067</v>
      </c>
      <c r="AS176">
        <v>209.72980480000001</v>
      </c>
      <c r="AT176">
        <v>214.6190019</v>
      </c>
      <c r="AU176">
        <v>219.6553275</v>
      </c>
      <c r="AV176">
        <v>224.8684494</v>
      </c>
    </row>
    <row r="177" spans="1:48" x14ac:dyDescent="0.35">
      <c r="A177" t="s">
        <v>289</v>
      </c>
      <c r="B177">
        <v>24.905997551598102</v>
      </c>
      <c r="C177">
        <v>25.708966912661602</v>
      </c>
      <c r="D177">
        <v>26.53782399</v>
      </c>
      <c r="E177">
        <v>27.552296680000001</v>
      </c>
      <c r="F177">
        <v>28.750732639999999</v>
      </c>
      <c r="G177">
        <v>29.694582100000002</v>
      </c>
      <c r="H177">
        <v>29.22546105</v>
      </c>
      <c r="I177">
        <v>29.642840110000002</v>
      </c>
      <c r="J177">
        <v>30.38265869</v>
      </c>
      <c r="K177">
        <v>31.014100469999999</v>
      </c>
      <c r="L177">
        <v>31.26359626</v>
      </c>
      <c r="M177">
        <v>31.650121030000001</v>
      </c>
      <c r="N177">
        <v>32.043477369999998</v>
      </c>
      <c r="O177">
        <v>33.023757830000001</v>
      </c>
      <c r="P177">
        <v>34.159857780000003</v>
      </c>
      <c r="Q177">
        <v>35.51226922</v>
      </c>
      <c r="R177">
        <v>37.020198919999999</v>
      </c>
      <c r="S177">
        <v>38.581317800000001</v>
      </c>
      <c r="T177">
        <v>40.201939009999997</v>
      </c>
      <c r="U177">
        <v>41.934840149999999</v>
      </c>
      <c r="V177">
        <v>43.632852440000001</v>
      </c>
      <c r="W177">
        <v>45.366184529999998</v>
      </c>
      <c r="X177">
        <v>47.11732774</v>
      </c>
      <c r="Y177">
        <v>48.860062579999997</v>
      </c>
      <c r="Z177">
        <v>50.63837015</v>
      </c>
      <c r="AA177">
        <v>52.443039820000003</v>
      </c>
      <c r="AB177">
        <v>54.299747539999998</v>
      </c>
      <c r="AC177">
        <v>56.205096949999998</v>
      </c>
      <c r="AD177">
        <v>58.14813925</v>
      </c>
      <c r="AE177">
        <v>60.092893629999999</v>
      </c>
      <c r="AF177">
        <v>62.04964803</v>
      </c>
      <c r="AG177">
        <v>64.060801979999894</v>
      </c>
      <c r="AH177">
        <v>66.033669430000003</v>
      </c>
      <c r="AI177">
        <v>67.988337670000007</v>
      </c>
      <c r="AJ177">
        <v>69.925692409999996</v>
      </c>
      <c r="AK177">
        <v>71.852817279999996</v>
      </c>
      <c r="AL177">
        <v>73.758735310000006</v>
      </c>
      <c r="AM177">
        <v>75.629635230000005</v>
      </c>
      <c r="AN177">
        <v>77.503775520000005</v>
      </c>
      <c r="AO177">
        <v>79.389036320000002</v>
      </c>
      <c r="AP177">
        <v>81.265197549999996</v>
      </c>
      <c r="AQ177">
        <v>83.181499819999999</v>
      </c>
      <c r="AR177">
        <v>85.128327350000006</v>
      </c>
      <c r="AS177">
        <v>87.081167030000003</v>
      </c>
      <c r="AT177">
        <v>89.111193209999996</v>
      </c>
      <c r="AU177">
        <v>91.202308049999999</v>
      </c>
      <c r="AV177">
        <v>93.366829879999997</v>
      </c>
    </row>
    <row r="178" spans="1:48" x14ac:dyDescent="0.35">
      <c r="A178" t="s">
        <v>290</v>
      </c>
      <c r="B178">
        <v>39.137053681242399</v>
      </c>
      <c r="C178">
        <v>40.3988322919257</v>
      </c>
      <c r="D178">
        <v>41.701290630000003</v>
      </c>
      <c r="E178">
        <v>43.295423599999999</v>
      </c>
      <c r="F178">
        <v>45.178634750000001</v>
      </c>
      <c r="G178">
        <v>46.661791049999998</v>
      </c>
      <c r="H178">
        <v>45.924618590000001</v>
      </c>
      <c r="I178">
        <v>46.580484169999998</v>
      </c>
      <c r="J178">
        <v>47.74302823</v>
      </c>
      <c r="K178">
        <v>48.735269989999999</v>
      </c>
      <c r="L178">
        <v>49.12732536</v>
      </c>
      <c r="M178">
        <v>49.734706799999998</v>
      </c>
      <c r="N178">
        <v>50.352823299999997</v>
      </c>
      <c r="O178">
        <v>51.893226939999998</v>
      </c>
      <c r="P178">
        <v>53.67848386</v>
      </c>
      <c r="Q178">
        <v>55.803650670000003</v>
      </c>
      <c r="R178">
        <v>58.17319741</v>
      </c>
      <c r="S178">
        <v>60.62632516</v>
      </c>
      <c r="T178">
        <v>63.172954300000001</v>
      </c>
      <c r="U178">
        <v>65.896019089999996</v>
      </c>
      <c r="V178">
        <v>68.564259860000007</v>
      </c>
      <c r="W178">
        <v>71.288001840000007</v>
      </c>
      <c r="X178">
        <v>74.039732049999998</v>
      </c>
      <c r="Y178">
        <v>76.778249419999995</v>
      </c>
      <c r="Z178">
        <v>79.572665450000002</v>
      </c>
      <c r="AA178">
        <v>82.408506639999999</v>
      </c>
      <c r="AB178">
        <v>85.326119939999998</v>
      </c>
      <c r="AC178">
        <v>88.320168339999995</v>
      </c>
      <c r="AD178">
        <v>91.373447010000007</v>
      </c>
      <c r="AE178">
        <v>94.429416009999997</v>
      </c>
      <c r="AF178">
        <v>97.504241730000004</v>
      </c>
      <c r="AG178">
        <v>100.6645504</v>
      </c>
      <c r="AH178">
        <v>103.764696</v>
      </c>
      <c r="AI178">
        <v>106.8362436</v>
      </c>
      <c r="AJ178">
        <v>109.8805849</v>
      </c>
      <c r="AK178">
        <v>112.908851</v>
      </c>
      <c r="AL178">
        <v>115.9037929</v>
      </c>
      <c r="AM178">
        <v>118.8437077</v>
      </c>
      <c r="AN178">
        <v>121.7887144</v>
      </c>
      <c r="AO178">
        <v>124.7511958</v>
      </c>
      <c r="AP178">
        <v>127.6993781</v>
      </c>
      <c r="AQ178">
        <v>130.71063770000001</v>
      </c>
      <c r="AR178">
        <v>133.76986450000001</v>
      </c>
      <c r="AS178">
        <v>136.83853869999999</v>
      </c>
      <c r="AT178">
        <v>140.028503</v>
      </c>
      <c r="AU178">
        <v>143.31446149999999</v>
      </c>
      <c r="AV178">
        <v>146.71577099999999</v>
      </c>
    </row>
    <row r="179" spans="1:48" x14ac:dyDescent="0.35">
      <c r="A179" t="s">
        <v>291</v>
      </c>
      <c r="B179">
        <v>41.0446948406777</v>
      </c>
      <c r="C179">
        <v>42.367975802341199</v>
      </c>
      <c r="D179">
        <v>43.733919319999998</v>
      </c>
      <c r="E179">
        <v>45.405754450000003</v>
      </c>
      <c r="F179">
        <v>47.380758190000002</v>
      </c>
      <c r="G179">
        <v>48.936207359999997</v>
      </c>
      <c r="H179">
        <v>48.163103210000003</v>
      </c>
      <c r="I179">
        <v>48.850937379999998</v>
      </c>
      <c r="J179">
        <v>50.07014684</v>
      </c>
      <c r="K179">
        <v>51.110753019999997</v>
      </c>
      <c r="L179">
        <v>51.521918190000001</v>
      </c>
      <c r="M179">
        <v>52.158904970000002</v>
      </c>
      <c r="N179">
        <v>52.807150059999998</v>
      </c>
      <c r="O179">
        <v>54.422636949999998</v>
      </c>
      <c r="P179">
        <v>56.294911910000003</v>
      </c>
      <c r="Q179">
        <v>58.523664840000002</v>
      </c>
      <c r="R179">
        <v>61.008709420000002</v>
      </c>
      <c r="S179">
        <v>63.581408959999997</v>
      </c>
      <c r="T179">
        <v>66.252167380000003</v>
      </c>
      <c r="U179">
        <v>69.10796139</v>
      </c>
      <c r="V179">
        <v>71.906259120000001</v>
      </c>
      <c r="W179">
        <v>74.762763320000005</v>
      </c>
      <c r="X179">
        <v>77.648619969999999</v>
      </c>
      <c r="Y179">
        <v>80.520619760000002</v>
      </c>
      <c r="Z179">
        <v>83.45124285</v>
      </c>
      <c r="AA179">
        <v>86.425310260000003</v>
      </c>
      <c r="AB179">
        <v>89.485135580000005</v>
      </c>
      <c r="AC179">
        <v>92.625121640000003</v>
      </c>
      <c r="AD179">
        <v>95.827224999999999</v>
      </c>
      <c r="AE179">
        <v>99.032149829999994</v>
      </c>
      <c r="AF179">
        <v>102.2568505</v>
      </c>
      <c r="AG179">
        <v>105.5712008</v>
      </c>
      <c r="AH179">
        <v>108.8224555</v>
      </c>
      <c r="AI179">
        <v>112.04371829999999</v>
      </c>
      <c r="AJ179">
        <v>115.2364486</v>
      </c>
      <c r="AK179">
        <v>118.4123203</v>
      </c>
      <c r="AL179">
        <v>121.5532434</v>
      </c>
      <c r="AM179">
        <v>124.6364573</v>
      </c>
      <c r="AN179">
        <v>127.7250112</v>
      </c>
      <c r="AO179">
        <v>130.83189150000001</v>
      </c>
      <c r="AP179">
        <v>133.92377590000001</v>
      </c>
      <c r="AQ179">
        <v>137.08181210000001</v>
      </c>
      <c r="AR179">
        <v>140.29015340000001</v>
      </c>
      <c r="AS179">
        <v>143.5084027</v>
      </c>
      <c r="AT179">
        <v>146.8538542</v>
      </c>
      <c r="AU179">
        <v>150.29997879999999</v>
      </c>
      <c r="AV179">
        <v>153.8670769</v>
      </c>
    </row>
    <row r="180" spans="1:48" x14ac:dyDescent="0.35">
      <c r="A180" t="s">
        <v>292</v>
      </c>
      <c r="B180">
        <v>30.434579284022298</v>
      </c>
      <c r="C180">
        <v>31.415790120139199</v>
      </c>
      <c r="D180">
        <v>32.428635180000001</v>
      </c>
      <c r="E180">
        <v>33.668298409999998</v>
      </c>
      <c r="F180">
        <v>35.132760699999999</v>
      </c>
      <c r="G180">
        <v>36.286123910000001</v>
      </c>
      <c r="H180">
        <v>35.71286834</v>
      </c>
      <c r="I180">
        <v>36.222896339999998</v>
      </c>
      <c r="J180">
        <v>37.126938320000001</v>
      </c>
      <c r="K180">
        <v>37.898546230000001</v>
      </c>
      <c r="L180">
        <v>38.203424589999997</v>
      </c>
      <c r="M180">
        <v>38.675749320000001</v>
      </c>
      <c r="N180">
        <v>39.156422079999999</v>
      </c>
      <c r="O180">
        <v>40.354303170000001</v>
      </c>
      <c r="P180">
        <v>41.74259223</v>
      </c>
      <c r="Q180">
        <v>43.39520916</v>
      </c>
      <c r="R180">
        <v>45.237865970000001</v>
      </c>
      <c r="S180">
        <v>47.145518789999997</v>
      </c>
      <c r="T180">
        <v>49.125882130000001</v>
      </c>
      <c r="U180">
        <v>51.243449079999998</v>
      </c>
      <c r="V180">
        <v>53.318382620000001</v>
      </c>
      <c r="W180">
        <v>55.43647618</v>
      </c>
      <c r="X180">
        <v>57.576334529999997</v>
      </c>
      <c r="Y180">
        <v>59.70591804</v>
      </c>
      <c r="Z180">
        <v>61.878970639999999</v>
      </c>
      <c r="AA180">
        <v>64.084237139999999</v>
      </c>
      <c r="AB180">
        <v>66.353092989999894</v>
      </c>
      <c r="AC180">
        <v>68.681387909999998</v>
      </c>
      <c r="AD180">
        <v>71.055742719999998</v>
      </c>
      <c r="AE180">
        <v>73.432189649999998</v>
      </c>
      <c r="AF180">
        <v>75.823300340000003</v>
      </c>
      <c r="AG180">
        <v>78.280886069999994</v>
      </c>
      <c r="AH180">
        <v>80.69168655</v>
      </c>
      <c r="AI180">
        <v>83.080247999999997</v>
      </c>
      <c r="AJ180">
        <v>85.447652730000001</v>
      </c>
      <c r="AK180">
        <v>87.802556789999997</v>
      </c>
      <c r="AL180">
        <v>90.131546540000002</v>
      </c>
      <c r="AM180">
        <v>92.417744959999894</v>
      </c>
      <c r="AN180">
        <v>94.707903029999997</v>
      </c>
      <c r="AO180">
        <v>97.011650110000005</v>
      </c>
      <c r="AP180">
        <v>99.304277720000002</v>
      </c>
      <c r="AQ180">
        <v>101.64595679999999</v>
      </c>
      <c r="AR180">
        <v>104.0249371</v>
      </c>
      <c r="AS180">
        <v>106.4112641</v>
      </c>
      <c r="AT180">
        <v>108.8919112</v>
      </c>
      <c r="AU180">
        <v>111.4472074</v>
      </c>
      <c r="AV180">
        <v>114.0922053</v>
      </c>
    </row>
    <row r="181" spans="1:48" x14ac:dyDescent="0.35">
      <c r="A181" t="s">
        <v>293</v>
      </c>
      <c r="B181">
        <v>22.333568002393498</v>
      </c>
      <c r="C181">
        <v>23.053602234790599</v>
      </c>
      <c r="D181">
        <v>23.796850360000001</v>
      </c>
      <c r="E181">
        <v>24.706542679999998</v>
      </c>
      <c r="F181">
        <v>25.781197519999999</v>
      </c>
      <c r="G181">
        <v>26.627560979999998</v>
      </c>
      <c r="H181">
        <v>26.206893359999999</v>
      </c>
      <c r="I181">
        <v>26.581163190000002</v>
      </c>
      <c r="J181">
        <v>27.244569210000002</v>
      </c>
      <c r="K181">
        <v>27.81079218</v>
      </c>
      <c r="L181">
        <v>28.03451866</v>
      </c>
      <c r="M181">
        <v>28.381121010000001</v>
      </c>
      <c r="N181">
        <v>28.733849320000001</v>
      </c>
      <c r="O181">
        <v>29.61288098</v>
      </c>
      <c r="P181">
        <v>30.631638219999999</v>
      </c>
      <c r="Q181">
        <v>31.844365119999999</v>
      </c>
      <c r="R181">
        <v>33.196547469999999</v>
      </c>
      <c r="S181">
        <v>34.596425340000003</v>
      </c>
      <c r="T181">
        <v>36.049659800000001</v>
      </c>
      <c r="U181">
        <v>37.603577299999998</v>
      </c>
      <c r="V181">
        <v>39.126209469999999</v>
      </c>
      <c r="W181">
        <v>40.680513410000003</v>
      </c>
      <c r="X181">
        <v>42.250788829999998</v>
      </c>
      <c r="Y181">
        <v>43.813524350000002</v>
      </c>
      <c r="Z181">
        <v>45.408158460000003</v>
      </c>
      <c r="AA181">
        <v>47.02643183</v>
      </c>
      <c r="AB181">
        <v>48.691368480000001</v>
      </c>
      <c r="AC181">
        <v>50.399922840000002</v>
      </c>
      <c r="AD181">
        <v>52.142276959999997</v>
      </c>
      <c r="AE181">
        <v>53.886166320000001</v>
      </c>
      <c r="AF181">
        <v>55.640816270000002</v>
      </c>
      <c r="AG181">
        <v>57.444247079999997</v>
      </c>
      <c r="AH181">
        <v>59.213345850000003</v>
      </c>
      <c r="AI181">
        <v>60.96612511</v>
      </c>
      <c r="AJ181">
        <v>62.70337911</v>
      </c>
      <c r="AK181">
        <v>64.431459840000002</v>
      </c>
      <c r="AL181">
        <v>66.140524080000006</v>
      </c>
      <c r="AM181">
        <v>67.818187089999995</v>
      </c>
      <c r="AN181">
        <v>69.498755770000002</v>
      </c>
      <c r="AO181">
        <v>71.189296380000002</v>
      </c>
      <c r="AP181">
        <v>72.871677270000006</v>
      </c>
      <c r="AQ181">
        <v>74.590053209999894</v>
      </c>
      <c r="AR181">
        <v>76.335801599999996</v>
      </c>
      <c r="AS181">
        <v>78.086941170000003</v>
      </c>
      <c r="AT181">
        <v>79.907294980000003</v>
      </c>
      <c r="AU181">
        <v>81.782427889999994</v>
      </c>
      <c r="AV181">
        <v>83.723385910000005</v>
      </c>
    </row>
    <row r="182" spans="1:48" x14ac:dyDescent="0.35">
      <c r="A182" t="s">
        <v>294</v>
      </c>
      <c r="B182">
        <v>33.550101606778199</v>
      </c>
      <c r="C182">
        <v>34.631756882580703</v>
      </c>
      <c r="D182">
        <v>35.74828471</v>
      </c>
      <c r="E182">
        <v>37.114849589999999</v>
      </c>
      <c r="F182">
        <v>38.729225730000003</v>
      </c>
      <c r="G182">
        <v>40.000656249999999</v>
      </c>
      <c r="H182">
        <v>39.368717750000002</v>
      </c>
      <c r="I182">
        <v>39.930956209999998</v>
      </c>
      <c r="J182">
        <v>40.927543020000002</v>
      </c>
      <c r="K182">
        <v>41.778138779999999</v>
      </c>
      <c r="L182">
        <v>42.114226870000003</v>
      </c>
      <c r="M182">
        <v>42.63490247</v>
      </c>
      <c r="N182">
        <v>43.164780659999998</v>
      </c>
      <c r="O182">
        <v>44.485286260000002</v>
      </c>
      <c r="P182">
        <v>46.015691480000001</v>
      </c>
      <c r="Q182">
        <v>47.837483249999998</v>
      </c>
      <c r="R182">
        <v>49.868768860000003</v>
      </c>
      <c r="S182">
        <v>51.971704000000003</v>
      </c>
      <c r="T182">
        <v>54.154792860000001</v>
      </c>
      <c r="U182">
        <v>56.489130580000001</v>
      </c>
      <c r="V182">
        <v>58.776470600000003</v>
      </c>
      <c r="W182">
        <v>61.111388830000003</v>
      </c>
      <c r="X182">
        <v>63.470299869999998</v>
      </c>
      <c r="Y182">
        <v>65.81788426</v>
      </c>
      <c r="Z182">
        <v>68.213387569999995</v>
      </c>
      <c r="AA182">
        <v>70.644402450000001</v>
      </c>
      <c r="AB182">
        <v>73.145516189999995</v>
      </c>
      <c r="AC182">
        <v>75.712153650000005</v>
      </c>
      <c r="AD182">
        <v>78.329566049999997</v>
      </c>
      <c r="AE182">
        <v>80.949284730000002</v>
      </c>
      <c r="AF182">
        <v>83.585168260000003</v>
      </c>
      <c r="AG182">
        <v>86.294331749999998</v>
      </c>
      <c r="AH182">
        <v>88.951920689999994</v>
      </c>
      <c r="AI182">
        <v>91.584994019999996</v>
      </c>
      <c r="AJ182">
        <v>94.194744880000002</v>
      </c>
      <c r="AK182">
        <v>96.790715390000003</v>
      </c>
      <c r="AL182">
        <v>99.358118809999894</v>
      </c>
      <c r="AM182">
        <v>101.8783504</v>
      </c>
      <c r="AN182">
        <v>104.40294710000001</v>
      </c>
      <c r="AO182">
        <v>106.9425238</v>
      </c>
      <c r="AP182">
        <v>109.4698427</v>
      </c>
      <c r="AQ182">
        <v>112.0512344</v>
      </c>
      <c r="AR182">
        <v>114.67374580000001</v>
      </c>
      <c r="AS182">
        <v>117.3043559</v>
      </c>
      <c r="AT182">
        <v>120.0389416</v>
      </c>
      <c r="AU182">
        <v>122.855818</v>
      </c>
      <c r="AV182">
        <v>125.7715786</v>
      </c>
    </row>
    <row r="183" spans="1:48" x14ac:dyDescent="0.35">
      <c r="A183" t="s">
        <v>295</v>
      </c>
      <c r="B183">
        <v>27.3461371965121</v>
      </c>
      <c r="C183">
        <v>28.227776659727699</v>
      </c>
      <c r="D183">
        <v>29.13784017</v>
      </c>
      <c r="E183">
        <v>30.25170477</v>
      </c>
      <c r="F183">
        <v>31.567556270000001</v>
      </c>
      <c r="G183">
        <v>32.603878420000001</v>
      </c>
      <c r="H183">
        <v>32.08879572</v>
      </c>
      <c r="I183">
        <v>32.547067060000003</v>
      </c>
      <c r="J183">
        <v>33.359368619999998</v>
      </c>
      <c r="K183">
        <v>34.05267525</v>
      </c>
      <c r="L183">
        <v>34.326615140000001</v>
      </c>
      <c r="M183">
        <v>34.751009279999998</v>
      </c>
      <c r="N183">
        <v>35.182904299999997</v>
      </c>
      <c r="O183">
        <v>36.259226740000003</v>
      </c>
      <c r="P183">
        <v>37.506634920000003</v>
      </c>
      <c r="Q183">
        <v>38.991547490000002</v>
      </c>
      <c r="R183">
        <v>40.64721505</v>
      </c>
      <c r="S183">
        <v>42.361282969999998</v>
      </c>
      <c r="T183">
        <v>44.14068288</v>
      </c>
      <c r="U183">
        <v>46.043363239999998</v>
      </c>
      <c r="V183">
        <v>47.907736550000003</v>
      </c>
      <c r="W183">
        <v>49.81089008</v>
      </c>
      <c r="X183">
        <v>51.733599750000003</v>
      </c>
      <c r="Y183">
        <v>53.647077260000003</v>
      </c>
      <c r="Z183">
        <v>55.599612690000001</v>
      </c>
      <c r="AA183">
        <v>57.581093019999997</v>
      </c>
      <c r="AB183">
        <v>59.619709790000002</v>
      </c>
      <c r="AC183">
        <v>61.711733850000002</v>
      </c>
      <c r="AD183">
        <v>63.845143739999997</v>
      </c>
      <c r="AE183">
        <v>65.980433439999999</v>
      </c>
      <c r="AF183">
        <v>68.128898849999999</v>
      </c>
      <c r="AG183">
        <v>70.337093550000006</v>
      </c>
      <c r="AH183">
        <v>72.50325067</v>
      </c>
      <c r="AI183">
        <v>74.649425539999996</v>
      </c>
      <c r="AJ183">
        <v>76.776590630000001</v>
      </c>
      <c r="AK183">
        <v>78.892523589999996</v>
      </c>
      <c r="AL183">
        <v>80.985171980000004</v>
      </c>
      <c r="AM183">
        <v>83.039371419999995</v>
      </c>
      <c r="AN183">
        <v>85.097128679999997</v>
      </c>
      <c r="AO183">
        <v>87.167095979999999</v>
      </c>
      <c r="AP183">
        <v>89.227072190000001</v>
      </c>
      <c r="AQ183">
        <v>91.331122210000004</v>
      </c>
      <c r="AR183">
        <v>93.468688180000001</v>
      </c>
      <c r="AS183">
        <v>95.612855339999996</v>
      </c>
      <c r="AT183">
        <v>97.841771249999894</v>
      </c>
      <c r="AU183">
        <v>100.1377609</v>
      </c>
      <c r="AV183">
        <v>102.5143496</v>
      </c>
    </row>
    <row r="184" spans="1:48" x14ac:dyDescent="0.35">
      <c r="A184" t="s">
        <v>296</v>
      </c>
      <c r="B184">
        <v>24.966185578210901</v>
      </c>
      <c r="C184">
        <v>25.771095401252399</v>
      </c>
      <c r="D184">
        <v>26.601955499999999</v>
      </c>
      <c r="E184">
        <v>27.618879769999999</v>
      </c>
      <c r="F184">
        <v>28.820211879999999</v>
      </c>
      <c r="G184">
        <v>29.766342259999998</v>
      </c>
      <c r="H184">
        <v>29.296087530000001</v>
      </c>
      <c r="I184">
        <v>29.714475230000001</v>
      </c>
      <c r="J184">
        <v>30.456081659999999</v>
      </c>
      <c r="K184">
        <v>31.08904939</v>
      </c>
      <c r="L184">
        <v>31.33914811</v>
      </c>
      <c r="M184">
        <v>31.726606960000002</v>
      </c>
      <c r="N184">
        <v>32.120913880000003</v>
      </c>
      <c r="O184">
        <v>33.103563299999998</v>
      </c>
      <c r="P184">
        <v>34.242408750000003</v>
      </c>
      <c r="Q184">
        <v>35.598088449999999</v>
      </c>
      <c r="R184">
        <v>37.109662210000003</v>
      </c>
      <c r="S184">
        <v>38.674553719999999</v>
      </c>
      <c r="T184">
        <v>40.299091320000002</v>
      </c>
      <c r="U184">
        <v>42.036180209999998</v>
      </c>
      <c r="V184">
        <v>43.73829593</v>
      </c>
      <c r="W184">
        <v>45.475816809999998</v>
      </c>
      <c r="X184">
        <v>47.231191840000001</v>
      </c>
      <c r="Y184">
        <v>48.978138190000003</v>
      </c>
      <c r="Z184">
        <v>50.760743230000003</v>
      </c>
      <c r="AA184">
        <v>52.569774070000001</v>
      </c>
      <c r="AB184">
        <v>54.430968729999996</v>
      </c>
      <c r="AC184">
        <v>56.340922620000001</v>
      </c>
      <c r="AD184">
        <v>58.288660499999999</v>
      </c>
      <c r="AE184">
        <v>60.238114580000001</v>
      </c>
      <c r="AF184">
        <v>62.199597689999997</v>
      </c>
      <c r="AG184">
        <v>64.215611809999999</v>
      </c>
      <c r="AH184">
        <v>66.193246909999999</v>
      </c>
      <c r="AI184">
        <v>68.152638809999999</v>
      </c>
      <c r="AJ184">
        <v>70.094675379999998</v>
      </c>
      <c r="AK184">
        <v>72.026457359999995</v>
      </c>
      <c r="AL184">
        <v>73.936981239999994</v>
      </c>
      <c r="AM184">
        <v>75.812402399999996</v>
      </c>
      <c r="AN184">
        <v>77.691071750000006</v>
      </c>
      <c r="AO184">
        <v>79.580888479999999</v>
      </c>
      <c r="AP184">
        <v>81.461583660000002</v>
      </c>
      <c r="AQ184">
        <v>83.382516870000003</v>
      </c>
      <c r="AR184">
        <v>85.334049120000003</v>
      </c>
      <c r="AS184">
        <v>87.291608060000002</v>
      </c>
      <c r="AT184">
        <v>89.326540010000002</v>
      </c>
      <c r="AU184">
        <v>91.422708259999894</v>
      </c>
      <c r="AV184">
        <v>93.592460889999998</v>
      </c>
    </row>
    <row r="185" spans="1:48" x14ac:dyDescent="0.35">
      <c r="A185" t="s">
        <v>297</v>
      </c>
      <c r="B185">
        <v>30.4785740537483</v>
      </c>
      <c r="C185">
        <v>31.4612032812412</v>
      </c>
      <c r="D185">
        <v>32.475512459999997</v>
      </c>
      <c r="E185">
        <v>33.716967680000003</v>
      </c>
      <c r="F185">
        <v>35.183546929999999</v>
      </c>
      <c r="G185">
        <v>36.338577389999998</v>
      </c>
      <c r="H185">
        <v>35.764493160000001</v>
      </c>
      <c r="I185">
        <v>36.275258430000001</v>
      </c>
      <c r="J185">
        <v>37.180607240000001</v>
      </c>
      <c r="K185">
        <v>37.953330559999998</v>
      </c>
      <c r="L185">
        <v>38.258649630000001</v>
      </c>
      <c r="M185">
        <v>38.731657130000002</v>
      </c>
      <c r="N185">
        <v>39.213024730000001</v>
      </c>
      <c r="O185">
        <v>40.412637420000003</v>
      </c>
      <c r="P185">
        <v>41.802933320000001</v>
      </c>
      <c r="Q185">
        <v>43.457939199999998</v>
      </c>
      <c r="R185">
        <v>45.303259660000002</v>
      </c>
      <c r="S185">
        <v>47.213670100000002</v>
      </c>
      <c r="T185">
        <v>49.196896150000001</v>
      </c>
      <c r="U185">
        <v>51.317524159999998</v>
      </c>
      <c r="V185">
        <v>53.395457120000003</v>
      </c>
      <c r="W185">
        <v>55.51661249</v>
      </c>
      <c r="X185">
        <v>57.659564119999999</v>
      </c>
      <c r="Y185">
        <v>59.792226049999996</v>
      </c>
      <c r="Z185">
        <v>61.968419910000001</v>
      </c>
      <c r="AA185">
        <v>64.176874240000004</v>
      </c>
      <c r="AB185">
        <v>66.449009849999996</v>
      </c>
      <c r="AC185">
        <v>68.780670439999994</v>
      </c>
      <c r="AD185">
        <v>71.158457499999997</v>
      </c>
      <c r="AE185">
        <v>73.538339710000002</v>
      </c>
      <c r="AF185">
        <v>75.932906869999997</v>
      </c>
      <c r="AG185">
        <v>78.394045169999998</v>
      </c>
      <c r="AH185">
        <v>80.808330589999997</v>
      </c>
      <c r="AI185">
        <v>83.200344819999998</v>
      </c>
      <c r="AJ185">
        <v>85.571171759999999</v>
      </c>
      <c r="AK185">
        <v>87.929479950000001</v>
      </c>
      <c r="AL185">
        <v>90.261836389999999</v>
      </c>
      <c r="AM185">
        <v>92.551339630000001</v>
      </c>
      <c r="AN185">
        <v>94.844808229999998</v>
      </c>
      <c r="AO185">
        <v>97.15188551</v>
      </c>
      <c r="AP185">
        <v>99.447827230000001</v>
      </c>
      <c r="AQ185">
        <v>101.79289129999999</v>
      </c>
      <c r="AR185">
        <v>104.17531049999999</v>
      </c>
      <c r="AS185">
        <v>106.5650871</v>
      </c>
      <c r="AT185">
        <v>109.0493202</v>
      </c>
      <c r="AU185">
        <v>111.60831020000001</v>
      </c>
      <c r="AV185">
        <v>114.25713159999999</v>
      </c>
    </row>
    <row r="186" spans="1:48" x14ac:dyDescent="0.35">
      <c r="A186" t="s">
        <v>298</v>
      </c>
      <c r="B186">
        <v>46.243957193547402</v>
      </c>
      <c r="C186">
        <v>47.734862373467301</v>
      </c>
      <c r="D186">
        <v>49.273834309999998</v>
      </c>
      <c r="E186">
        <v>51.157446129999997</v>
      </c>
      <c r="F186">
        <v>53.382629889999997</v>
      </c>
      <c r="G186">
        <v>55.135112759999998</v>
      </c>
      <c r="H186">
        <v>54.264077039999997</v>
      </c>
      <c r="I186">
        <v>55.039041359999999</v>
      </c>
      <c r="J186">
        <v>56.412691969999997</v>
      </c>
      <c r="K186">
        <v>57.58511506</v>
      </c>
      <c r="L186">
        <v>58.04836383</v>
      </c>
      <c r="M186">
        <v>58.766039749999997</v>
      </c>
      <c r="N186">
        <v>59.496400119999997</v>
      </c>
      <c r="O186">
        <v>61.31652588</v>
      </c>
      <c r="P186">
        <v>63.425967880000002</v>
      </c>
      <c r="Q186">
        <v>65.937044049999997</v>
      </c>
      <c r="R186">
        <v>68.736877149999998</v>
      </c>
      <c r="S186">
        <v>71.635468739999894</v>
      </c>
      <c r="T186">
        <v>74.644540640000002</v>
      </c>
      <c r="U186">
        <v>77.862087189999997</v>
      </c>
      <c r="V186">
        <v>81.014854209999996</v>
      </c>
      <c r="W186">
        <v>84.233200909999894</v>
      </c>
      <c r="X186">
        <v>87.484618220000002</v>
      </c>
      <c r="Y186">
        <v>90.72042338</v>
      </c>
      <c r="Z186">
        <v>94.022277840000001</v>
      </c>
      <c r="AA186">
        <v>97.373079849999996</v>
      </c>
      <c r="AB186">
        <v>100.820503</v>
      </c>
      <c r="AC186">
        <v>104.3582411</v>
      </c>
      <c r="AD186">
        <v>107.96596510000001</v>
      </c>
      <c r="AE186">
        <v>111.576868</v>
      </c>
      <c r="AF186">
        <v>115.2100518</v>
      </c>
      <c r="AG186">
        <v>118.9442414</v>
      </c>
      <c r="AH186">
        <v>122.60734290000001</v>
      </c>
      <c r="AI186">
        <v>126.2366533</v>
      </c>
      <c r="AJ186">
        <v>129.83381689999999</v>
      </c>
      <c r="AK186">
        <v>133.41198639999999</v>
      </c>
      <c r="AL186">
        <v>136.95078029999999</v>
      </c>
      <c r="AM186">
        <v>140.42455469999999</v>
      </c>
      <c r="AN186">
        <v>143.90434550000001</v>
      </c>
      <c r="AO186">
        <v>147.40478429999999</v>
      </c>
      <c r="AP186">
        <v>150.8883276</v>
      </c>
      <c r="AQ186">
        <v>154.44640229999999</v>
      </c>
      <c r="AR186">
        <v>158.06115449999999</v>
      </c>
      <c r="AS186">
        <v>161.6870696</v>
      </c>
      <c r="AT186">
        <v>165.45630009999999</v>
      </c>
      <c r="AU186">
        <v>169.33895620000001</v>
      </c>
      <c r="AV186">
        <v>173.3579101</v>
      </c>
    </row>
    <row r="187" spans="1:48" x14ac:dyDescent="0.35">
      <c r="A187" t="s">
        <v>299</v>
      </c>
      <c r="B187">
        <v>28.6084916703823</v>
      </c>
      <c r="C187">
        <v>29.530829441835401</v>
      </c>
      <c r="D187">
        <v>30.482903369999999</v>
      </c>
      <c r="E187">
        <v>31.648186280000001</v>
      </c>
      <c r="F187">
        <v>33.024780210000003</v>
      </c>
      <c r="G187">
        <v>34.108941139999999</v>
      </c>
      <c r="H187">
        <v>33.570081160000001</v>
      </c>
      <c r="I187">
        <v>34.049507259999999</v>
      </c>
      <c r="J187">
        <v>34.899306340000003</v>
      </c>
      <c r="K187">
        <v>35.624617450000002</v>
      </c>
      <c r="L187">
        <v>35.911202969999998</v>
      </c>
      <c r="M187">
        <v>36.35518802</v>
      </c>
      <c r="N187">
        <v>36.807020209999997</v>
      </c>
      <c r="O187">
        <v>37.933027930000002</v>
      </c>
      <c r="P187">
        <v>39.238019059999999</v>
      </c>
      <c r="Q187">
        <v>40.79147828</v>
      </c>
      <c r="R187">
        <v>42.5235749</v>
      </c>
      <c r="S187">
        <v>44.316767749999997</v>
      </c>
      <c r="T187">
        <v>46.178308450000003</v>
      </c>
      <c r="U187">
        <v>48.168820490000002</v>
      </c>
      <c r="V187">
        <v>50.119257140000002</v>
      </c>
      <c r="W187">
        <v>52.110264190000002</v>
      </c>
      <c r="X187">
        <v>54.121730130000003</v>
      </c>
      <c r="Y187">
        <v>56.123537730000002</v>
      </c>
      <c r="Z187">
        <v>58.166206260000003</v>
      </c>
      <c r="AA187">
        <v>60.239155840000002</v>
      </c>
      <c r="AB187">
        <v>62.371879380000003</v>
      </c>
      <c r="AC187">
        <v>64.560475629999999</v>
      </c>
      <c r="AD187">
        <v>66.792368139999894</v>
      </c>
      <c r="AE187">
        <v>69.026227250000005</v>
      </c>
      <c r="AF187">
        <v>71.273870290000005</v>
      </c>
      <c r="AG187">
        <v>73.583999829999996</v>
      </c>
      <c r="AH187">
        <v>75.850151269999998</v>
      </c>
      <c r="AI187">
        <v>78.095398020000005</v>
      </c>
      <c r="AJ187">
        <v>80.320757470000004</v>
      </c>
      <c r="AK187">
        <v>82.534366289999994</v>
      </c>
      <c r="AL187">
        <v>84.723615679999995</v>
      </c>
      <c r="AM187">
        <v>86.872641220000006</v>
      </c>
      <c r="AN187">
        <v>89.025388840000005</v>
      </c>
      <c r="AO187">
        <v>91.190910130000006</v>
      </c>
      <c r="AP187">
        <v>93.345979110000002</v>
      </c>
      <c r="AQ187">
        <v>95.547156450000003</v>
      </c>
      <c r="AR187">
        <v>97.7833969</v>
      </c>
      <c r="AS187">
        <v>100.0265433</v>
      </c>
      <c r="AT187">
        <v>102.35835059999999</v>
      </c>
      <c r="AU187">
        <v>104.76032789999999</v>
      </c>
      <c r="AV187">
        <v>107.24662480000001</v>
      </c>
    </row>
    <row r="188" spans="1:48" x14ac:dyDescent="0.35">
      <c r="A188" t="s">
        <v>300</v>
      </c>
      <c r="B188">
        <v>30.807144147799001</v>
      </c>
      <c r="C188">
        <v>31.8003664751241</v>
      </c>
      <c r="D188">
        <v>32.825610279999999</v>
      </c>
      <c r="E188">
        <v>34.080448840000003</v>
      </c>
      <c r="F188">
        <v>35.562838339999999</v>
      </c>
      <c r="G188">
        <v>36.730320450000001</v>
      </c>
      <c r="H188">
        <v>36.150047379999997</v>
      </c>
      <c r="I188">
        <v>36.666318879999999</v>
      </c>
      <c r="J188">
        <v>37.581427689999998</v>
      </c>
      <c r="K188">
        <v>38.362481240000001</v>
      </c>
      <c r="L188">
        <v>38.671091760000003</v>
      </c>
      <c r="M188">
        <v>39.149198460000001</v>
      </c>
      <c r="N188">
        <v>39.635755369999998</v>
      </c>
      <c r="O188">
        <v>40.84830032</v>
      </c>
      <c r="P188">
        <v>42.253584119999999</v>
      </c>
      <c r="Q188">
        <v>43.926431559999997</v>
      </c>
      <c r="R188">
        <v>45.791645250000002</v>
      </c>
      <c r="S188">
        <v>47.722650600000001</v>
      </c>
      <c r="T188">
        <v>49.727256560000001</v>
      </c>
      <c r="U188">
        <v>51.870745700000001</v>
      </c>
      <c r="V188">
        <v>53.971079539999998</v>
      </c>
      <c r="W188">
        <v>56.115101729999999</v>
      </c>
      <c r="X188">
        <v>58.281155149999996</v>
      </c>
      <c r="Y188">
        <v>60.436807960000003</v>
      </c>
      <c r="Z188">
        <v>62.63646198</v>
      </c>
      <c r="AA188">
        <v>64.868724240000006</v>
      </c>
      <c r="AB188">
        <v>67.165354300000004</v>
      </c>
      <c r="AC188">
        <v>69.522151039999997</v>
      </c>
      <c r="AD188">
        <v>71.925571509999997</v>
      </c>
      <c r="AE188">
        <v>74.331109710000007</v>
      </c>
      <c r="AF188">
        <v>76.751491169999994</v>
      </c>
      <c r="AG188">
        <v>79.239161429999996</v>
      </c>
      <c r="AH188">
        <v>81.679473729999998</v>
      </c>
      <c r="AI188">
        <v>84.097274749999997</v>
      </c>
      <c r="AJ188">
        <v>86.493660059999996</v>
      </c>
      <c r="AK188">
        <v>88.877391669999994</v>
      </c>
      <c r="AL188">
        <v>91.234891759999996</v>
      </c>
      <c r="AM188">
        <v>93.549076670000005</v>
      </c>
      <c r="AN188">
        <v>95.867269699999994</v>
      </c>
      <c r="AO188">
        <v>98.199218110000004</v>
      </c>
      <c r="AP188">
        <v>100.5199109</v>
      </c>
      <c r="AQ188">
        <v>102.8902556</v>
      </c>
      <c r="AR188">
        <v>105.2983582</v>
      </c>
      <c r="AS188">
        <v>107.71389739999999</v>
      </c>
      <c r="AT188">
        <v>110.2249114</v>
      </c>
      <c r="AU188">
        <v>112.81148829999999</v>
      </c>
      <c r="AV188">
        <v>115.4888649</v>
      </c>
    </row>
    <row r="189" spans="1:48" x14ac:dyDescent="0.35">
      <c r="A189" t="s">
        <v>301</v>
      </c>
      <c r="B189">
        <v>23.9558339954236</v>
      </c>
      <c r="C189">
        <v>24.728170083436101</v>
      </c>
      <c r="D189">
        <v>25.525406279999999</v>
      </c>
      <c r="E189">
        <v>26.501176839999999</v>
      </c>
      <c r="F189">
        <v>27.653892469999999</v>
      </c>
      <c r="G189">
        <v>28.561734090000002</v>
      </c>
      <c r="H189">
        <v>28.110510009999999</v>
      </c>
      <c r="I189">
        <v>28.511966059999999</v>
      </c>
      <c r="J189">
        <v>29.22356057</v>
      </c>
      <c r="K189">
        <v>29.830912850000001</v>
      </c>
      <c r="L189">
        <v>30.070890380000002</v>
      </c>
      <c r="M189">
        <v>30.44266923</v>
      </c>
      <c r="N189">
        <v>30.821019029999999</v>
      </c>
      <c r="O189">
        <v>31.763901799999999</v>
      </c>
      <c r="P189">
        <v>32.856659550000003</v>
      </c>
      <c r="Q189">
        <v>34.157476510000002</v>
      </c>
      <c r="R189">
        <v>35.607878700000001</v>
      </c>
      <c r="S189">
        <v>37.109440919999997</v>
      </c>
      <c r="T189">
        <v>38.668235439999997</v>
      </c>
      <c r="U189">
        <v>40.335026419999998</v>
      </c>
      <c r="V189">
        <v>41.96825956</v>
      </c>
      <c r="W189">
        <v>43.635465050000001</v>
      </c>
      <c r="X189">
        <v>45.319802160000002</v>
      </c>
      <c r="Y189">
        <v>46.996051690000002</v>
      </c>
      <c r="Z189">
        <v>48.706516839999999</v>
      </c>
      <c r="AA189">
        <v>50.442338380000002</v>
      </c>
      <c r="AB189">
        <v>52.228212720000002</v>
      </c>
      <c r="AC189">
        <v>54.060873059999999</v>
      </c>
      <c r="AD189">
        <v>55.92978832</v>
      </c>
      <c r="AE189">
        <v>57.800350340000001</v>
      </c>
      <c r="AF189">
        <v>59.682454579999998</v>
      </c>
      <c r="AG189">
        <v>61.616883020000003</v>
      </c>
      <c r="AH189">
        <v>63.5144856</v>
      </c>
      <c r="AI189">
        <v>65.394583269999998</v>
      </c>
      <c r="AJ189">
        <v>67.258027949999999</v>
      </c>
      <c r="AK189">
        <v>69.111633019999999</v>
      </c>
      <c r="AL189">
        <v>70.944840299999996</v>
      </c>
      <c r="AM189">
        <v>72.74436541</v>
      </c>
      <c r="AN189">
        <v>74.547007260000001</v>
      </c>
      <c r="AO189">
        <v>76.360345379999998</v>
      </c>
      <c r="AP189">
        <v>78.164931080000002</v>
      </c>
      <c r="AQ189">
        <v>80.008126439999998</v>
      </c>
      <c r="AR189">
        <v>81.880682519999894</v>
      </c>
      <c r="AS189">
        <v>83.759021390000001</v>
      </c>
      <c r="AT189">
        <v>85.711602080000006</v>
      </c>
      <c r="AU189">
        <v>87.722940919999999</v>
      </c>
      <c r="AV189">
        <v>89.804886260000004</v>
      </c>
    </row>
    <row r="190" spans="1:48" x14ac:dyDescent="0.35">
      <c r="A190" t="s">
        <v>302</v>
      </c>
      <c r="B190">
        <v>28.167818958560101</v>
      </c>
      <c r="C190">
        <v>29.0759494417841</v>
      </c>
      <c r="D190">
        <v>30.01335804</v>
      </c>
      <c r="E190">
        <v>31.160691440000001</v>
      </c>
      <c r="F190">
        <v>32.51608092</v>
      </c>
      <c r="G190">
        <v>33.583541910000001</v>
      </c>
      <c r="H190">
        <v>33.052982290000003</v>
      </c>
      <c r="I190">
        <v>33.525023519999998</v>
      </c>
      <c r="J190">
        <v>34.361732660000001</v>
      </c>
      <c r="K190">
        <v>35.075871399999997</v>
      </c>
      <c r="L190">
        <v>35.358042480000002</v>
      </c>
      <c r="M190">
        <v>35.795188590000002</v>
      </c>
      <c r="N190">
        <v>36.24006095</v>
      </c>
      <c r="O190">
        <v>37.348724140000002</v>
      </c>
      <c r="P190">
        <v>38.633613750000002</v>
      </c>
      <c r="Q190">
        <v>40.163144170000002</v>
      </c>
      <c r="R190">
        <v>41.86856032</v>
      </c>
      <c r="S190">
        <v>43.634131609999997</v>
      </c>
      <c r="T190">
        <v>45.46699795</v>
      </c>
      <c r="U190">
        <v>47.426849019999999</v>
      </c>
      <c r="V190">
        <v>49.347241990000001</v>
      </c>
      <c r="W190">
        <v>51.307580440000002</v>
      </c>
      <c r="X190">
        <v>53.28806264</v>
      </c>
      <c r="Y190">
        <v>55.259035269999998</v>
      </c>
      <c r="Z190">
        <v>57.270239420000003</v>
      </c>
      <c r="AA190">
        <v>59.311258189999997</v>
      </c>
      <c r="AB190">
        <v>61.411130190000002</v>
      </c>
      <c r="AC190">
        <v>63.566014250000002</v>
      </c>
      <c r="AD190">
        <v>65.763527670000002</v>
      </c>
      <c r="AE190">
        <v>67.962977390000006</v>
      </c>
      <c r="AF190">
        <v>70.175998719999996</v>
      </c>
      <c r="AG190">
        <v>72.450544039999997</v>
      </c>
      <c r="AH190">
        <v>74.681788670000003</v>
      </c>
      <c r="AI190">
        <v>76.892450620000005</v>
      </c>
      <c r="AJ190">
        <v>79.083531600000001</v>
      </c>
      <c r="AK190">
        <v>81.263042949999999</v>
      </c>
      <c r="AL190">
        <v>83.418570099999997</v>
      </c>
      <c r="AM190">
        <v>85.534492999999998</v>
      </c>
      <c r="AN190">
        <v>87.654080629999996</v>
      </c>
      <c r="AO190">
        <v>89.786245170000001</v>
      </c>
      <c r="AP190">
        <v>91.908118419999994</v>
      </c>
      <c r="AQ190">
        <v>94.075389779999995</v>
      </c>
      <c r="AR190">
        <v>96.277184160000004</v>
      </c>
      <c r="AS190">
        <v>98.485778080000003</v>
      </c>
      <c r="AT190">
        <v>100.7816672</v>
      </c>
      <c r="AU190">
        <v>103.1466456</v>
      </c>
      <c r="AV190">
        <v>105.5946446</v>
      </c>
    </row>
    <row r="191" spans="1:48" x14ac:dyDescent="0.35">
      <c r="A191" t="s">
        <v>303</v>
      </c>
      <c r="B191">
        <v>28.167818958560101</v>
      </c>
      <c r="C191">
        <v>29.0759494417841</v>
      </c>
      <c r="D191">
        <v>30.01335804</v>
      </c>
      <c r="E191">
        <v>31.160691440000001</v>
      </c>
      <c r="F191">
        <v>32.51608092</v>
      </c>
      <c r="G191">
        <v>33.583541910000001</v>
      </c>
      <c r="H191">
        <v>33.052982290000003</v>
      </c>
      <c r="I191">
        <v>33.525023519999998</v>
      </c>
      <c r="J191">
        <v>34.361732660000001</v>
      </c>
      <c r="K191">
        <v>35.075871399999997</v>
      </c>
      <c r="L191">
        <v>35.358042480000002</v>
      </c>
      <c r="M191">
        <v>35.795188590000002</v>
      </c>
      <c r="N191">
        <v>36.24006095</v>
      </c>
      <c r="O191">
        <v>37.348724140000002</v>
      </c>
      <c r="P191">
        <v>38.633613750000002</v>
      </c>
      <c r="Q191">
        <v>40.163144170000002</v>
      </c>
      <c r="R191">
        <v>41.86856032</v>
      </c>
      <c r="S191">
        <v>43.634131609999997</v>
      </c>
      <c r="T191">
        <v>45.46699795</v>
      </c>
      <c r="U191">
        <v>47.426849019999999</v>
      </c>
      <c r="V191">
        <v>49.347241990000001</v>
      </c>
      <c r="W191">
        <v>51.307580440000002</v>
      </c>
      <c r="X191">
        <v>53.28806264</v>
      </c>
      <c r="Y191">
        <v>55.259035269999998</v>
      </c>
      <c r="Z191">
        <v>57.270239420000003</v>
      </c>
      <c r="AA191">
        <v>59.311258189999997</v>
      </c>
      <c r="AB191">
        <v>61.411130190000002</v>
      </c>
      <c r="AC191">
        <v>63.566014250000002</v>
      </c>
      <c r="AD191">
        <v>65.763527670000002</v>
      </c>
      <c r="AE191">
        <v>67.962977390000006</v>
      </c>
      <c r="AF191">
        <v>70.175998719999996</v>
      </c>
      <c r="AG191">
        <v>72.450544039999997</v>
      </c>
      <c r="AH191">
        <v>74.681788670000003</v>
      </c>
      <c r="AI191">
        <v>76.892450620000005</v>
      </c>
      <c r="AJ191">
        <v>79.083531600000001</v>
      </c>
      <c r="AK191">
        <v>81.263042949999999</v>
      </c>
      <c r="AL191">
        <v>83.418570099999997</v>
      </c>
      <c r="AM191">
        <v>85.534492999999998</v>
      </c>
      <c r="AN191">
        <v>87.654080629999996</v>
      </c>
      <c r="AO191">
        <v>89.786245170000001</v>
      </c>
      <c r="AP191">
        <v>91.908118419999994</v>
      </c>
      <c r="AQ191">
        <v>94.075389779999995</v>
      </c>
      <c r="AR191">
        <v>96.277184160000004</v>
      </c>
      <c r="AS191">
        <v>98.485778080000003</v>
      </c>
      <c r="AT191">
        <v>100.7816672</v>
      </c>
      <c r="AU191">
        <v>103.1466456</v>
      </c>
      <c r="AV191">
        <v>105.5946446</v>
      </c>
    </row>
    <row r="192" spans="1:48" x14ac:dyDescent="0.35">
      <c r="A192" t="s">
        <v>304</v>
      </c>
      <c r="B192">
        <v>44.606463404292697</v>
      </c>
      <c r="C192">
        <v>46.044575784447098</v>
      </c>
      <c r="D192">
        <v>47.529052890000003</v>
      </c>
      <c r="E192">
        <v>49.345966199999999</v>
      </c>
      <c r="F192">
        <v>51.492356430000001</v>
      </c>
      <c r="G192">
        <v>53.182784060000003</v>
      </c>
      <c r="H192">
        <v>52.342591630000001</v>
      </c>
      <c r="I192">
        <v>53.090114540000002</v>
      </c>
      <c r="J192">
        <v>54.415124319999997</v>
      </c>
      <c r="K192">
        <v>55.546032029999999</v>
      </c>
      <c r="L192">
        <v>55.992877210000003</v>
      </c>
      <c r="M192">
        <v>56.6851403</v>
      </c>
      <c r="N192">
        <v>57.389638679999997</v>
      </c>
      <c r="O192">
        <v>59.145313979999997</v>
      </c>
      <c r="P192">
        <v>61.180060849999997</v>
      </c>
      <c r="Q192">
        <v>63.602220080000002</v>
      </c>
      <c r="R192">
        <v>66.302911370000004</v>
      </c>
      <c r="S192">
        <v>69.098864129999995</v>
      </c>
      <c r="T192">
        <v>72.001385099999894</v>
      </c>
      <c r="U192">
        <v>75.104998660000007</v>
      </c>
      <c r="V192">
        <v>78.146126519999996</v>
      </c>
      <c r="W192">
        <v>81.250511889999999</v>
      </c>
      <c r="X192">
        <v>84.386796840000002</v>
      </c>
      <c r="Y192">
        <v>87.50802247</v>
      </c>
      <c r="Z192">
        <v>90.692958610000005</v>
      </c>
      <c r="AA192">
        <v>93.925109059999997</v>
      </c>
      <c r="AB192">
        <v>97.250459309999997</v>
      </c>
      <c r="AC192">
        <v>100.6629265</v>
      </c>
      <c r="AD192">
        <v>104.14290130000001</v>
      </c>
      <c r="AE192">
        <v>107.62594249999999</v>
      </c>
      <c r="AF192">
        <v>111.1304756</v>
      </c>
      <c r="AG192">
        <v>114.732438</v>
      </c>
      <c r="AH192">
        <v>118.2658295</v>
      </c>
      <c r="AI192">
        <v>121.7666263</v>
      </c>
      <c r="AJ192">
        <v>125.23641480000001</v>
      </c>
      <c r="AK192">
        <v>128.6878816</v>
      </c>
      <c r="AL192">
        <v>132.1013672</v>
      </c>
      <c r="AM192">
        <v>135.45213559999999</v>
      </c>
      <c r="AN192">
        <v>138.8087074</v>
      </c>
      <c r="AO192">
        <v>142.18519599999999</v>
      </c>
      <c r="AP192">
        <v>145.54538729999999</v>
      </c>
      <c r="AQ192">
        <v>148.97747100000001</v>
      </c>
      <c r="AR192">
        <v>152.46422519999999</v>
      </c>
      <c r="AS192">
        <v>155.9617471</v>
      </c>
      <c r="AT192">
        <v>159.59750940000001</v>
      </c>
      <c r="AU192">
        <v>163.34268109999999</v>
      </c>
      <c r="AV192">
        <v>167.21932430000001</v>
      </c>
    </row>
    <row r="193" spans="1:48" x14ac:dyDescent="0.35">
      <c r="A193" t="s">
        <v>305</v>
      </c>
      <c r="B193">
        <v>44.606463404292697</v>
      </c>
      <c r="C193">
        <v>46.044575784447098</v>
      </c>
      <c r="D193">
        <v>47.529052890000003</v>
      </c>
      <c r="E193">
        <v>49.345966199999999</v>
      </c>
      <c r="F193">
        <v>51.492356430000001</v>
      </c>
      <c r="G193">
        <v>53.182784060000003</v>
      </c>
      <c r="H193">
        <v>52.342591630000001</v>
      </c>
      <c r="I193">
        <v>53.090114540000002</v>
      </c>
      <c r="J193">
        <v>54.415124319999997</v>
      </c>
      <c r="K193">
        <v>55.546032029999999</v>
      </c>
      <c r="L193">
        <v>55.992877210000003</v>
      </c>
      <c r="M193">
        <v>56.6851403</v>
      </c>
      <c r="N193">
        <v>57.389638679999997</v>
      </c>
      <c r="O193">
        <v>59.145313979999997</v>
      </c>
      <c r="P193">
        <v>61.180060849999997</v>
      </c>
      <c r="Q193">
        <v>63.602220080000002</v>
      </c>
      <c r="R193">
        <v>66.302911370000004</v>
      </c>
      <c r="S193">
        <v>69.098864129999995</v>
      </c>
      <c r="T193">
        <v>72.001385099999894</v>
      </c>
      <c r="U193">
        <v>75.104998660000007</v>
      </c>
      <c r="V193">
        <v>78.146126519999996</v>
      </c>
      <c r="W193">
        <v>81.250511889999999</v>
      </c>
      <c r="X193">
        <v>84.386796840000002</v>
      </c>
      <c r="Y193">
        <v>87.50802247</v>
      </c>
      <c r="Z193">
        <v>90.692958610000005</v>
      </c>
      <c r="AA193">
        <v>93.925109059999997</v>
      </c>
      <c r="AB193">
        <v>97.250459309999997</v>
      </c>
      <c r="AC193">
        <v>100.6629265</v>
      </c>
      <c r="AD193">
        <v>104.14290130000001</v>
      </c>
      <c r="AE193">
        <v>107.62594249999999</v>
      </c>
      <c r="AF193">
        <v>111.1304756</v>
      </c>
      <c r="AG193">
        <v>114.732438</v>
      </c>
      <c r="AH193">
        <v>118.2658295</v>
      </c>
      <c r="AI193">
        <v>121.7666263</v>
      </c>
      <c r="AJ193">
        <v>125.23641480000001</v>
      </c>
      <c r="AK193">
        <v>128.6878816</v>
      </c>
      <c r="AL193">
        <v>132.1013672</v>
      </c>
      <c r="AM193">
        <v>135.45213559999999</v>
      </c>
      <c r="AN193">
        <v>138.8087074</v>
      </c>
      <c r="AO193">
        <v>142.18519599999999</v>
      </c>
      <c r="AP193">
        <v>145.54538729999999</v>
      </c>
      <c r="AQ193">
        <v>148.97747100000001</v>
      </c>
      <c r="AR193">
        <v>152.46422519999999</v>
      </c>
      <c r="AS193">
        <v>155.9617471</v>
      </c>
      <c r="AT193">
        <v>159.59750940000001</v>
      </c>
      <c r="AU193">
        <v>163.34268109999999</v>
      </c>
      <c r="AV193">
        <v>167.21932430000001</v>
      </c>
    </row>
    <row r="194" spans="1:48" x14ac:dyDescent="0.35">
      <c r="A194" t="s">
        <v>306</v>
      </c>
      <c r="B194">
        <v>44.606463404292697</v>
      </c>
      <c r="C194">
        <v>46.044575784447098</v>
      </c>
      <c r="D194">
        <v>47.529052890000003</v>
      </c>
      <c r="E194">
        <v>49.345966199999999</v>
      </c>
      <c r="F194">
        <v>51.492356430000001</v>
      </c>
      <c r="G194">
        <v>53.182784060000003</v>
      </c>
      <c r="H194">
        <v>52.342591630000001</v>
      </c>
      <c r="I194">
        <v>53.090114540000002</v>
      </c>
      <c r="J194">
        <v>54.415124319999997</v>
      </c>
      <c r="K194">
        <v>55.546032029999999</v>
      </c>
      <c r="L194">
        <v>55.992877210000003</v>
      </c>
      <c r="M194">
        <v>56.6851403</v>
      </c>
      <c r="N194">
        <v>57.389638679999997</v>
      </c>
      <c r="O194">
        <v>59.145313979999997</v>
      </c>
      <c r="P194">
        <v>61.180060849999997</v>
      </c>
      <c r="Q194">
        <v>63.602220080000002</v>
      </c>
      <c r="R194">
        <v>66.302911370000004</v>
      </c>
      <c r="S194">
        <v>69.098864129999995</v>
      </c>
      <c r="T194">
        <v>72.001385099999894</v>
      </c>
      <c r="U194">
        <v>75.104998660000007</v>
      </c>
      <c r="V194">
        <v>78.146126519999996</v>
      </c>
      <c r="W194">
        <v>81.250511889999999</v>
      </c>
      <c r="X194">
        <v>84.386796840000002</v>
      </c>
      <c r="Y194">
        <v>87.50802247</v>
      </c>
      <c r="Z194">
        <v>90.692958610000005</v>
      </c>
      <c r="AA194">
        <v>93.925109059999997</v>
      </c>
      <c r="AB194">
        <v>97.250459309999997</v>
      </c>
      <c r="AC194">
        <v>100.6629265</v>
      </c>
      <c r="AD194">
        <v>104.14290130000001</v>
      </c>
      <c r="AE194">
        <v>107.62594249999999</v>
      </c>
      <c r="AF194">
        <v>111.1304756</v>
      </c>
      <c r="AG194">
        <v>114.732438</v>
      </c>
      <c r="AH194">
        <v>118.2658295</v>
      </c>
      <c r="AI194">
        <v>121.7666263</v>
      </c>
      <c r="AJ194">
        <v>125.23641480000001</v>
      </c>
      <c r="AK194">
        <v>128.6878816</v>
      </c>
      <c r="AL194">
        <v>132.1013672</v>
      </c>
      <c r="AM194">
        <v>135.45213559999999</v>
      </c>
      <c r="AN194">
        <v>138.8087074</v>
      </c>
      <c r="AO194">
        <v>142.18519599999999</v>
      </c>
      <c r="AP194">
        <v>145.54538729999999</v>
      </c>
      <c r="AQ194">
        <v>148.97747100000001</v>
      </c>
      <c r="AR194">
        <v>152.46422519999999</v>
      </c>
      <c r="AS194">
        <v>155.9617471</v>
      </c>
      <c r="AT194">
        <v>159.59750940000001</v>
      </c>
      <c r="AU194">
        <v>163.34268109999999</v>
      </c>
      <c r="AV194">
        <v>167.21932430000001</v>
      </c>
    </row>
    <row r="195" spans="1:48" x14ac:dyDescent="0.35">
      <c r="A195" t="s">
        <v>307</v>
      </c>
      <c r="B195">
        <v>44.606463404292697</v>
      </c>
      <c r="C195">
        <v>46.044575784447098</v>
      </c>
      <c r="D195">
        <v>47.529052890000003</v>
      </c>
      <c r="E195">
        <v>49.345966199999999</v>
      </c>
      <c r="F195">
        <v>51.492356430000001</v>
      </c>
      <c r="G195">
        <v>53.182784060000003</v>
      </c>
      <c r="H195">
        <v>52.342591630000001</v>
      </c>
      <c r="I195">
        <v>53.090114540000002</v>
      </c>
      <c r="J195">
        <v>54.415124319999997</v>
      </c>
      <c r="K195">
        <v>55.546032029999999</v>
      </c>
      <c r="L195">
        <v>55.992877210000003</v>
      </c>
      <c r="M195">
        <v>56.6851403</v>
      </c>
      <c r="N195">
        <v>57.389638679999997</v>
      </c>
      <c r="O195">
        <v>59.145313979999997</v>
      </c>
      <c r="P195">
        <v>61.180060849999997</v>
      </c>
      <c r="Q195">
        <v>63.602220080000002</v>
      </c>
      <c r="R195">
        <v>66.302911370000004</v>
      </c>
      <c r="S195">
        <v>69.098864129999995</v>
      </c>
      <c r="T195">
        <v>72.001385099999894</v>
      </c>
      <c r="U195">
        <v>75.104998660000007</v>
      </c>
      <c r="V195">
        <v>78.146126519999996</v>
      </c>
      <c r="W195">
        <v>81.250511889999999</v>
      </c>
      <c r="X195">
        <v>84.386796840000002</v>
      </c>
      <c r="Y195">
        <v>87.50802247</v>
      </c>
      <c r="Z195">
        <v>90.692958610000005</v>
      </c>
      <c r="AA195">
        <v>93.925109059999997</v>
      </c>
      <c r="AB195">
        <v>97.250459309999997</v>
      </c>
      <c r="AC195">
        <v>100.6629265</v>
      </c>
      <c r="AD195">
        <v>104.14290130000001</v>
      </c>
      <c r="AE195">
        <v>107.62594249999999</v>
      </c>
      <c r="AF195">
        <v>111.1304756</v>
      </c>
      <c r="AG195">
        <v>114.732438</v>
      </c>
      <c r="AH195">
        <v>118.2658295</v>
      </c>
      <c r="AI195">
        <v>121.7666263</v>
      </c>
      <c r="AJ195">
        <v>125.23641480000001</v>
      </c>
      <c r="AK195">
        <v>128.6878816</v>
      </c>
      <c r="AL195">
        <v>132.1013672</v>
      </c>
      <c r="AM195">
        <v>135.45213559999999</v>
      </c>
      <c r="AN195">
        <v>138.8087074</v>
      </c>
      <c r="AO195">
        <v>142.18519599999999</v>
      </c>
      <c r="AP195">
        <v>145.54538729999999</v>
      </c>
      <c r="AQ195">
        <v>148.97747100000001</v>
      </c>
      <c r="AR195">
        <v>152.46422519999999</v>
      </c>
      <c r="AS195">
        <v>155.9617471</v>
      </c>
      <c r="AT195">
        <v>159.59750940000001</v>
      </c>
      <c r="AU195">
        <v>163.34268109999999</v>
      </c>
      <c r="AV195">
        <v>167.21932430000001</v>
      </c>
    </row>
    <row r="196" spans="1:48" x14ac:dyDescent="0.35">
      <c r="A196" t="s">
        <v>308</v>
      </c>
      <c r="B196">
        <v>44.606463404292697</v>
      </c>
      <c r="C196">
        <v>46.044575784447098</v>
      </c>
      <c r="D196">
        <v>47.529052890000003</v>
      </c>
      <c r="E196">
        <v>49.345966199999999</v>
      </c>
      <c r="F196">
        <v>51.492356430000001</v>
      </c>
      <c r="G196">
        <v>53.182784060000003</v>
      </c>
      <c r="H196">
        <v>52.342591630000001</v>
      </c>
      <c r="I196">
        <v>53.090114540000002</v>
      </c>
      <c r="J196">
        <v>54.415124319999997</v>
      </c>
      <c r="K196">
        <v>55.546032029999999</v>
      </c>
      <c r="L196">
        <v>55.992877210000003</v>
      </c>
      <c r="M196">
        <v>56.6851403</v>
      </c>
      <c r="N196">
        <v>57.389638679999997</v>
      </c>
      <c r="O196">
        <v>59.145313979999997</v>
      </c>
      <c r="P196">
        <v>61.180060849999997</v>
      </c>
      <c r="Q196">
        <v>63.602220080000002</v>
      </c>
      <c r="R196">
        <v>66.302911370000004</v>
      </c>
      <c r="S196">
        <v>69.098864129999995</v>
      </c>
      <c r="T196">
        <v>72.001385099999894</v>
      </c>
      <c r="U196">
        <v>75.104998660000007</v>
      </c>
      <c r="V196">
        <v>78.146126519999996</v>
      </c>
      <c r="W196">
        <v>81.250511889999999</v>
      </c>
      <c r="X196">
        <v>84.386796840000002</v>
      </c>
      <c r="Y196">
        <v>87.50802247</v>
      </c>
      <c r="Z196">
        <v>90.692958610000005</v>
      </c>
      <c r="AA196">
        <v>93.925109059999997</v>
      </c>
      <c r="AB196">
        <v>97.250459309999997</v>
      </c>
      <c r="AC196">
        <v>100.6629265</v>
      </c>
      <c r="AD196">
        <v>104.14290130000001</v>
      </c>
      <c r="AE196">
        <v>107.62594249999999</v>
      </c>
      <c r="AF196">
        <v>111.1304756</v>
      </c>
      <c r="AG196">
        <v>114.732438</v>
      </c>
      <c r="AH196">
        <v>118.2658295</v>
      </c>
      <c r="AI196">
        <v>121.7666263</v>
      </c>
      <c r="AJ196">
        <v>125.23641480000001</v>
      </c>
      <c r="AK196">
        <v>128.6878816</v>
      </c>
      <c r="AL196">
        <v>132.1013672</v>
      </c>
      <c r="AM196">
        <v>135.45213559999999</v>
      </c>
      <c r="AN196">
        <v>138.8087074</v>
      </c>
      <c r="AO196">
        <v>142.18519599999999</v>
      </c>
      <c r="AP196">
        <v>145.54538729999999</v>
      </c>
      <c r="AQ196">
        <v>148.97747100000001</v>
      </c>
      <c r="AR196">
        <v>152.46422519999999</v>
      </c>
      <c r="AS196">
        <v>155.9617471</v>
      </c>
      <c r="AT196">
        <v>159.59750940000001</v>
      </c>
      <c r="AU196">
        <v>163.34268109999999</v>
      </c>
      <c r="AV196">
        <v>167.21932430000001</v>
      </c>
    </row>
    <row r="197" spans="1:48" x14ac:dyDescent="0.35">
      <c r="A197" t="s">
        <v>309</v>
      </c>
      <c r="B197">
        <v>44.606463404292697</v>
      </c>
      <c r="C197">
        <v>46.044575784447098</v>
      </c>
      <c r="D197">
        <v>47.529052890000003</v>
      </c>
      <c r="E197">
        <v>49.345966199999999</v>
      </c>
      <c r="F197">
        <v>51.492356430000001</v>
      </c>
      <c r="G197">
        <v>53.182784060000003</v>
      </c>
      <c r="H197">
        <v>52.342591630000001</v>
      </c>
      <c r="I197">
        <v>53.090114540000002</v>
      </c>
      <c r="J197">
        <v>54.415124319999997</v>
      </c>
      <c r="K197">
        <v>55.546032029999999</v>
      </c>
      <c r="L197">
        <v>55.992877210000003</v>
      </c>
      <c r="M197">
        <v>56.6851403</v>
      </c>
      <c r="N197">
        <v>57.389638679999997</v>
      </c>
      <c r="O197">
        <v>59.145313979999997</v>
      </c>
      <c r="P197">
        <v>61.180060849999997</v>
      </c>
      <c r="Q197">
        <v>63.602220080000002</v>
      </c>
      <c r="R197">
        <v>66.302911370000004</v>
      </c>
      <c r="S197">
        <v>69.098864129999995</v>
      </c>
      <c r="T197">
        <v>72.001385099999894</v>
      </c>
      <c r="U197">
        <v>75.104998660000007</v>
      </c>
      <c r="V197">
        <v>78.146126519999996</v>
      </c>
      <c r="W197">
        <v>81.250511889999999</v>
      </c>
      <c r="X197">
        <v>84.386796840000002</v>
      </c>
      <c r="Y197">
        <v>87.50802247</v>
      </c>
      <c r="Z197">
        <v>90.692958610000005</v>
      </c>
      <c r="AA197">
        <v>93.925109059999997</v>
      </c>
      <c r="AB197">
        <v>97.250459309999997</v>
      </c>
      <c r="AC197">
        <v>100.6629265</v>
      </c>
      <c r="AD197">
        <v>104.14290130000001</v>
      </c>
      <c r="AE197">
        <v>107.62594249999999</v>
      </c>
      <c r="AF197">
        <v>111.1304756</v>
      </c>
      <c r="AG197">
        <v>114.732438</v>
      </c>
      <c r="AH197">
        <v>118.2658295</v>
      </c>
      <c r="AI197">
        <v>121.7666263</v>
      </c>
      <c r="AJ197">
        <v>125.23641480000001</v>
      </c>
      <c r="AK197">
        <v>128.6878816</v>
      </c>
      <c r="AL197">
        <v>132.1013672</v>
      </c>
      <c r="AM197">
        <v>135.45213559999999</v>
      </c>
      <c r="AN197">
        <v>138.8087074</v>
      </c>
      <c r="AO197">
        <v>142.18519599999999</v>
      </c>
      <c r="AP197">
        <v>145.54538729999999</v>
      </c>
      <c r="AQ197">
        <v>148.97747100000001</v>
      </c>
      <c r="AR197">
        <v>152.46422519999999</v>
      </c>
      <c r="AS197">
        <v>155.9617471</v>
      </c>
      <c r="AT197">
        <v>159.59750940000001</v>
      </c>
      <c r="AU197">
        <v>163.34268109999999</v>
      </c>
      <c r="AV197">
        <v>167.21932430000001</v>
      </c>
    </row>
    <row r="198" spans="1:48" x14ac:dyDescent="0.35">
      <c r="A198" t="s">
        <v>310</v>
      </c>
      <c r="B198">
        <v>44.606463404292697</v>
      </c>
      <c r="C198">
        <v>46.044575784447098</v>
      </c>
      <c r="D198">
        <v>47.529052890000003</v>
      </c>
      <c r="E198">
        <v>49.345966199999999</v>
      </c>
      <c r="F198">
        <v>51.492356430000001</v>
      </c>
      <c r="G198">
        <v>53.182784060000003</v>
      </c>
      <c r="H198">
        <v>52.342591630000001</v>
      </c>
      <c r="I198">
        <v>53.090114540000002</v>
      </c>
      <c r="J198">
        <v>54.415124319999997</v>
      </c>
      <c r="K198">
        <v>55.546032029999999</v>
      </c>
      <c r="L198">
        <v>55.992877210000003</v>
      </c>
      <c r="M198">
        <v>56.6851403</v>
      </c>
      <c r="N198">
        <v>57.389638679999997</v>
      </c>
      <c r="O198">
        <v>59.145313979999997</v>
      </c>
      <c r="P198">
        <v>61.180060849999997</v>
      </c>
      <c r="Q198">
        <v>63.602220080000002</v>
      </c>
      <c r="R198">
        <v>66.302911370000004</v>
      </c>
      <c r="S198">
        <v>69.098864129999995</v>
      </c>
      <c r="T198">
        <v>72.001385099999894</v>
      </c>
      <c r="U198">
        <v>75.104998660000007</v>
      </c>
      <c r="V198">
        <v>78.146126519999996</v>
      </c>
      <c r="W198">
        <v>81.250511889999999</v>
      </c>
      <c r="X198">
        <v>84.386796840000002</v>
      </c>
      <c r="Y198">
        <v>87.50802247</v>
      </c>
      <c r="Z198">
        <v>90.692958610000005</v>
      </c>
      <c r="AA198">
        <v>93.925109059999997</v>
      </c>
      <c r="AB198">
        <v>97.250459309999997</v>
      </c>
      <c r="AC198">
        <v>100.6629265</v>
      </c>
      <c r="AD198">
        <v>104.14290130000001</v>
      </c>
      <c r="AE198">
        <v>107.62594249999999</v>
      </c>
      <c r="AF198">
        <v>111.1304756</v>
      </c>
      <c r="AG198">
        <v>114.732438</v>
      </c>
      <c r="AH198">
        <v>118.2658295</v>
      </c>
      <c r="AI198">
        <v>121.7666263</v>
      </c>
      <c r="AJ198">
        <v>125.23641480000001</v>
      </c>
      <c r="AK198">
        <v>128.6878816</v>
      </c>
      <c r="AL198">
        <v>132.1013672</v>
      </c>
      <c r="AM198">
        <v>135.45213559999999</v>
      </c>
      <c r="AN198">
        <v>138.8087074</v>
      </c>
      <c r="AO198">
        <v>142.18519599999999</v>
      </c>
      <c r="AP198">
        <v>145.54538729999999</v>
      </c>
      <c r="AQ198">
        <v>148.97747100000001</v>
      </c>
      <c r="AR198">
        <v>152.46422519999999</v>
      </c>
      <c r="AS198">
        <v>155.9617471</v>
      </c>
      <c r="AT198">
        <v>159.59750940000001</v>
      </c>
      <c r="AU198">
        <v>163.34268109999999</v>
      </c>
      <c r="AV198">
        <v>167.21932430000001</v>
      </c>
    </row>
    <row r="199" spans="1:48" x14ac:dyDescent="0.35">
      <c r="A199" t="s">
        <v>311</v>
      </c>
      <c r="B199">
        <v>44.606463404292697</v>
      </c>
      <c r="C199">
        <v>46.044575784447098</v>
      </c>
      <c r="D199">
        <v>47.529052890000003</v>
      </c>
      <c r="E199">
        <v>49.345966199999999</v>
      </c>
      <c r="F199">
        <v>51.492356430000001</v>
      </c>
      <c r="G199">
        <v>53.182784060000003</v>
      </c>
      <c r="H199">
        <v>52.342591630000001</v>
      </c>
      <c r="I199">
        <v>53.090114540000002</v>
      </c>
      <c r="J199">
        <v>54.415124319999997</v>
      </c>
      <c r="K199">
        <v>55.546032029999999</v>
      </c>
      <c r="L199">
        <v>55.992877210000003</v>
      </c>
      <c r="M199">
        <v>56.6851403</v>
      </c>
      <c r="N199">
        <v>57.389638679999997</v>
      </c>
      <c r="O199">
        <v>59.145313979999997</v>
      </c>
      <c r="P199">
        <v>61.180060849999997</v>
      </c>
      <c r="Q199">
        <v>63.602220080000002</v>
      </c>
      <c r="R199">
        <v>66.302911370000004</v>
      </c>
      <c r="S199">
        <v>69.098864129999995</v>
      </c>
      <c r="T199">
        <v>72.001385099999894</v>
      </c>
      <c r="U199">
        <v>75.104998660000007</v>
      </c>
      <c r="V199">
        <v>78.146126519999996</v>
      </c>
      <c r="W199">
        <v>81.250511889999999</v>
      </c>
      <c r="X199">
        <v>84.386796840000002</v>
      </c>
      <c r="Y199">
        <v>87.50802247</v>
      </c>
      <c r="Z199">
        <v>90.692958610000005</v>
      </c>
      <c r="AA199">
        <v>93.925109059999997</v>
      </c>
      <c r="AB199">
        <v>97.250459309999997</v>
      </c>
      <c r="AC199">
        <v>100.6629265</v>
      </c>
      <c r="AD199">
        <v>104.14290130000001</v>
      </c>
      <c r="AE199">
        <v>107.62594249999999</v>
      </c>
      <c r="AF199">
        <v>111.1304756</v>
      </c>
      <c r="AG199">
        <v>114.732438</v>
      </c>
      <c r="AH199">
        <v>118.2658295</v>
      </c>
      <c r="AI199">
        <v>121.7666263</v>
      </c>
      <c r="AJ199">
        <v>125.23641480000001</v>
      </c>
      <c r="AK199">
        <v>128.6878816</v>
      </c>
      <c r="AL199">
        <v>132.1013672</v>
      </c>
      <c r="AM199">
        <v>135.45213559999999</v>
      </c>
      <c r="AN199">
        <v>138.8087074</v>
      </c>
      <c r="AO199">
        <v>142.18519599999999</v>
      </c>
      <c r="AP199">
        <v>145.54538729999999</v>
      </c>
      <c r="AQ199">
        <v>148.97747100000001</v>
      </c>
      <c r="AR199">
        <v>152.46422519999999</v>
      </c>
      <c r="AS199">
        <v>155.9617471</v>
      </c>
      <c r="AT199">
        <v>159.59750940000001</v>
      </c>
      <c r="AU199">
        <v>163.34268109999999</v>
      </c>
      <c r="AV199">
        <v>167.21932430000001</v>
      </c>
    </row>
    <row r="200" spans="1:48" x14ac:dyDescent="0.35">
      <c r="A200" t="s">
        <v>312</v>
      </c>
      <c r="B200">
        <v>43.700951775591399</v>
      </c>
      <c r="C200">
        <v>45.109870460836497</v>
      </c>
      <c r="D200">
        <v>46.564212660000003</v>
      </c>
      <c r="E200">
        <v>48.344242620000003</v>
      </c>
      <c r="F200">
        <v>50.44706111</v>
      </c>
      <c r="G200">
        <v>52.103173040000001</v>
      </c>
      <c r="H200">
        <v>51.280036520000003</v>
      </c>
      <c r="I200">
        <v>52.012384709999999</v>
      </c>
      <c r="J200">
        <v>53.310496790000002</v>
      </c>
      <c r="K200">
        <v>54.297480810000003</v>
      </c>
      <c r="L200">
        <v>54.59213527</v>
      </c>
      <c r="M200">
        <v>55.111710299999999</v>
      </c>
      <c r="N200">
        <v>55.686383589999998</v>
      </c>
      <c r="O200">
        <v>57.276533700000002</v>
      </c>
      <c r="P200">
        <v>59.129900939999999</v>
      </c>
      <c r="Q200">
        <v>61.349408990000001</v>
      </c>
      <c r="R200">
        <v>63.891244839999999</v>
      </c>
      <c r="S200">
        <v>66.519703160000006</v>
      </c>
      <c r="T200">
        <v>69.245393640000003</v>
      </c>
      <c r="U200">
        <v>72.158836690000001</v>
      </c>
      <c r="V200">
        <v>75.006479100000007</v>
      </c>
      <c r="W200">
        <v>77.909079349999999</v>
      </c>
      <c r="X200">
        <v>80.836427490000005</v>
      </c>
      <c r="Y200">
        <v>83.743502789999994</v>
      </c>
      <c r="Z200">
        <v>86.705663430000001</v>
      </c>
      <c r="AA200">
        <v>89.706982190000005</v>
      </c>
      <c r="AB200">
        <v>92.791211110000006</v>
      </c>
      <c r="AC200">
        <v>95.952297299999998</v>
      </c>
      <c r="AD200">
        <v>99.171330710000007</v>
      </c>
      <c r="AE200">
        <v>102.3868258</v>
      </c>
      <c r="AF200">
        <v>105.61629480000001</v>
      </c>
      <c r="AG200">
        <v>108.9317848</v>
      </c>
      <c r="AH200">
        <v>112.1755797</v>
      </c>
      <c r="AI200">
        <v>115.381972</v>
      </c>
      <c r="AJ200">
        <v>118.5525645</v>
      </c>
      <c r="AK200">
        <v>121.6994517</v>
      </c>
      <c r="AL200">
        <v>124.80412080000001</v>
      </c>
      <c r="AM200">
        <v>127.8433412</v>
      </c>
      <c r="AN200">
        <v>130.88190549999999</v>
      </c>
      <c r="AO200">
        <v>133.93310059999999</v>
      </c>
      <c r="AP200">
        <v>136.9628017</v>
      </c>
      <c r="AQ200">
        <v>140.05397060000001</v>
      </c>
      <c r="AR200">
        <v>143.1902418</v>
      </c>
      <c r="AS200">
        <v>146.3302808</v>
      </c>
      <c r="AT200">
        <v>149.59354959999999</v>
      </c>
      <c r="AU200">
        <v>152.95267630000001</v>
      </c>
      <c r="AV200">
        <v>156.42800550000001</v>
      </c>
    </row>
    <row r="201" spans="1:48" x14ac:dyDescent="0.35">
      <c r="A201" t="s">
        <v>313</v>
      </c>
      <c r="B201">
        <v>43.700951775591399</v>
      </c>
      <c r="C201">
        <v>45.109870460836497</v>
      </c>
      <c r="D201">
        <v>46.564212660000003</v>
      </c>
      <c r="E201">
        <v>46.099006060000001</v>
      </c>
      <c r="F201">
        <v>45.870077330000001</v>
      </c>
      <c r="G201">
        <v>45.175667140000002</v>
      </c>
      <c r="H201">
        <v>42.397039249999999</v>
      </c>
      <c r="I201">
        <v>41.005373339999998</v>
      </c>
      <c r="J201">
        <v>40.076845900000002</v>
      </c>
      <c r="K201">
        <v>39.009802360000002</v>
      </c>
      <c r="L201">
        <v>37.497325689999997</v>
      </c>
      <c r="M201">
        <v>36.197913450000001</v>
      </c>
      <c r="N201">
        <v>34.945769079999998</v>
      </c>
      <c r="O201">
        <v>34.342211200000001</v>
      </c>
      <c r="P201">
        <v>33.873854559999998</v>
      </c>
      <c r="Q201">
        <v>33.579466349999997</v>
      </c>
      <c r="R201">
        <v>33.379583570000001</v>
      </c>
      <c r="S201">
        <v>33.171569830000003</v>
      </c>
      <c r="T201">
        <v>34.530797659999998</v>
      </c>
      <c r="U201">
        <v>35.983652599999999</v>
      </c>
      <c r="V201">
        <v>37.403694559999998</v>
      </c>
      <c r="W201">
        <v>38.851142490000001</v>
      </c>
      <c r="X201">
        <v>40.310931519999997</v>
      </c>
      <c r="Y201">
        <v>41.760611040000001</v>
      </c>
      <c r="Z201">
        <v>43.237760129999998</v>
      </c>
      <c r="AA201">
        <v>44.734436299999999</v>
      </c>
      <c r="AB201">
        <v>46.272457520000003</v>
      </c>
      <c r="AC201">
        <v>47.848805380000002</v>
      </c>
      <c r="AD201">
        <v>49.454049929999996</v>
      </c>
      <c r="AE201">
        <v>51.05753</v>
      </c>
      <c r="AF201">
        <v>52.667978509999998</v>
      </c>
      <c r="AG201">
        <v>54.321323380000003</v>
      </c>
      <c r="AH201">
        <v>55.938915819999998</v>
      </c>
      <c r="AI201">
        <v>57.537856580000003</v>
      </c>
      <c r="AJ201">
        <v>59.118944980000002</v>
      </c>
      <c r="AK201">
        <v>60.688212200000002</v>
      </c>
      <c r="AL201">
        <v>62.236426369999997</v>
      </c>
      <c r="AM201">
        <v>63.752003070000001</v>
      </c>
      <c r="AN201">
        <v>65.267252549999995</v>
      </c>
      <c r="AO201">
        <v>66.788800739999999</v>
      </c>
      <c r="AP201">
        <v>68.29963042</v>
      </c>
      <c r="AQ201">
        <v>69.8411124</v>
      </c>
      <c r="AR201">
        <v>71.405085679999999</v>
      </c>
      <c r="AS201">
        <v>72.970937879999994</v>
      </c>
      <c r="AT201">
        <v>74.598241419999894</v>
      </c>
      <c r="AU201">
        <v>76.27334673</v>
      </c>
      <c r="AV201">
        <v>78.006399000000002</v>
      </c>
    </row>
    <row r="202" spans="1:48" x14ac:dyDescent="0.35">
      <c r="A202" t="s">
        <v>314</v>
      </c>
      <c r="B202">
        <v>43.700951775591399</v>
      </c>
      <c r="C202">
        <v>45.109870460836497</v>
      </c>
      <c r="D202">
        <v>46.564212660000003</v>
      </c>
      <c r="E202">
        <v>44.904731290000001</v>
      </c>
      <c r="F202">
        <v>43.524175499999998</v>
      </c>
      <c r="G202">
        <v>41.754779599999999</v>
      </c>
      <c r="H202">
        <v>38.171364969999999</v>
      </c>
      <c r="I202">
        <v>35.961969770000003</v>
      </c>
      <c r="J202">
        <v>34.237084619999997</v>
      </c>
      <c r="K202">
        <v>32.462168800000001</v>
      </c>
      <c r="L202">
        <v>30.395172819999999</v>
      </c>
      <c r="M202">
        <v>28.581722580000001</v>
      </c>
      <c r="N202">
        <v>26.878189110000001</v>
      </c>
      <c r="O202">
        <v>25.7296689</v>
      </c>
      <c r="P202">
        <v>24.721288430000001</v>
      </c>
      <c r="Q202">
        <v>23.871560680000002</v>
      </c>
      <c r="R202">
        <v>23.114711530000001</v>
      </c>
      <c r="S202">
        <v>22.375571090000001</v>
      </c>
      <c r="T202">
        <v>23.384581449999999</v>
      </c>
      <c r="U202">
        <v>24.46488184</v>
      </c>
      <c r="V202">
        <v>25.53096708</v>
      </c>
      <c r="W202">
        <v>26.623885999999999</v>
      </c>
      <c r="X202">
        <v>27.733544049999999</v>
      </c>
      <c r="Y202">
        <v>28.844583239999999</v>
      </c>
      <c r="Z202">
        <v>29.98302855</v>
      </c>
      <c r="AA202">
        <v>31.143625350000001</v>
      </c>
      <c r="AB202">
        <v>32.341834409999997</v>
      </c>
      <c r="AC202">
        <v>33.57593147</v>
      </c>
      <c r="AD202">
        <v>34.839644919999998</v>
      </c>
      <c r="AE202">
        <v>36.111584520000001</v>
      </c>
      <c r="AF202">
        <v>37.39799163</v>
      </c>
      <c r="AG202">
        <v>38.724592719999997</v>
      </c>
      <c r="AH202">
        <v>40.035517679999998</v>
      </c>
      <c r="AI202">
        <v>41.342807919999998</v>
      </c>
      <c r="AJ202">
        <v>42.646937749999999</v>
      </c>
      <c r="AK202">
        <v>43.952178670000002</v>
      </c>
      <c r="AL202">
        <v>45.251772780000003</v>
      </c>
      <c r="AM202">
        <v>46.537138079999998</v>
      </c>
      <c r="AN202">
        <v>47.831726260000003</v>
      </c>
      <c r="AO202">
        <v>49.140464309999999</v>
      </c>
      <c r="AP202">
        <v>50.450892170000003</v>
      </c>
      <c r="AQ202">
        <v>51.793651670000003</v>
      </c>
      <c r="AR202">
        <v>53.162991990000002</v>
      </c>
      <c r="AS202">
        <v>54.543761529999998</v>
      </c>
      <c r="AT202">
        <v>55.980739759999999</v>
      </c>
      <c r="AU202">
        <v>57.46424871</v>
      </c>
      <c r="AV202">
        <v>59.002450199999998</v>
      </c>
    </row>
    <row r="203" spans="1:48" x14ac:dyDescent="0.35">
      <c r="A203" t="s">
        <v>315</v>
      </c>
      <c r="B203">
        <v>43.700951775591399</v>
      </c>
      <c r="C203">
        <v>45.109870460836497</v>
      </c>
      <c r="D203">
        <v>46.564212660000003</v>
      </c>
      <c r="E203">
        <v>45.382441200000002</v>
      </c>
      <c r="F203">
        <v>44.455147570000001</v>
      </c>
      <c r="G203">
        <v>43.101605810000002</v>
      </c>
      <c r="H203">
        <v>39.821782589999998</v>
      </c>
      <c r="I203">
        <v>37.915975160000002</v>
      </c>
      <c r="J203">
        <v>36.481382359999998</v>
      </c>
      <c r="K203">
        <v>34.958097850000001</v>
      </c>
      <c r="L203">
        <v>33.080390729999998</v>
      </c>
      <c r="M203">
        <v>31.437656530000002</v>
      </c>
      <c r="N203">
        <v>29.878412730000001</v>
      </c>
      <c r="O203">
        <v>28.905964579999999</v>
      </c>
      <c r="P203">
        <v>28.068559310000001</v>
      </c>
      <c r="Q203">
        <v>27.3921162</v>
      </c>
      <c r="R203">
        <v>26.80581411</v>
      </c>
      <c r="S203">
        <v>26.224692470000001</v>
      </c>
      <c r="T203">
        <v>27.299267230000002</v>
      </c>
      <c r="U203">
        <v>28.447861469999999</v>
      </c>
      <c r="V203">
        <v>29.570514509999999</v>
      </c>
      <c r="W203">
        <v>30.71483409</v>
      </c>
      <c r="X203">
        <v>31.86891026</v>
      </c>
      <c r="Y203">
        <v>33.014994090000002</v>
      </c>
      <c r="Z203">
        <v>34.182794729999998</v>
      </c>
      <c r="AA203">
        <v>35.366033039999998</v>
      </c>
      <c r="AB203">
        <v>36.58195782</v>
      </c>
      <c r="AC203">
        <v>37.828182759999997</v>
      </c>
      <c r="AD203">
        <v>39.097252779999998</v>
      </c>
      <c r="AE203">
        <v>40.36492784</v>
      </c>
      <c r="AF203">
        <v>41.638111989999999</v>
      </c>
      <c r="AG203">
        <v>42.945209030000001</v>
      </c>
      <c r="AH203">
        <v>44.224041</v>
      </c>
      <c r="AI203">
        <v>45.488127380000002</v>
      </c>
      <c r="AJ203">
        <v>46.738100099999997</v>
      </c>
      <c r="AK203">
        <v>47.978727249999999</v>
      </c>
      <c r="AL203">
        <v>49.202710340000003</v>
      </c>
      <c r="AM203">
        <v>50.40089098</v>
      </c>
      <c r="AN203">
        <v>51.598812930000001</v>
      </c>
      <c r="AO203">
        <v>52.801714500000003</v>
      </c>
      <c r="AP203">
        <v>53.996142259999999</v>
      </c>
      <c r="AQ203">
        <v>55.214803029999999</v>
      </c>
      <c r="AR203">
        <v>56.45124491</v>
      </c>
      <c r="AS203">
        <v>57.689172220000003</v>
      </c>
      <c r="AT203">
        <v>58.97568158</v>
      </c>
      <c r="AU203">
        <v>60.299981930000001</v>
      </c>
      <c r="AV203">
        <v>61.67009384</v>
      </c>
    </row>
    <row r="204" spans="1:48" x14ac:dyDescent="0.35">
      <c r="A204" t="s">
        <v>316</v>
      </c>
      <c r="B204">
        <v>43.700951775591399</v>
      </c>
      <c r="C204">
        <v>45.109870460836497</v>
      </c>
      <c r="D204">
        <v>46.564212660000003</v>
      </c>
      <c r="E204">
        <v>44.904731290000001</v>
      </c>
      <c r="F204">
        <v>43.524175499999998</v>
      </c>
      <c r="G204">
        <v>41.754779599999999</v>
      </c>
      <c r="H204">
        <v>38.171364969999999</v>
      </c>
      <c r="I204">
        <v>35.961969770000003</v>
      </c>
      <c r="J204">
        <v>34.237084619999997</v>
      </c>
      <c r="K204">
        <v>32.462168800000001</v>
      </c>
      <c r="L204">
        <v>30.395172819999999</v>
      </c>
      <c r="M204">
        <v>28.581722580000001</v>
      </c>
      <c r="N204">
        <v>26.878189110000001</v>
      </c>
      <c r="O204">
        <v>25.7296689</v>
      </c>
      <c r="P204">
        <v>24.721288430000001</v>
      </c>
      <c r="Q204">
        <v>23.871560680000002</v>
      </c>
      <c r="R204">
        <v>23.114711530000001</v>
      </c>
      <c r="S204">
        <v>22.375571090000001</v>
      </c>
      <c r="T204">
        <v>23.292425470000001</v>
      </c>
      <c r="U204">
        <v>24.272435130000002</v>
      </c>
      <c r="V204">
        <v>25.230311109999999</v>
      </c>
      <c r="W204">
        <v>26.20667353</v>
      </c>
      <c r="X204">
        <v>27.191360509999999</v>
      </c>
      <c r="Y204">
        <v>28.169228230000002</v>
      </c>
      <c r="Z204">
        <v>29.16562528</v>
      </c>
      <c r="AA204">
        <v>30.175194149999999</v>
      </c>
      <c r="AB204">
        <v>31.21265193</v>
      </c>
      <c r="AC204">
        <v>32.275962569999997</v>
      </c>
      <c r="AD204">
        <v>33.358765220000002</v>
      </c>
      <c r="AE204">
        <v>34.440377660000003</v>
      </c>
      <c r="AF204">
        <v>35.52669058</v>
      </c>
      <c r="AG204">
        <v>36.641938850000003</v>
      </c>
      <c r="AH204">
        <v>37.733070640000001</v>
      </c>
      <c r="AI204">
        <v>38.811621119999998</v>
      </c>
      <c r="AJ204">
        <v>39.878129469999998</v>
      </c>
      <c r="AK204">
        <v>40.936663940000003</v>
      </c>
      <c r="AL204">
        <v>41.980997279999997</v>
      </c>
      <c r="AM204">
        <v>43.003315319999999</v>
      </c>
      <c r="AN204">
        <v>44.025412639999999</v>
      </c>
      <c r="AO204">
        <v>45.05175869</v>
      </c>
      <c r="AP204">
        <v>46.070874670000002</v>
      </c>
      <c r="AQ204">
        <v>47.110666870000003</v>
      </c>
      <c r="AR204">
        <v>48.165630360000002</v>
      </c>
      <c r="AS204">
        <v>49.221861269999998</v>
      </c>
      <c r="AT204">
        <v>50.319543600000003</v>
      </c>
      <c r="AU204">
        <v>51.449470159999997</v>
      </c>
      <c r="AV204">
        <v>52.618484299999999</v>
      </c>
    </row>
    <row r="205" spans="1:48" x14ac:dyDescent="0.35">
      <c r="A205" t="s">
        <v>317</v>
      </c>
      <c r="B205">
        <v>43.700951775591399</v>
      </c>
      <c r="C205">
        <v>45.109870460836497</v>
      </c>
      <c r="D205">
        <v>46.564212660000003</v>
      </c>
      <c r="E205">
        <v>45.382441200000002</v>
      </c>
      <c r="F205">
        <v>44.455147570000001</v>
      </c>
      <c r="G205">
        <v>43.101605810000002</v>
      </c>
      <c r="H205">
        <v>39.821782589999998</v>
      </c>
      <c r="I205">
        <v>37.915975160000002</v>
      </c>
      <c r="J205">
        <v>36.481382359999998</v>
      </c>
      <c r="K205">
        <v>34.958097850000001</v>
      </c>
      <c r="L205">
        <v>33.080390729999998</v>
      </c>
      <c r="M205">
        <v>31.437656530000002</v>
      </c>
      <c r="N205">
        <v>29.878412730000001</v>
      </c>
      <c r="O205">
        <v>28.905964579999999</v>
      </c>
      <c r="P205">
        <v>28.068559310000001</v>
      </c>
      <c r="Q205">
        <v>27.3921162</v>
      </c>
      <c r="R205">
        <v>26.80581411</v>
      </c>
      <c r="S205">
        <v>26.224692470000001</v>
      </c>
      <c r="T205">
        <v>27.299267230000002</v>
      </c>
      <c r="U205">
        <v>28.447861469999999</v>
      </c>
      <c r="V205">
        <v>29.570514509999999</v>
      </c>
      <c r="W205">
        <v>30.71483409</v>
      </c>
      <c r="X205">
        <v>31.86891026</v>
      </c>
      <c r="Y205">
        <v>33.014994090000002</v>
      </c>
      <c r="Z205">
        <v>34.182794729999998</v>
      </c>
      <c r="AA205">
        <v>35.366033039999998</v>
      </c>
      <c r="AB205">
        <v>36.58195782</v>
      </c>
      <c r="AC205">
        <v>37.828182759999997</v>
      </c>
      <c r="AD205">
        <v>39.097252779999998</v>
      </c>
      <c r="AE205">
        <v>40.36492784</v>
      </c>
      <c r="AF205">
        <v>41.638111989999999</v>
      </c>
      <c r="AG205">
        <v>42.945209030000001</v>
      </c>
      <c r="AH205">
        <v>44.224041</v>
      </c>
      <c r="AI205">
        <v>45.488127380000002</v>
      </c>
      <c r="AJ205">
        <v>46.738100099999997</v>
      </c>
      <c r="AK205">
        <v>47.978727249999999</v>
      </c>
      <c r="AL205">
        <v>49.202710340000003</v>
      </c>
      <c r="AM205">
        <v>50.40089098</v>
      </c>
      <c r="AN205">
        <v>51.598812930000001</v>
      </c>
      <c r="AO205">
        <v>52.801714500000003</v>
      </c>
      <c r="AP205">
        <v>53.996142259999999</v>
      </c>
      <c r="AQ205">
        <v>55.214803029999999</v>
      </c>
      <c r="AR205">
        <v>56.45124491</v>
      </c>
      <c r="AS205">
        <v>57.689172220000003</v>
      </c>
      <c r="AT205">
        <v>58.97568158</v>
      </c>
      <c r="AU205">
        <v>60.299981930000001</v>
      </c>
      <c r="AV205">
        <v>61.67009384</v>
      </c>
    </row>
    <row r="206" spans="1:48" x14ac:dyDescent="0.35">
      <c r="A206" t="s">
        <v>318</v>
      </c>
      <c r="B206">
        <v>387.08053767120799</v>
      </c>
      <c r="C206">
        <v>388.63166097654903</v>
      </c>
      <c r="D206">
        <v>390.1889832</v>
      </c>
      <c r="E206">
        <v>393.30325929999998</v>
      </c>
      <c r="F206">
        <v>388.54560149999998</v>
      </c>
      <c r="G206">
        <v>381.65129569999999</v>
      </c>
      <c r="H206">
        <v>384.28713249999998</v>
      </c>
      <c r="I206">
        <v>381.02536989999999</v>
      </c>
      <c r="J206">
        <v>378.57680629999999</v>
      </c>
      <c r="K206">
        <v>368.33855219999998</v>
      </c>
      <c r="L206">
        <v>369.21196620000001</v>
      </c>
      <c r="M206">
        <v>366.44491290000002</v>
      </c>
      <c r="N206">
        <v>366.44293069999998</v>
      </c>
      <c r="O206">
        <v>367.55199160000001</v>
      </c>
      <c r="P206">
        <v>369.10167840000003</v>
      </c>
      <c r="Q206">
        <v>370.63474780000001</v>
      </c>
      <c r="R206">
        <v>371.87535109999999</v>
      </c>
      <c r="S206">
        <v>372.77928969999999</v>
      </c>
      <c r="T206">
        <v>371.58964650000001</v>
      </c>
      <c r="U206">
        <v>368.18896539999997</v>
      </c>
      <c r="V206">
        <v>363.47105140000002</v>
      </c>
      <c r="W206">
        <v>357.99487040000002</v>
      </c>
      <c r="X206">
        <v>352.2097751</v>
      </c>
      <c r="Y206">
        <v>346.47321199999999</v>
      </c>
      <c r="Z206">
        <v>340.91715879999998</v>
      </c>
      <c r="AA206">
        <v>335.69116079999998</v>
      </c>
      <c r="AB206">
        <v>330.76422819999999</v>
      </c>
      <c r="AC206">
        <v>326.27119620000002</v>
      </c>
      <c r="AD206">
        <v>322.0639458</v>
      </c>
      <c r="AE206">
        <v>318.12142619999997</v>
      </c>
      <c r="AF206">
        <v>314.51654359999998</v>
      </c>
      <c r="AG206">
        <v>311.02683489999998</v>
      </c>
      <c r="AH206">
        <v>307.71564189999998</v>
      </c>
      <c r="AI206">
        <v>304.56463050000002</v>
      </c>
      <c r="AJ206">
        <v>301.59042060000002</v>
      </c>
      <c r="AK206">
        <v>298.77112030000001</v>
      </c>
      <c r="AL206">
        <v>296.0730337</v>
      </c>
      <c r="AM206">
        <v>293.56896169999999</v>
      </c>
      <c r="AN206">
        <v>291.25484460000001</v>
      </c>
      <c r="AO206">
        <v>289.05695509999998</v>
      </c>
      <c r="AP206">
        <v>287.04596249999997</v>
      </c>
      <c r="AQ206">
        <v>285.17797680000001</v>
      </c>
      <c r="AR206">
        <v>283.3675781</v>
      </c>
      <c r="AS206">
        <v>281.7182009</v>
      </c>
      <c r="AT206">
        <v>280.16184329999999</v>
      </c>
      <c r="AU206">
        <v>278.68214119999999</v>
      </c>
      <c r="AV206">
        <v>277.28821399999998</v>
      </c>
    </row>
    <row r="207" spans="1:48" x14ac:dyDescent="0.35">
      <c r="A207" t="s">
        <v>319</v>
      </c>
      <c r="B207">
        <v>480.20966133937998</v>
      </c>
      <c r="C207">
        <v>482.13397507944597</v>
      </c>
      <c r="D207">
        <v>484.0659953</v>
      </c>
      <c r="E207">
        <v>487.22046760000001</v>
      </c>
      <c r="F207">
        <v>481.92735759999999</v>
      </c>
      <c r="G207">
        <v>474.13771689999999</v>
      </c>
      <c r="H207">
        <v>469.45207390000002</v>
      </c>
      <c r="I207">
        <v>470.25123619999999</v>
      </c>
      <c r="J207">
        <v>464.22550560000002</v>
      </c>
      <c r="K207">
        <v>456.96533260000001</v>
      </c>
      <c r="L207">
        <v>455.89749430000001</v>
      </c>
      <c r="M207">
        <v>456.3542716</v>
      </c>
      <c r="N207">
        <v>461.57171419999997</v>
      </c>
      <c r="O207">
        <v>468.02023050000003</v>
      </c>
      <c r="P207">
        <v>474.53708769999997</v>
      </c>
      <c r="Q207">
        <v>480.40651200000002</v>
      </c>
      <c r="R207">
        <v>485.468638</v>
      </c>
      <c r="S207">
        <v>489.62043660000001</v>
      </c>
      <c r="T207">
        <v>488.44769669999999</v>
      </c>
      <c r="U207">
        <v>483.06077909999999</v>
      </c>
      <c r="V207">
        <v>475.14098539999998</v>
      </c>
      <c r="W207">
        <v>465.85384729999998</v>
      </c>
      <c r="X207">
        <v>456.00628069999999</v>
      </c>
      <c r="Y207">
        <v>446.129526</v>
      </c>
      <c r="Z207">
        <v>436.50605999999999</v>
      </c>
      <c r="AA207">
        <v>427.29079000000002</v>
      </c>
      <c r="AB207">
        <v>418.52622700000001</v>
      </c>
      <c r="AC207">
        <v>410.25191439999998</v>
      </c>
      <c r="AD207">
        <v>402.4066469</v>
      </c>
      <c r="AE207">
        <v>394.95513549999998</v>
      </c>
      <c r="AF207">
        <v>387.8496384</v>
      </c>
      <c r="AG207">
        <v>381.00203749999997</v>
      </c>
      <c r="AH207">
        <v>374.38252299999999</v>
      </c>
      <c r="AI207">
        <v>367.9851147</v>
      </c>
      <c r="AJ207">
        <v>361.7959338</v>
      </c>
      <c r="AK207">
        <v>355.80134709999999</v>
      </c>
      <c r="AL207">
        <v>349.99241849999999</v>
      </c>
      <c r="AM207">
        <v>344.38407389999998</v>
      </c>
      <c r="AN207">
        <v>338.96338859999997</v>
      </c>
      <c r="AO207">
        <v>333.71682249999998</v>
      </c>
      <c r="AP207">
        <v>328.6479435</v>
      </c>
      <c r="AQ207">
        <v>323.73089290000001</v>
      </c>
      <c r="AR207">
        <v>318.9483214</v>
      </c>
      <c r="AS207">
        <v>314.30595629999999</v>
      </c>
      <c r="AT207">
        <v>309.77705550000002</v>
      </c>
      <c r="AU207">
        <v>305.3482927</v>
      </c>
      <c r="AV207">
        <v>301.00999330000002</v>
      </c>
    </row>
    <row r="208" spans="1:48" x14ac:dyDescent="0.35">
      <c r="A208" t="s">
        <v>320</v>
      </c>
      <c r="B208">
        <v>212.178692393983</v>
      </c>
      <c r="C208">
        <v>213.02894262007001</v>
      </c>
      <c r="D208">
        <v>213.88258740000001</v>
      </c>
      <c r="E208">
        <v>212.93531530000001</v>
      </c>
      <c r="F208">
        <v>208.9596616</v>
      </c>
      <c r="G208">
        <v>191.7821237</v>
      </c>
      <c r="H208">
        <v>190.2840143</v>
      </c>
      <c r="I208">
        <v>190.54680450000001</v>
      </c>
      <c r="J208">
        <v>190.01564479999999</v>
      </c>
      <c r="K208">
        <v>188.68169739999999</v>
      </c>
      <c r="L208">
        <v>189.04803039999999</v>
      </c>
      <c r="M208">
        <v>192.6409961</v>
      </c>
      <c r="N208">
        <v>196.10834370000001</v>
      </c>
      <c r="O208">
        <v>199.3480586</v>
      </c>
      <c r="P208">
        <v>202.2024073</v>
      </c>
      <c r="Q208">
        <v>204.6991424</v>
      </c>
      <c r="R208">
        <v>206.79597860000001</v>
      </c>
      <c r="S208">
        <v>208.26138950000001</v>
      </c>
      <c r="T208">
        <v>206.4652222</v>
      </c>
      <c r="U208">
        <v>205.50894479999999</v>
      </c>
      <c r="V208">
        <v>204.9933394</v>
      </c>
      <c r="W208">
        <v>204.7226402</v>
      </c>
      <c r="X208">
        <v>204.72624500000001</v>
      </c>
      <c r="Y208">
        <v>205.009941</v>
      </c>
      <c r="Z208">
        <v>205.4961898</v>
      </c>
      <c r="AA208">
        <v>206.08390829999999</v>
      </c>
      <c r="AB208">
        <v>206.5182915</v>
      </c>
      <c r="AC208">
        <v>207.21654090000001</v>
      </c>
      <c r="AD208">
        <v>207.7371047</v>
      </c>
      <c r="AE208">
        <v>207.89772479999999</v>
      </c>
      <c r="AF208">
        <v>207.70326410000001</v>
      </c>
      <c r="AG208">
        <v>207.1545467</v>
      </c>
      <c r="AH208">
        <v>206.32191019999999</v>
      </c>
      <c r="AI208">
        <v>205.34037069999999</v>
      </c>
      <c r="AJ208">
        <v>204.27559719999999</v>
      </c>
      <c r="AK208">
        <v>203.17176789999999</v>
      </c>
      <c r="AL208">
        <v>202.046145</v>
      </c>
      <c r="AM208">
        <v>200.9549925</v>
      </c>
      <c r="AN208">
        <v>199.90673839999999</v>
      </c>
      <c r="AO208">
        <v>198.89379170000001</v>
      </c>
      <c r="AP208">
        <v>197.9290432</v>
      </c>
      <c r="AQ208">
        <v>196.9967723</v>
      </c>
      <c r="AR208">
        <v>196.08427459999999</v>
      </c>
      <c r="AS208">
        <v>195.20634290000001</v>
      </c>
      <c r="AT208">
        <v>194.34462339999999</v>
      </c>
      <c r="AU208">
        <v>193.48795569999999</v>
      </c>
      <c r="AV208">
        <v>193.80358100000001</v>
      </c>
    </row>
    <row r="209" spans="1:48" x14ac:dyDescent="0.35">
      <c r="A209" t="s">
        <v>321</v>
      </c>
      <c r="B209">
        <v>37.297481412403798</v>
      </c>
      <c r="C209">
        <v>37.446941245743197</v>
      </c>
      <c r="D209">
        <v>37.596999629999999</v>
      </c>
      <c r="E209">
        <v>37.613815080000002</v>
      </c>
      <c r="F209">
        <v>36.17602144</v>
      </c>
      <c r="G209">
        <v>32.462122729999997</v>
      </c>
      <c r="H209">
        <v>31.095693740000002</v>
      </c>
      <c r="I209">
        <v>32.12832023</v>
      </c>
      <c r="J209">
        <v>31.366827170000001</v>
      </c>
      <c r="K209">
        <v>30.236280229999998</v>
      </c>
      <c r="L209">
        <v>29.69745447</v>
      </c>
      <c r="M209">
        <v>29.08631141</v>
      </c>
      <c r="N209">
        <v>29.132878819999998</v>
      </c>
      <c r="O209">
        <v>29.388520809999999</v>
      </c>
      <c r="P209">
        <v>29.712048039999999</v>
      </c>
      <c r="Q209">
        <v>30.027166829999999</v>
      </c>
      <c r="R209">
        <v>30.293925300000001</v>
      </c>
      <c r="S209">
        <v>30.49542289</v>
      </c>
      <c r="T209">
        <v>30.21667261</v>
      </c>
      <c r="U209">
        <v>29.633180830000001</v>
      </c>
      <c r="V209">
        <v>28.918443660000001</v>
      </c>
      <c r="W209">
        <v>28.15397561</v>
      </c>
      <c r="X209">
        <v>27.392386649999999</v>
      </c>
      <c r="Y209">
        <v>26.678584820000001</v>
      </c>
      <c r="Z209">
        <v>26.02301842</v>
      </c>
      <c r="AA209">
        <v>25.44009629</v>
      </c>
      <c r="AB209">
        <v>24.917152160000001</v>
      </c>
      <c r="AC209">
        <v>24.469440370000001</v>
      </c>
      <c r="AD209">
        <v>24.071326129999999</v>
      </c>
      <c r="AE209">
        <v>23.71364539</v>
      </c>
      <c r="AF209">
        <v>23.4019245</v>
      </c>
      <c r="AG209">
        <v>23.103353129999999</v>
      </c>
      <c r="AH209">
        <v>22.821823810000001</v>
      </c>
      <c r="AI209">
        <v>22.552906360000001</v>
      </c>
      <c r="AJ209">
        <v>22.29693413</v>
      </c>
      <c r="AK209">
        <v>22.0506189</v>
      </c>
      <c r="AL209">
        <v>21.8091434</v>
      </c>
      <c r="AM209">
        <v>21.5811201</v>
      </c>
      <c r="AN209">
        <v>21.367098439999999</v>
      </c>
      <c r="AO209">
        <v>21.1596954</v>
      </c>
      <c r="AP209">
        <v>20.967737920000001</v>
      </c>
      <c r="AQ209">
        <v>20.787587120000001</v>
      </c>
      <c r="AR209">
        <v>20.610848699999998</v>
      </c>
      <c r="AS209">
        <v>20.44900324</v>
      </c>
      <c r="AT209">
        <v>20.295813939999999</v>
      </c>
      <c r="AU209">
        <v>20.150432469999998</v>
      </c>
      <c r="AV209">
        <v>20.017877810000002</v>
      </c>
    </row>
    <row r="210" spans="1:48" x14ac:dyDescent="0.35">
      <c r="A210" t="s">
        <v>322</v>
      </c>
      <c r="B210">
        <v>83.806985390320406</v>
      </c>
      <c r="C210">
        <v>84.142819811165495</v>
      </c>
      <c r="D210">
        <v>84.479999230000004</v>
      </c>
      <c r="E210">
        <v>84.632917809999995</v>
      </c>
      <c r="F210">
        <v>81.484307720000004</v>
      </c>
      <c r="G210">
        <v>73.057674070000004</v>
      </c>
      <c r="H210">
        <v>70.048014100000003</v>
      </c>
      <c r="I210">
        <v>72.753688319999995</v>
      </c>
      <c r="J210">
        <v>70.91192753</v>
      </c>
      <c r="K210">
        <v>68.201163339999894</v>
      </c>
      <c r="L210">
        <v>66.924627520000001</v>
      </c>
      <c r="M210">
        <v>65.384628359999894</v>
      </c>
      <c r="N210">
        <v>66.124465650000005</v>
      </c>
      <c r="O210">
        <v>66.667165749999995</v>
      </c>
      <c r="P210">
        <v>67.167339609999999</v>
      </c>
      <c r="Q210">
        <v>67.661850020000003</v>
      </c>
      <c r="R210">
        <v>68.104699080000003</v>
      </c>
      <c r="S210">
        <v>68.534846020000003</v>
      </c>
      <c r="T210">
        <v>68.546165310000006</v>
      </c>
      <c r="U210">
        <v>67.902206019999994</v>
      </c>
      <c r="V210">
        <v>67.233141689999997</v>
      </c>
      <c r="W210">
        <v>66.549172729999995</v>
      </c>
      <c r="X210">
        <v>65.835271270000007</v>
      </c>
      <c r="Y210">
        <v>65.291906100000006</v>
      </c>
      <c r="Z210">
        <v>64.758071689999994</v>
      </c>
      <c r="AA210">
        <v>64.433713600000004</v>
      </c>
      <c r="AB210">
        <v>64.060468990000004</v>
      </c>
      <c r="AC210">
        <v>63.971438460000002</v>
      </c>
      <c r="AD210">
        <v>63.758407740000003</v>
      </c>
      <c r="AE210">
        <v>63.44171652</v>
      </c>
      <c r="AF210">
        <v>63.417390920000003</v>
      </c>
      <c r="AG210">
        <v>63.096924790000003</v>
      </c>
      <c r="AH210">
        <v>62.80269655</v>
      </c>
      <c r="AI210">
        <v>62.42494919</v>
      </c>
      <c r="AJ210">
        <v>62.05495406</v>
      </c>
      <c r="AK210">
        <v>61.643899910000002</v>
      </c>
      <c r="AL210">
        <v>61.102292329999997</v>
      </c>
      <c r="AM210">
        <v>60.623956800000002</v>
      </c>
      <c r="AN210">
        <v>60.233606369999997</v>
      </c>
      <c r="AO210">
        <v>59.729842959999999</v>
      </c>
      <c r="AP210">
        <v>59.344706240000001</v>
      </c>
      <c r="AQ210">
        <v>59.011232059999998</v>
      </c>
      <c r="AR210">
        <v>58.50928339</v>
      </c>
      <c r="AS210">
        <v>58.153673050000002</v>
      </c>
      <c r="AT210">
        <v>57.805994990000002</v>
      </c>
      <c r="AU210">
        <v>57.460203399999997</v>
      </c>
      <c r="AV210">
        <v>57.167827690000003</v>
      </c>
    </row>
    <row r="211" spans="1:48" x14ac:dyDescent="0.35">
      <c r="A211" t="s">
        <v>323</v>
      </c>
      <c r="B211">
        <v>72.346023006153999</v>
      </c>
      <c r="C211">
        <v>72.635930638836001</v>
      </c>
      <c r="D211">
        <v>72.926998589999997</v>
      </c>
      <c r="E211">
        <v>73.132042569999996</v>
      </c>
      <c r="F211">
        <v>71.587489570000002</v>
      </c>
      <c r="G211">
        <v>66.270197830000001</v>
      </c>
      <c r="H211">
        <v>65.464043750000002</v>
      </c>
      <c r="I211">
        <v>64.036355159999999</v>
      </c>
      <c r="J211">
        <v>61.545593429999997</v>
      </c>
      <c r="K211">
        <v>60.069646390000003</v>
      </c>
      <c r="L211">
        <v>58.81638658</v>
      </c>
      <c r="M211">
        <v>58.508073279999998</v>
      </c>
      <c r="N211">
        <v>58.55782859</v>
      </c>
      <c r="O211">
        <v>58.711702940000002</v>
      </c>
      <c r="P211">
        <v>58.884742269999997</v>
      </c>
      <c r="Q211">
        <v>59.002521639999998</v>
      </c>
      <c r="R211">
        <v>59.019472229999998</v>
      </c>
      <c r="S211">
        <v>58.915300019999997</v>
      </c>
      <c r="T211">
        <v>58.222556539999999</v>
      </c>
      <c r="U211">
        <v>56.96559594</v>
      </c>
      <c r="V211">
        <v>55.453324899999998</v>
      </c>
      <c r="W211">
        <v>53.82996369</v>
      </c>
      <c r="X211">
        <v>52.193325190000003</v>
      </c>
      <c r="Y211">
        <v>50.623712519999998</v>
      </c>
      <c r="Z211">
        <v>49.149870030000002</v>
      </c>
      <c r="AA211">
        <v>47.794230949999999</v>
      </c>
      <c r="AB211">
        <v>46.551167159999999</v>
      </c>
      <c r="AC211">
        <v>45.43818315</v>
      </c>
      <c r="AD211">
        <v>44.427557129999997</v>
      </c>
      <c r="AE211">
        <v>43.50977571</v>
      </c>
      <c r="AF211">
        <v>42.683742000000002</v>
      </c>
      <c r="AG211">
        <v>41.919348919999997</v>
      </c>
      <c r="AH211">
        <v>41.212485340000001</v>
      </c>
      <c r="AI211">
        <v>40.567146379999997</v>
      </c>
      <c r="AJ211">
        <v>39.978335229999999</v>
      </c>
      <c r="AK211">
        <v>39.440106999999998</v>
      </c>
      <c r="AL211">
        <v>38.9530411</v>
      </c>
      <c r="AM211">
        <v>38.515252619999998</v>
      </c>
      <c r="AN211">
        <v>38.11948692</v>
      </c>
      <c r="AO211">
        <v>37.758203940000001</v>
      </c>
      <c r="AP211">
        <v>37.433574630000003</v>
      </c>
      <c r="AQ211">
        <v>37.139239510000003</v>
      </c>
      <c r="AR211">
        <v>36.869450200000003</v>
      </c>
      <c r="AS211">
        <v>36.628038099999998</v>
      </c>
      <c r="AT211">
        <v>36.40811961</v>
      </c>
      <c r="AU211">
        <v>36.205801289999997</v>
      </c>
      <c r="AV211">
        <v>36.020777250000002</v>
      </c>
    </row>
    <row r="212" spans="1:48" x14ac:dyDescent="0.35">
      <c r="A212" t="s">
        <v>324</v>
      </c>
      <c r="B212">
        <v>13.563081253035699</v>
      </c>
      <c r="C212">
        <v>13.6174317289092</v>
      </c>
      <c r="D212">
        <v>13.671999749999999</v>
      </c>
      <c r="E212">
        <v>13.680417609999999</v>
      </c>
      <c r="F212">
        <v>13.69360522</v>
      </c>
      <c r="G212">
        <v>13.077568729999999</v>
      </c>
      <c r="H212">
        <v>12.97740254</v>
      </c>
      <c r="I212">
        <v>12.984829619999999</v>
      </c>
      <c r="J212">
        <v>12.795574200000001</v>
      </c>
      <c r="K212">
        <v>12.629058029999999</v>
      </c>
      <c r="L212">
        <v>12.4458889</v>
      </c>
      <c r="M212">
        <v>12.342162679999999</v>
      </c>
      <c r="N212">
        <v>12.37023411</v>
      </c>
      <c r="O212">
        <v>12.45320708</v>
      </c>
      <c r="P212">
        <v>12.549649329999999</v>
      </c>
      <c r="Q212">
        <v>12.634862160000001</v>
      </c>
      <c r="R212">
        <v>12.69426273</v>
      </c>
      <c r="S212">
        <v>12.721328550000001</v>
      </c>
      <c r="T212">
        <v>12.566932939999999</v>
      </c>
      <c r="U212">
        <v>12.28939293</v>
      </c>
      <c r="V212">
        <v>11.948705329999999</v>
      </c>
      <c r="W212">
        <v>11.57808144</v>
      </c>
      <c r="X212">
        <v>11.20076551</v>
      </c>
      <c r="Y212">
        <v>10.833125799999999</v>
      </c>
      <c r="Z212">
        <v>10.482173660000001</v>
      </c>
      <c r="AA212">
        <v>10.152998609999999</v>
      </c>
      <c r="AB212">
        <v>9.8452053829999997</v>
      </c>
      <c r="AC212">
        <v>9.5646930430000001</v>
      </c>
      <c r="AD212">
        <v>9.3073128650000001</v>
      </c>
      <c r="AE212">
        <v>9.0707955009999903</v>
      </c>
      <c r="AF212">
        <v>8.8547130480000007</v>
      </c>
      <c r="AG212">
        <v>8.6527925319999994</v>
      </c>
      <c r="AH212">
        <v>8.4645176329999998</v>
      </c>
      <c r="AI212">
        <v>8.2893906669999904</v>
      </c>
      <c r="AJ212">
        <v>8.1265048130000004</v>
      </c>
      <c r="AK212">
        <v>7.9745397640000002</v>
      </c>
      <c r="AL212">
        <v>7.8319586909999996</v>
      </c>
      <c r="AM212">
        <v>7.699763463</v>
      </c>
      <c r="AN212">
        <v>7.5771392879999997</v>
      </c>
      <c r="AO212">
        <v>7.4620826210000004</v>
      </c>
      <c r="AP212">
        <v>7.3550809849999998</v>
      </c>
      <c r="AQ212">
        <v>7.2546451449999996</v>
      </c>
      <c r="AR212">
        <v>7.1588371339999997</v>
      </c>
      <c r="AS212">
        <v>7.0688385509999998</v>
      </c>
      <c r="AT212">
        <v>6.982946203</v>
      </c>
      <c r="AU212">
        <v>6.9002628100000001</v>
      </c>
      <c r="AV212">
        <v>6.8212374819999999</v>
      </c>
    </row>
    <row r="213" spans="1:48" x14ac:dyDescent="0.35">
      <c r="A213" t="s">
        <v>325</v>
      </c>
      <c r="B213">
        <v>18.508367973806902</v>
      </c>
      <c r="C213">
        <v>18.582535383722899</v>
      </c>
      <c r="D213">
        <v>18.656999819999999</v>
      </c>
      <c r="E213">
        <v>18.687935</v>
      </c>
      <c r="F213">
        <v>18.75015934</v>
      </c>
      <c r="G213">
        <v>17.99789883</v>
      </c>
      <c r="H213">
        <v>17.914398009999999</v>
      </c>
      <c r="I213">
        <v>18.0110022</v>
      </c>
      <c r="J213">
        <v>17.945408530000002</v>
      </c>
      <c r="K213">
        <v>17.892525129999999</v>
      </c>
      <c r="L213">
        <v>17.812141759999999</v>
      </c>
      <c r="M213">
        <v>17.786519349999999</v>
      </c>
      <c r="N213">
        <v>17.952833590000001</v>
      </c>
      <c r="O213">
        <v>18.143864480000001</v>
      </c>
      <c r="P213">
        <v>18.29231922</v>
      </c>
      <c r="Q213">
        <v>18.37702642</v>
      </c>
      <c r="R213">
        <v>18.39663221</v>
      </c>
      <c r="S213">
        <v>18.354285480000001</v>
      </c>
      <c r="T213">
        <v>18.04394173</v>
      </c>
      <c r="U213">
        <v>17.569037779999999</v>
      </c>
      <c r="V213">
        <v>16.997858340000001</v>
      </c>
      <c r="W213">
        <v>16.378946880000001</v>
      </c>
      <c r="X213">
        <v>15.759137709999999</v>
      </c>
      <c r="Y213">
        <v>15.15931104</v>
      </c>
      <c r="Z213">
        <v>14.58822752</v>
      </c>
      <c r="AA213">
        <v>14.04853524</v>
      </c>
      <c r="AB213">
        <v>13.539898150000001</v>
      </c>
      <c r="AC213">
        <v>13.080509729999999</v>
      </c>
      <c r="AD213">
        <v>12.667855530000001</v>
      </c>
      <c r="AE213">
        <v>12.29377126</v>
      </c>
      <c r="AF213">
        <v>11.949999030000001</v>
      </c>
      <c r="AG213">
        <v>11.629996439999999</v>
      </c>
      <c r="AH213">
        <v>11.329463499999999</v>
      </c>
      <c r="AI213">
        <v>11.04516858</v>
      </c>
      <c r="AJ213">
        <v>10.775194989999999</v>
      </c>
      <c r="AK213">
        <v>10.518223559999999</v>
      </c>
      <c r="AL213">
        <v>10.273334999999999</v>
      </c>
      <c r="AM213">
        <v>10.04032881</v>
      </c>
      <c r="AN213">
        <v>9.8183899940000003</v>
      </c>
      <c r="AO213">
        <v>9.6063311460000005</v>
      </c>
      <c r="AP213">
        <v>9.4028857089999995</v>
      </c>
      <c r="AQ213">
        <v>9.2069216439999995</v>
      </c>
      <c r="AR213">
        <v>9.0172782250000001</v>
      </c>
      <c r="AS213">
        <v>8.8328711000000002</v>
      </c>
      <c r="AT213">
        <v>8.6527238010000005</v>
      </c>
      <c r="AU213">
        <v>8.4758482320000006</v>
      </c>
      <c r="AV213">
        <v>8.3009375980000009</v>
      </c>
    </row>
    <row r="214" spans="1:48" x14ac:dyDescent="0.35">
      <c r="A214" t="s">
        <v>326</v>
      </c>
      <c r="B214">
        <v>152.74239741432501</v>
      </c>
      <c r="C214">
        <v>153.35447234262901</v>
      </c>
      <c r="D214">
        <v>153.96899980000001</v>
      </c>
      <c r="E214">
        <v>156.31405659999999</v>
      </c>
      <c r="F214">
        <v>155.16503159999999</v>
      </c>
      <c r="G214">
        <v>141.47295109999999</v>
      </c>
      <c r="H214">
        <v>138.59926540000001</v>
      </c>
      <c r="I214">
        <v>139.551759</v>
      </c>
      <c r="J214">
        <v>136.4436767</v>
      </c>
      <c r="K214">
        <v>130.8377619</v>
      </c>
      <c r="L214">
        <v>126.0432831</v>
      </c>
      <c r="M214">
        <v>125.1255041</v>
      </c>
      <c r="N214">
        <v>125.6541632</v>
      </c>
      <c r="O214">
        <v>126.5647335</v>
      </c>
      <c r="P214">
        <v>127.66756669999999</v>
      </c>
      <c r="Q214">
        <v>128.7857688</v>
      </c>
      <c r="R214">
        <v>129.7784279</v>
      </c>
      <c r="S214">
        <v>130.5729422</v>
      </c>
      <c r="T214">
        <v>125.5657451</v>
      </c>
      <c r="U214">
        <v>118.1163904</v>
      </c>
      <c r="V214">
        <v>110.43407019999999</v>
      </c>
      <c r="W214">
        <v>103.32991730000001</v>
      </c>
      <c r="X214">
        <v>97.108738189999997</v>
      </c>
      <c r="Y214">
        <v>91.897950120000004</v>
      </c>
      <c r="Z214">
        <v>87.562853910000001</v>
      </c>
      <c r="AA214">
        <v>84.046539929999994</v>
      </c>
      <c r="AB214">
        <v>81.13022076</v>
      </c>
      <c r="AC214">
        <v>78.863262579999997</v>
      </c>
      <c r="AD214">
        <v>76.97792742</v>
      </c>
      <c r="AE214">
        <v>75.388255479999998</v>
      </c>
      <c r="AF214">
        <v>74.140120139999894</v>
      </c>
      <c r="AG214">
        <v>73.002767829999996</v>
      </c>
      <c r="AH214">
        <v>72.017132439999997</v>
      </c>
      <c r="AI214">
        <v>71.16170468</v>
      </c>
      <c r="AJ214">
        <v>70.434989040000005</v>
      </c>
      <c r="AK214">
        <v>69.80482035</v>
      </c>
      <c r="AL214">
        <v>69.228356610000006</v>
      </c>
      <c r="AM214">
        <v>68.757246539999997</v>
      </c>
      <c r="AN214">
        <v>68.383679430000001</v>
      </c>
      <c r="AO214">
        <v>68.047492790000007</v>
      </c>
      <c r="AP214">
        <v>67.801991200000003</v>
      </c>
      <c r="AQ214">
        <v>67.617595230000006</v>
      </c>
      <c r="AR214">
        <v>67.437765749999997</v>
      </c>
      <c r="AS214">
        <v>67.339499750000002</v>
      </c>
      <c r="AT214">
        <v>67.281791699999999</v>
      </c>
      <c r="AU214">
        <v>67.25780494</v>
      </c>
      <c r="AV214">
        <v>67.445972060000003</v>
      </c>
    </row>
    <row r="215" spans="1:48" x14ac:dyDescent="0.35">
      <c r="A215" t="s">
        <v>327</v>
      </c>
      <c r="B215">
        <v>37.299465479292799</v>
      </c>
      <c r="C215">
        <v>37.4489332632577</v>
      </c>
      <c r="D215">
        <v>37.598999360000001</v>
      </c>
      <c r="E215">
        <v>37.471011679999997</v>
      </c>
      <c r="F215">
        <v>35.867689630000001</v>
      </c>
      <c r="G215">
        <v>31.153136100000001</v>
      </c>
      <c r="H215">
        <v>30.324428170000001</v>
      </c>
      <c r="I215">
        <v>30.232060390000001</v>
      </c>
      <c r="J215">
        <v>29.216012190000001</v>
      </c>
      <c r="K215">
        <v>28.435739760000001</v>
      </c>
      <c r="L215">
        <v>27.976532089999999</v>
      </c>
      <c r="M215">
        <v>27.231455830000002</v>
      </c>
      <c r="N215">
        <v>27.027825069999999</v>
      </c>
      <c r="O215">
        <v>27.055837610000001</v>
      </c>
      <c r="P215">
        <v>27.19556682</v>
      </c>
      <c r="Q215">
        <v>27.37205655</v>
      </c>
      <c r="R215">
        <v>27.53463163</v>
      </c>
      <c r="S215">
        <v>27.653983350000001</v>
      </c>
      <c r="T215">
        <v>27.464751929999998</v>
      </c>
      <c r="U215">
        <v>27.03325701</v>
      </c>
      <c r="V215">
        <v>26.48845094</v>
      </c>
      <c r="W215">
        <v>25.87928874</v>
      </c>
      <c r="X215">
        <v>25.243950479999999</v>
      </c>
      <c r="Y215">
        <v>24.618848660000001</v>
      </c>
      <c r="Z215">
        <v>24.012683970000001</v>
      </c>
      <c r="AA215">
        <v>23.440340460000002</v>
      </c>
      <c r="AB215">
        <v>22.894510279999999</v>
      </c>
      <c r="AC215">
        <v>22.40000105</v>
      </c>
      <c r="AD215">
        <v>21.935334709999999</v>
      </c>
      <c r="AE215">
        <v>21.496935820000001</v>
      </c>
      <c r="AF215">
        <v>21.0940805</v>
      </c>
      <c r="AG215">
        <v>20.700857110000001</v>
      </c>
      <c r="AH215">
        <v>20.32374343</v>
      </c>
      <c r="AI215">
        <v>19.963712820000001</v>
      </c>
      <c r="AJ215">
        <v>19.621273630000001</v>
      </c>
      <c r="AK215">
        <v>19.293197639999999</v>
      </c>
      <c r="AL215">
        <v>18.974569970000001</v>
      </c>
      <c r="AM215">
        <v>18.67350321</v>
      </c>
      <c r="AN215">
        <v>18.38875153</v>
      </c>
      <c r="AO215">
        <v>18.112321390000002</v>
      </c>
      <c r="AP215">
        <v>17.850783</v>
      </c>
      <c r="AQ215">
        <v>17.59929838</v>
      </c>
      <c r="AR215">
        <v>17.34997049</v>
      </c>
      <c r="AS215">
        <v>17.112679360000001</v>
      </c>
      <c r="AT215">
        <v>16.881040200000001</v>
      </c>
      <c r="AU215">
        <v>16.65355005</v>
      </c>
      <c r="AV215">
        <v>16.437239269999999</v>
      </c>
    </row>
    <row r="216" spans="1:48" x14ac:dyDescent="0.35">
      <c r="A216" t="s">
        <v>328</v>
      </c>
      <c r="B216">
        <v>14.154333185950399</v>
      </c>
      <c r="C216">
        <v>14.2110529482209</v>
      </c>
      <c r="D216">
        <v>14.267999700000001</v>
      </c>
      <c r="E216">
        <v>14.166423610000001</v>
      </c>
      <c r="F216">
        <v>13.61824835</v>
      </c>
      <c r="G216">
        <v>12.051074249999999</v>
      </c>
      <c r="H216">
        <v>11.738237</v>
      </c>
      <c r="I216">
        <v>11.590189499999999</v>
      </c>
      <c r="J216">
        <v>11.20957905</v>
      </c>
      <c r="K216">
        <v>10.825453100000001</v>
      </c>
      <c r="L216">
        <v>10.647654530000001</v>
      </c>
      <c r="M216">
        <v>10.26498048</v>
      </c>
      <c r="N216">
        <v>10.11034091</v>
      </c>
      <c r="O216">
        <v>10.074418250000001</v>
      </c>
      <c r="P216">
        <v>10.102009969999999</v>
      </c>
      <c r="Q216">
        <v>10.157675469999999</v>
      </c>
      <c r="R216">
        <v>10.217875510000001</v>
      </c>
      <c r="S216">
        <v>10.26889489</v>
      </c>
      <c r="T216">
        <v>10.2306361</v>
      </c>
      <c r="U216">
        <v>10.13081178</v>
      </c>
      <c r="V216">
        <v>9.9983763640000003</v>
      </c>
      <c r="W216">
        <v>9.8475461459999902</v>
      </c>
      <c r="X216">
        <v>9.6885691400000002</v>
      </c>
      <c r="Y216">
        <v>9.5301491479999996</v>
      </c>
      <c r="Z216">
        <v>9.3759655679999998</v>
      </c>
      <c r="AA216">
        <v>9.2298298489999997</v>
      </c>
      <c r="AB216">
        <v>9.0914770899999997</v>
      </c>
      <c r="AC216">
        <v>8.9639243759999996</v>
      </c>
      <c r="AD216">
        <v>8.8440764069999904</v>
      </c>
      <c r="AE216">
        <v>8.7313820629999999</v>
      </c>
      <c r="AF216">
        <v>8.6271185260000003</v>
      </c>
      <c r="AG216">
        <v>8.5270682759999996</v>
      </c>
      <c r="AH216">
        <v>8.4322117300000006</v>
      </c>
      <c r="AI216">
        <v>8.3422415280000006</v>
      </c>
      <c r="AJ216">
        <v>8.2571850540000007</v>
      </c>
      <c r="AK216">
        <v>8.1764913579999998</v>
      </c>
      <c r="AL216">
        <v>8.0993995840000004</v>
      </c>
      <c r="AM216">
        <v>8.0269888280000004</v>
      </c>
      <c r="AN216">
        <v>7.9589701460000004</v>
      </c>
      <c r="AO216">
        <v>7.8939058470000001</v>
      </c>
      <c r="AP216">
        <v>7.8326035779999996</v>
      </c>
      <c r="AQ216">
        <v>7.7740678350000003</v>
      </c>
      <c r="AR216">
        <v>7.7167178099999996</v>
      </c>
      <c r="AS216">
        <v>7.6617913069999997</v>
      </c>
      <c r="AT216">
        <v>7.6079667879999997</v>
      </c>
      <c r="AU216">
        <v>7.5546917850000002</v>
      </c>
      <c r="AV216">
        <v>7.5023990029999998</v>
      </c>
    </row>
    <row r="217" spans="1:48" x14ac:dyDescent="0.35">
      <c r="A217" t="s">
        <v>329</v>
      </c>
      <c r="B217">
        <v>2014.78460936388</v>
      </c>
      <c r="C217">
        <v>2022.8583280313901</v>
      </c>
      <c r="D217">
        <v>2030.9639850000001</v>
      </c>
      <c r="E217">
        <v>2052.119976</v>
      </c>
      <c r="F217">
        <v>2040.897375</v>
      </c>
      <c r="G217">
        <v>1923.9636680000001</v>
      </c>
      <c r="H217">
        <v>1882.632895</v>
      </c>
      <c r="I217">
        <v>1873.9807310000001</v>
      </c>
      <c r="J217">
        <v>1850.4141059999999</v>
      </c>
      <c r="K217">
        <v>1818.9088079999999</v>
      </c>
      <c r="L217">
        <v>1804.8439900000001</v>
      </c>
      <c r="M217">
        <v>1801.9381189999999</v>
      </c>
      <c r="N217">
        <v>1809.110128</v>
      </c>
      <c r="O217">
        <v>1820.794785</v>
      </c>
      <c r="P217">
        <v>1835.04501</v>
      </c>
      <c r="Q217">
        <v>1849.6022840000001</v>
      </c>
      <c r="R217">
        <v>1862.3844300000001</v>
      </c>
      <c r="S217">
        <v>1872.6746270000001</v>
      </c>
      <c r="T217">
        <v>1865.352605</v>
      </c>
      <c r="U217">
        <v>1827.2319170000001</v>
      </c>
      <c r="V217">
        <v>1779.943806</v>
      </c>
      <c r="W217">
        <v>1728.350146</v>
      </c>
      <c r="X217">
        <v>1675.1972109999999</v>
      </c>
      <c r="Y217">
        <v>1624.3092610000001</v>
      </c>
      <c r="Z217">
        <v>1576.124605</v>
      </c>
      <c r="AA217">
        <v>1531.5272279999999</v>
      </c>
      <c r="AB217">
        <v>1489.889383</v>
      </c>
      <c r="AC217">
        <v>1453.095333</v>
      </c>
      <c r="AD217">
        <v>1418.681775</v>
      </c>
      <c r="AE217">
        <v>1386.4588650000001</v>
      </c>
      <c r="AF217">
        <v>1357.1128799999999</v>
      </c>
      <c r="AG217">
        <v>1328.3129429999999</v>
      </c>
      <c r="AH217">
        <v>1299.8019549999999</v>
      </c>
      <c r="AI217">
        <v>1273.4886550000001</v>
      </c>
      <c r="AJ217">
        <v>1249.0377719999999</v>
      </c>
      <c r="AK217">
        <v>1226.016016</v>
      </c>
      <c r="AL217">
        <v>1203.6978899999999</v>
      </c>
      <c r="AM217">
        <v>1183.099933</v>
      </c>
      <c r="AN217">
        <v>1163.815883</v>
      </c>
      <c r="AO217">
        <v>1145.2499680000001</v>
      </c>
      <c r="AP217">
        <v>1127.9111170000001</v>
      </c>
      <c r="AQ217">
        <v>1111.1673929999999</v>
      </c>
      <c r="AR217">
        <v>1094.7034060000001</v>
      </c>
      <c r="AS217">
        <v>1079.460403</v>
      </c>
      <c r="AT217">
        <v>1064.9152489999999</v>
      </c>
      <c r="AU217">
        <v>1050.950143</v>
      </c>
      <c r="AV217">
        <v>1038.014406</v>
      </c>
    </row>
    <row r="218" spans="1:48" x14ac:dyDescent="0.35">
      <c r="A218" t="s">
        <v>330</v>
      </c>
      <c r="B218">
        <v>1486.4738255882501</v>
      </c>
      <c r="C218">
        <v>1492.4304779364099</v>
      </c>
      <c r="D218">
        <v>1498.4105649999999</v>
      </c>
      <c r="E218">
        <v>1522.417256</v>
      </c>
      <c r="F218">
        <v>1507.7255789999999</v>
      </c>
      <c r="G218">
        <v>1420.4266170000001</v>
      </c>
      <c r="H218">
        <v>1360.938834</v>
      </c>
      <c r="I218">
        <v>1338.2912020000001</v>
      </c>
      <c r="J218">
        <v>1308.5230489999999</v>
      </c>
      <c r="K218">
        <v>1288.430861</v>
      </c>
      <c r="L218">
        <v>1255.9673660000001</v>
      </c>
      <c r="M218">
        <v>1217.867283</v>
      </c>
      <c r="N218">
        <v>1239.205641</v>
      </c>
      <c r="O218">
        <v>1249.400232</v>
      </c>
      <c r="P218">
        <v>1256.1136120000001</v>
      </c>
      <c r="Q218">
        <v>1262.360306</v>
      </c>
      <c r="R218">
        <v>1267.772344</v>
      </c>
      <c r="S218">
        <v>1274.271749</v>
      </c>
      <c r="T218">
        <v>1295.7662479999999</v>
      </c>
      <c r="U218">
        <v>1308.444035</v>
      </c>
      <c r="V218">
        <v>1321.5347670000001</v>
      </c>
      <c r="W218">
        <v>1331.398109</v>
      </c>
      <c r="X218">
        <v>1335.993021</v>
      </c>
      <c r="Y218">
        <v>1340.9093290000001</v>
      </c>
      <c r="Z218">
        <v>1341.4423899999999</v>
      </c>
      <c r="AA218">
        <v>1344.2691749999999</v>
      </c>
      <c r="AB218">
        <v>1342.0539040000001</v>
      </c>
      <c r="AC218">
        <v>1345.4952209999999</v>
      </c>
      <c r="AD218">
        <v>1342.6130949999999</v>
      </c>
      <c r="AE218">
        <v>1334.6011800000001</v>
      </c>
      <c r="AF218">
        <v>1334.389144</v>
      </c>
      <c r="AG218">
        <v>1324.112748</v>
      </c>
      <c r="AH218">
        <v>1314.287797</v>
      </c>
      <c r="AI218">
        <v>1301.511763</v>
      </c>
      <c r="AJ218">
        <v>1288.8410859999999</v>
      </c>
      <c r="AK218">
        <v>1274.853486</v>
      </c>
      <c r="AL218">
        <v>1256.8378319999999</v>
      </c>
      <c r="AM218">
        <v>1240.807341</v>
      </c>
      <c r="AN218">
        <v>1227.5581709999999</v>
      </c>
      <c r="AO218">
        <v>1210.776989</v>
      </c>
      <c r="AP218">
        <v>1197.6836229999999</v>
      </c>
      <c r="AQ218">
        <v>1186.2169719999999</v>
      </c>
      <c r="AR218">
        <v>1169.485097</v>
      </c>
      <c r="AS218">
        <v>1157.2854299999999</v>
      </c>
      <c r="AT218">
        <v>1145.3325789999999</v>
      </c>
      <c r="AU218">
        <v>1133.4427459999999</v>
      </c>
      <c r="AV218">
        <v>1123.06477</v>
      </c>
    </row>
    <row r="219" spans="1:48" x14ac:dyDescent="0.35">
      <c r="A219" t="s">
        <v>331</v>
      </c>
      <c r="B219">
        <v>99.772159800626696</v>
      </c>
      <c r="C219">
        <v>100.171970453009</v>
      </c>
      <c r="D219">
        <v>100.5733915</v>
      </c>
      <c r="E219">
        <v>101.42397149999999</v>
      </c>
      <c r="F219">
        <v>100.22362010000001</v>
      </c>
      <c r="G219">
        <v>95.219775029999994</v>
      </c>
      <c r="H219">
        <v>93.861023270000004</v>
      </c>
      <c r="I219">
        <v>93.247515370000002</v>
      </c>
      <c r="J219">
        <v>91.987290630000004</v>
      </c>
      <c r="K219">
        <v>91.487053079999995</v>
      </c>
      <c r="L219">
        <v>91.167762300000007</v>
      </c>
      <c r="M219">
        <v>88.345123959999995</v>
      </c>
      <c r="N219">
        <v>87.077030289999996</v>
      </c>
      <c r="O219">
        <v>86.630140979999894</v>
      </c>
      <c r="P219">
        <v>86.632779659999997</v>
      </c>
      <c r="Q219">
        <v>86.813911419999997</v>
      </c>
      <c r="R219">
        <v>87.003779260000002</v>
      </c>
      <c r="S219">
        <v>87.086747750000001</v>
      </c>
      <c r="T219">
        <v>86.779605889999999</v>
      </c>
      <c r="U219">
        <v>86.384546380000003</v>
      </c>
      <c r="V219">
        <v>85.952993430000006</v>
      </c>
      <c r="W219">
        <v>85.494547780000005</v>
      </c>
      <c r="X219">
        <v>85.01096115</v>
      </c>
      <c r="Y219">
        <v>84.539939200000006</v>
      </c>
      <c r="Z219">
        <v>84.088014729999998</v>
      </c>
      <c r="AA219">
        <v>83.675996510000004</v>
      </c>
      <c r="AB219">
        <v>83.288478830000003</v>
      </c>
      <c r="AC219">
        <v>82.944585119999999</v>
      </c>
      <c r="AD219">
        <v>82.60111861</v>
      </c>
      <c r="AE219">
        <v>82.253416680000001</v>
      </c>
      <c r="AF219">
        <v>81.925827040000001</v>
      </c>
      <c r="AG219">
        <v>81.587798410000005</v>
      </c>
      <c r="AH219">
        <v>81.25593834</v>
      </c>
      <c r="AI219">
        <v>80.955541449999998</v>
      </c>
      <c r="AJ219">
        <v>80.694860030000001</v>
      </c>
      <c r="AK219">
        <v>80.473917659999998</v>
      </c>
      <c r="AL219">
        <v>80.285627140000003</v>
      </c>
      <c r="AM219">
        <v>80.146255690000004</v>
      </c>
      <c r="AN219">
        <v>80.054826379999994</v>
      </c>
      <c r="AO219">
        <v>79.998942999999997</v>
      </c>
      <c r="AP219">
        <v>79.988446389999893</v>
      </c>
      <c r="AQ219">
        <v>80.014377890000006</v>
      </c>
      <c r="AR219">
        <v>80.064737940000001</v>
      </c>
      <c r="AS219">
        <v>80.15595734</v>
      </c>
      <c r="AT219">
        <v>80.276502949999994</v>
      </c>
      <c r="AU219">
        <v>80.41993737</v>
      </c>
      <c r="AV219">
        <v>80.708562499999999</v>
      </c>
    </row>
    <row r="220" spans="1:48" x14ac:dyDescent="0.35">
      <c r="A220" t="s">
        <v>332</v>
      </c>
      <c r="B220">
        <v>183.37738221354999</v>
      </c>
      <c r="C220">
        <v>184.11221877478599</v>
      </c>
      <c r="D220">
        <v>184.8500003</v>
      </c>
      <c r="E220">
        <v>186.23675230000001</v>
      </c>
      <c r="F220">
        <v>182.8604382</v>
      </c>
      <c r="G220">
        <v>173.88906549999999</v>
      </c>
      <c r="H220">
        <v>170.90581080000001</v>
      </c>
      <c r="I220">
        <v>168.30716269999999</v>
      </c>
      <c r="J220">
        <v>164.5499269</v>
      </c>
      <c r="K220">
        <v>162.18578489999999</v>
      </c>
      <c r="L220">
        <v>160.13426459999999</v>
      </c>
      <c r="M220">
        <v>152.32630750000001</v>
      </c>
      <c r="N220">
        <v>147.91889380000001</v>
      </c>
      <c r="O220">
        <v>145.254492</v>
      </c>
      <c r="P220">
        <v>143.5422734</v>
      </c>
      <c r="Q220">
        <v>142.34673649999999</v>
      </c>
      <c r="R220">
        <v>141.46217469999999</v>
      </c>
      <c r="S220">
        <v>140.6799618</v>
      </c>
      <c r="T220">
        <v>141.09701390000001</v>
      </c>
      <c r="U220">
        <v>141.00978810000001</v>
      </c>
      <c r="V220">
        <v>140.70144070000001</v>
      </c>
      <c r="W220">
        <v>140.29090819999999</v>
      </c>
      <c r="X220">
        <v>139.83885979999999</v>
      </c>
      <c r="Y220">
        <v>139.39691120000001</v>
      </c>
      <c r="Z220">
        <v>138.97570150000001</v>
      </c>
      <c r="AA220">
        <v>138.58764729999999</v>
      </c>
      <c r="AB220">
        <v>138.22616210000001</v>
      </c>
      <c r="AC220">
        <v>137.90299529999999</v>
      </c>
      <c r="AD220">
        <v>137.59057849999999</v>
      </c>
      <c r="AE220">
        <v>137.26366519999999</v>
      </c>
      <c r="AF220">
        <v>136.9202641</v>
      </c>
      <c r="AG220">
        <v>136.5205345</v>
      </c>
      <c r="AH220">
        <v>136.05570499999999</v>
      </c>
      <c r="AI220">
        <v>135.52343149999999</v>
      </c>
      <c r="AJ220">
        <v>134.9259016</v>
      </c>
      <c r="AK220">
        <v>134.26392179999999</v>
      </c>
      <c r="AL220">
        <v>133.53434229999999</v>
      </c>
      <c r="AM220">
        <v>132.75098009999999</v>
      </c>
      <c r="AN220">
        <v>131.9236894</v>
      </c>
      <c r="AO220">
        <v>131.05115319999999</v>
      </c>
      <c r="AP220">
        <v>130.148009</v>
      </c>
      <c r="AQ220">
        <v>129.2183757</v>
      </c>
      <c r="AR220">
        <v>128.257811</v>
      </c>
      <c r="AS220">
        <v>127.2832971</v>
      </c>
      <c r="AT220">
        <v>126.29685929999999</v>
      </c>
      <c r="AU220">
        <v>125.303389</v>
      </c>
      <c r="AV220">
        <v>124.0309271</v>
      </c>
    </row>
    <row r="221" spans="1:48" x14ac:dyDescent="0.35">
      <c r="A221" t="s">
        <v>333</v>
      </c>
      <c r="B221">
        <v>419.50663317585798</v>
      </c>
      <c r="C221">
        <v>421.18769551853899</v>
      </c>
      <c r="D221">
        <v>422.87546320000001</v>
      </c>
      <c r="E221">
        <v>426.43310100000002</v>
      </c>
      <c r="F221">
        <v>418.96350150000001</v>
      </c>
      <c r="G221">
        <v>396.19633349999998</v>
      </c>
      <c r="H221">
        <v>388.52652860000001</v>
      </c>
      <c r="I221">
        <v>385.09011149999998</v>
      </c>
      <c r="J221">
        <v>376.11650109999999</v>
      </c>
      <c r="K221">
        <v>368.6547266</v>
      </c>
      <c r="L221">
        <v>365.58223270000002</v>
      </c>
      <c r="M221">
        <v>357.06719420000002</v>
      </c>
      <c r="N221">
        <v>354.88882899999999</v>
      </c>
      <c r="O221">
        <v>354.6926181</v>
      </c>
      <c r="P221">
        <v>354.71644759999998</v>
      </c>
      <c r="Q221">
        <v>354.957313</v>
      </c>
      <c r="R221">
        <v>354.98839079999999</v>
      </c>
      <c r="S221">
        <v>354.47968270000001</v>
      </c>
      <c r="T221">
        <v>350.73480080000002</v>
      </c>
      <c r="U221">
        <v>343.23860509999997</v>
      </c>
      <c r="V221">
        <v>334.18923260000003</v>
      </c>
      <c r="W221">
        <v>324.52321490000003</v>
      </c>
      <c r="X221">
        <v>315.14951769999999</v>
      </c>
      <c r="Y221">
        <v>306.60493289999999</v>
      </c>
      <c r="Z221">
        <v>298.93804169999999</v>
      </c>
      <c r="AA221">
        <v>292.21517060000002</v>
      </c>
      <c r="AB221">
        <v>286.26038039999997</v>
      </c>
      <c r="AC221">
        <v>281.6470382</v>
      </c>
      <c r="AD221">
        <v>278.01410750000002</v>
      </c>
      <c r="AE221">
        <v>275.16739030000002</v>
      </c>
      <c r="AF221">
        <v>273.04856469999999</v>
      </c>
      <c r="AG221">
        <v>271.2608639</v>
      </c>
      <c r="AH221">
        <v>269.74534519999997</v>
      </c>
      <c r="AI221">
        <v>268.54448109999998</v>
      </c>
      <c r="AJ221">
        <v>267.61882359999998</v>
      </c>
      <c r="AK221">
        <v>266.91298970000003</v>
      </c>
      <c r="AL221">
        <v>266.3509262</v>
      </c>
      <c r="AM221">
        <v>266.05608840000002</v>
      </c>
      <c r="AN221">
        <v>265.99059999999997</v>
      </c>
      <c r="AO221">
        <v>266.0551016</v>
      </c>
      <c r="AP221">
        <v>266.30419419999998</v>
      </c>
      <c r="AQ221">
        <v>266.65460460000003</v>
      </c>
      <c r="AR221">
        <v>267.01895050000002</v>
      </c>
      <c r="AS221">
        <v>267.50419429999999</v>
      </c>
      <c r="AT221">
        <v>268.02601920000001</v>
      </c>
      <c r="AU221">
        <v>268.5583757</v>
      </c>
      <c r="AV221">
        <v>269.35581830000001</v>
      </c>
    </row>
    <row r="222" spans="1:48" x14ac:dyDescent="0.35">
      <c r="A222" t="s">
        <v>334</v>
      </c>
      <c r="B222">
        <v>44.0351095506566</v>
      </c>
      <c r="C222">
        <v>44.211568654201699</v>
      </c>
      <c r="D222">
        <v>44.388722270000002</v>
      </c>
      <c r="E222">
        <v>49.504867959999999</v>
      </c>
      <c r="F222">
        <v>49.93987765</v>
      </c>
      <c r="G222">
        <v>43.53970897</v>
      </c>
      <c r="H222">
        <v>46.378335309999997</v>
      </c>
      <c r="I222">
        <v>43.878510980000001</v>
      </c>
      <c r="J222">
        <v>48.556478310000003</v>
      </c>
      <c r="K222">
        <v>50.180189329999997</v>
      </c>
      <c r="L222">
        <v>53.488298440000001</v>
      </c>
      <c r="M222">
        <v>57.475703430000003</v>
      </c>
      <c r="N222">
        <v>63.352103769999999</v>
      </c>
      <c r="O222">
        <v>67.080030089999994</v>
      </c>
      <c r="P222">
        <v>69.285932160000002</v>
      </c>
      <c r="Q222">
        <v>70.439582509999994</v>
      </c>
      <c r="R222">
        <v>70.880723360000005</v>
      </c>
      <c r="S222">
        <v>70.842508749999894</v>
      </c>
      <c r="T222">
        <v>69.893764709999999</v>
      </c>
      <c r="U222">
        <v>68.289166850000001</v>
      </c>
      <c r="V222">
        <v>66.456130209999998</v>
      </c>
      <c r="W222">
        <v>64.551565949999997</v>
      </c>
      <c r="X222">
        <v>62.687545249999999</v>
      </c>
      <c r="Y222">
        <v>60.932281269999997</v>
      </c>
      <c r="Z222">
        <v>59.288794879999998</v>
      </c>
      <c r="AA222">
        <v>57.76008564</v>
      </c>
      <c r="AB222">
        <v>56.320480179999997</v>
      </c>
      <c r="AC222">
        <v>55.02094855</v>
      </c>
      <c r="AD222">
        <v>53.822259209999999</v>
      </c>
      <c r="AE222">
        <v>52.706939400000003</v>
      </c>
      <c r="AF222">
        <v>51.674421700000003</v>
      </c>
      <c r="AG222">
        <v>50.682368990000001</v>
      </c>
      <c r="AH222">
        <v>49.725727460000002</v>
      </c>
      <c r="AI222">
        <v>48.817677500000002</v>
      </c>
      <c r="AJ222">
        <v>47.954598590000003</v>
      </c>
      <c r="AK222">
        <v>47.131051460000002</v>
      </c>
      <c r="AL222">
        <v>46.338316890000002</v>
      </c>
      <c r="AM222">
        <v>45.590924880000003</v>
      </c>
      <c r="AN222">
        <v>44.884585719999997</v>
      </c>
      <c r="AO222">
        <v>44.20856294</v>
      </c>
      <c r="AP222">
        <v>43.567481370000003</v>
      </c>
      <c r="AQ222">
        <v>42.952017789999999</v>
      </c>
      <c r="AR222">
        <v>42.35312441</v>
      </c>
      <c r="AS222">
        <v>41.779712969999999</v>
      </c>
      <c r="AT222">
        <v>41.222978759999997</v>
      </c>
      <c r="AU222">
        <v>40.679075169999997</v>
      </c>
      <c r="AV222">
        <v>40.16882339</v>
      </c>
    </row>
    <row r="223" spans="1:48" x14ac:dyDescent="0.35">
      <c r="A223" t="s">
        <v>335</v>
      </c>
      <c r="B223">
        <v>75.667735502160696</v>
      </c>
      <c r="C223">
        <v>75.970954022796903</v>
      </c>
      <c r="D223">
        <v>76.275388559999996</v>
      </c>
      <c r="E223">
        <v>78.323428969999995</v>
      </c>
      <c r="F223">
        <v>79.778688200000005</v>
      </c>
      <c r="G223">
        <v>72.613650820000004</v>
      </c>
      <c r="H223">
        <v>70.806193910000005</v>
      </c>
      <c r="I223">
        <v>72.352191529999999</v>
      </c>
      <c r="J223">
        <v>72.991685259999997</v>
      </c>
      <c r="K223">
        <v>72.651300370000001</v>
      </c>
      <c r="L223">
        <v>72.573750279999999</v>
      </c>
      <c r="M223">
        <v>72.829272149999994</v>
      </c>
      <c r="N223">
        <v>73.740219510000003</v>
      </c>
      <c r="O223">
        <v>74.799103099999996</v>
      </c>
      <c r="P223">
        <v>75.791884210000006</v>
      </c>
      <c r="Q223">
        <v>76.569039549999999</v>
      </c>
      <c r="R223">
        <v>77.103256020000003</v>
      </c>
      <c r="S223">
        <v>77.383386810000005</v>
      </c>
      <c r="T223">
        <v>77.433123609999996</v>
      </c>
      <c r="U223">
        <v>77.151334800000001</v>
      </c>
      <c r="V223">
        <v>76.681810949999999</v>
      </c>
      <c r="W223">
        <v>76.096091060000006</v>
      </c>
      <c r="X223">
        <v>75.482009039999994</v>
      </c>
      <c r="Y223">
        <v>74.908244179999997</v>
      </c>
      <c r="Z223">
        <v>74.397971650000002</v>
      </c>
      <c r="AA223">
        <v>73.962596230000003</v>
      </c>
      <c r="AB223">
        <v>73.583645180000005</v>
      </c>
      <c r="AC223">
        <v>73.325458479999995</v>
      </c>
      <c r="AD223">
        <v>73.160080230000005</v>
      </c>
      <c r="AE223">
        <v>73.051860660000003</v>
      </c>
      <c r="AF223">
        <v>72.986102419999995</v>
      </c>
      <c r="AG223">
        <v>72.922374730000001</v>
      </c>
      <c r="AH223">
        <v>72.840715099999997</v>
      </c>
      <c r="AI223">
        <v>72.743427330000003</v>
      </c>
      <c r="AJ223">
        <v>72.630917839999995</v>
      </c>
      <c r="AK223">
        <v>72.504593150000005</v>
      </c>
      <c r="AL223">
        <v>72.361467500000003</v>
      </c>
      <c r="AM223">
        <v>72.214166410000004</v>
      </c>
      <c r="AN223">
        <v>72.070819839999999</v>
      </c>
      <c r="AO223">
        <v>71.928456299999894</v>
      </c>
      <c r="AP223">
        <v>71.793023000000005</v>
      </c>
      <c r="AQ223">
        <v>71.663631249999995</v>
      </c>
      <c r="AR223">
        <v>71.531509020000001</v>
      </c>
      <c r="AS223">
        <v>71.402641810000006</v>
      </c>
      <c r="AT223">
        <v>71.274826680000004</v>
      </c>
      <c r="AU223">
        <v>71.144691170000002</v>
      </c>
      <c r="AV223">
        <v>71.045363789999996</v>
      </c>
    </row>
    <row r="224" spans="1:48" x14ac:dyDescent="0.35">
      <c r="A224" t="s">
        <v>336</v>
      </c>
      <c r="B224">
        <v>10450.6497314305</v>
      </c>
      <c r="C224">
        <v>10492.527957734201</v>
      </c>
      <c r="D224">
        <v>10534.57388</v>
      </c>
      <c r="E224">
        <v>10648.24425</v>
      </c>
      <c r="F224">
        <v>10665.01946</v>
      </c>
      <c r="G224">
        <v>10347.31278</v>
      </c>
      <c r="H224">
        <v>10273.35484</v>
      </c>
      <c r="I224">
        <v>10273.870279999999</v>
      </c>
      <c r="J224">
        <v>10229.43397</v>
      </c>
      <c r="K224">
        <v>10175.19377</v>
      </c>
      <c r="L224">
        <v>10170.77118</v>
      </c>
      <c r="M224">
        <v>10216.83152</v>
      </c>
      <c r="N224">
        <v>10323.3192</v>
      </c>
      <c r="O224">
        <v>10437.40422</v>
      </c>
      <c r="P224">
        <v>10550.68563</v>
      </c>
      <c r="Q224">
        <v>10653.82336</v>
      </c>
      <c r="R224">
        <v>10741.9815</v>
      </c>
      <c r="S224">
        <v>10812.595569999999</v>
      </c>
      <c r="T224">
        <v>10900.51613</v>
      </c>
      <c r="U224">
        <v>10963.3557</v>
      </c>
      <c r="V224">
        <v>11017.82857</v>
      </c>
      <c r="W224">
        <v>11065.789870000001</v>
      </c>
      <c r="X224">
        <v>11111.904140000001</v>
      </c>
      <c r="Y224">
        <v>11165.651620000001</v>
      </c>
      <c r="Z224">
        <v>11228.639660000001</v>
      </c>
      <c r="AA224">
        <v>11304.04285</v>
      </c>
      <c r="AB224">
        <v>11388.42302</v>
      </c>
      <c r="AC224">
        <v>11486.101000000001</v>
      </c>
      <c r="AD224">
        <v>11590.170270000001</v>
      </c>
      <c r="AE224">
        <v>11696.71507</v>
      </c>
      <c r="AF224">
        <v>11805.248659999999</v>
      </c>
      <c r="AG224">
        <v>11905.75426</v>
      </c>
      <c r="AH224">
        <v>11996.6782</v>
      </c>
      <c r="AI224">
        <v>12078.62264</v>
      </c>
      <c r="AJ224">
        <v>12151.633110000001</v>
      </c>
      <c r="AK224">
        <v>12215.5723</v>
      </c>
      <c r="AL224">
        <v>12269.73378</v>
      </c>
      <c r="AM224">
        <v>12317.89086</v>
      </c>
      <c r="AN224">
        <v>12361.20471</v>
      </c>
      <c r="AO224">
        <v>12399.10046</v>
      </c>
      <c r="AP224">
        <v>12434.778770000001</v>
      </c>
      <c r="AQ224">
        <v>12467.92107</v>
      </c>
      <c r="AR224">
        <v>12497.384770000001</v>
      </c>
      <c r="AS224">
        <v>12526.657160000001</v>
      </c>
      <c r="AT224">
        <v>12554.658450000001</v>
      </c>
      <c r="AU224">
        <v>12581.61578</v>
      </c>
      <c r="AV224">
        <v>12608.17748</v>
      </c>
    </row>
    <row r="225" spans="1:48" x14ac:dyDescent="0.35">
      <c r="A225" t="s">
        <v>337</v>
      </c>
      <c r="B225">
        <v>5875.3438678479197</v>
      </c>
      <c r="C225">
        <v>5898.8877609486599</v>
      </c>
      <c r="D225">
        <v>5922.5259800000003</v>
      </c>
      <c r="E225">
        <v>5943.9392770000004</v>
      </c>
      <c r="F225">
        <v>5937.093672</v>
      </c>
      <c r="G225">
        <v>5932.9240390000004</v>
      </c>
      <c r="H225">
        <v>5929.1693880000003</v>
      </c>
      <c r="I225">
        <v>5933.2615999999998</v>
      </c>
      <c r="J225">
        <v>5949.1652519999998</v>
      </c>
      <c r="K225">
        <v>5969.464011</v>
      </c>
      <c r="L225">
        <v>5974.558376</v>
      </c>
      <c r="M225">
        <v>5975.1754709999996</v>
      </c>
      <c r="N225">
        <v>5986.1313209999998</v>
      </c>
      <c r="O225">
        <v>6001.4661610000003</v>
      </c>
      <c r="P225">
        <v>6018.4485329999998</v>
      </c>
      <c r="Q225">
        <v>6034.7601949999998</v>
      </c>
      <c r="R225">
        <v>6050.5888720000003</v>
      </c>
      <c r="S225">
        <v>6065.5443770000002</v>
      </c>
      <c r="T225">
        <v>6083.3219010000003</v>
      </c>
      <c r="U225">
        <v>6100.2796479999997</v>
      </c>
      <c r="V225">
        <v>6116.7116470000001</v>
      </c>
      <c r="W225">
        <v>6132.6094350000003</v>
      </c>
      <c r="X225">
        <v>6148.2564119999997</v>
      </c>
      <c r="Y225">
        <v>6164.4678869999998</v>
      </c>
      <c r="Z225">
        <v>6181.3387140000004</v>
      </c>
      <c r="AA225">
        <v>6199.1688080000004</v>
      </c>
      <c r="AB225">
        <v>6217.4935809999997</v>
      </c>
      <c r="AC225">
        <v>6236.5526680000003</v>
      </c>
      <c r="AD225">
        <v>6255.7204160000001</v>
      </c>
      <c r="AE225">
        <v>6274.3184609999998</v>
      </c>
      <c r="AF225">
        <v>6292.5665150000004</v>
      </c>
      <c r="AG225">
        <v>6309.5668260000002</v>
      </c>
      <c r="AH225">
        <v>6325.2237610000002</v>
      </c>
      <c r="AI225">
        <v>6339.4749819999997</v>
      </c>
      <c r="AJ225">
        <v>6352.4037980000003</v>
      </c>
      <c r="AK225">
        <v>6364.0799710000001</v>
      </c>
      <c r="AL225">
        <v>6374.3622750000004</v>
      </c>
      <c r="AM225">
        <v>6383.5592640000004</v>
      </c>
      <c r="AN225">
        <v>6391.9471620000004</v>
      </c>
      <c r="AO225">
        <v>6399.343699</v>
      </c>
      <c r="AP225">
        <v>6406.0152239999998</v>
      </c>
      <c r="AQ225">
        <v>6412.071328</v>
      </c>
      <c r="AR225">
        <v>6417.1950200000001</v>
      </c>
      <c r="AS225">
        <v>6421.6696480000001</v>
      </c>
      <c r="AT225">
        <v>6425.4791830000004</v>
      </c>
      <c r="AU225">
        <v>6428.6159589999997</v>
      </c>
      <c r="AV225">
        <v>6431.0332429999999</v>
      </c>
    </row>
    <row r="226" spans="1:48" x14ac:dyDescent="0.35">
      <c r="A226" t="s">
        <v>338</v>
      </c>
      <c r="B226">
        <v>0.59422803324812801</v>
      </c>
      <c r="C226">
        <v>0.59660924558342898</v>
      </c>
      <c r="D226">
        <v>0.59899981020000004</v>
      </c>
      <c r="E226">
        <v>0.59353301169999995</v>
      </c>
      <c r="F226">
        <v>0.55541604840000003</v>
      </c>
      <c r="G226">
        <v>0.50497348549999999</v>
      </c>
      <c r="H226">
        <v>0.47663289640000001</v>
      </c>
      <c r="I226">
        <v>0.44986961209999998</v>
      </c>
      <c r="J226">
        <v>0.42668167060000001</v>
      </c>
      <c r="K226">
        <v>0.41681608720000002</v>
      </c>
      <c r="L226">
        <v>0.40189198539999998</v>
      </c>
      <c r="M226">
        <v>0.38102484720000002</v>
      </c>
      <c r="N226">
        <v>0.35713960620000001</v>
      </c>
      <c r="O226">
        <v>0.33194427370000001</v>
      </c>
      <c r="P226">
        <v>0.301879014</v>
      </c>
      <c r="Q226">
        <v>0.28487766240000001</v>
      </c>
      <c r="R226">
        <v>0.27472816659999999</v>
      </c>
      <c r="S226">
        <v>0.26989709220000002</v>
      </c>
      <c r="T226">
        <v>0.2071325403</v>
      </c>
      <c r="U226">
        <v>0.1520389254</v>
      </c>
      <c r="V226">
        <v>0.1161483739</v>
      </c>
      <c r="W226">
        <v>9.3745588199999896E-2</v>
      </c>
      <c r="X226">
        <v>7.95849535E-2</v>
      </c>
      <c r="Y226">
        <v>6.9803403900000005E-2</v>
      </c>
      <c r="Z226">
        <v>6.2537445799999994E-2</v>
      </c>
      <c r="AA226">
        <v>5.6843130300000003E-2</v>
      </c>
      <c r="AB226">
        <v>5.2192045899999998E-2</v>
      </c>
      <c r="AC226">
        <v>4.8835784100000001E-2</v>
      </c>
      <c r="AD226">
        <v>4.6187526100000001E-2</v>
      </c>
      <c r="AE226">
        <v>4.3958976599999998E-2</v>
      </c>
      <c r="AF226">
        <v>4.2000852999999998E-2</v>
      </c>
      <c r="AG226">
        <v>4.02107201E-2</v>
      </c>
      <c r="AH226">
        <v>3.8538855300000001E-2</v>
      </c>
      <c r="AI226">
        <v>3.6962181599999998E-2</v>
      </c>
      <c r="AJ226">
        <v>3.5467875699999998E-2</v>
      </c>
      <c r="AK226">
        <v>3.4048640400000003E-2</v>
      </c>
      <c r="AL226">
        <v>3.26996409E-2</v>
      </c>
      <c r="AM226">
        <v>3.14696831E-2</v>
      </c>
      <c r="AN226">
        <v>3.0325252E-2</v>
      </c>
      <c r="AO226">
        <v>2.9246906900000001E-2</v>
      </c>
      <c r="AP226">
        <v>2.8227163100000001E-2</v>
      </c>
      <c r="AQ226">
        <v>2.7260448600000001E-2</v>
      </c>
      <c r="AR226">
        <v>2.6342107399999998E-2</v>
      </c>
      <c r="AS226">
        <v>2.5471885199999999E-2</v>
      </c>
      <c r="AT226">
        <v>2.4647327900000002E-2</v>
      </c>
      <c r="AU226">
        <v>2.3866781100000001E-2</v>
      </c>
      <c r="AV226">
        <v>2.31290166E-2</v>
      </c>
    </row>
    <row r="227" spans="1:48" x14ac:dyDescent="0.35">
      <c r="A227" t="s">
        <v>339</v>
      </c>
      <c r="B227">
        <v>13.1053707883709</v>
      </c>
      <c r="C227">
        <v>13.157887110109201</v>
      </c>
      <c r="D227">
        <v>13.210609760000001</v>
      </c>
      <c r="E227">
        <v>13.158897380000001</v>
      </c>
      <c r="F227">
        <v>12.84131082</v>
      </c>
      <c r="G227">
        <v>12.378698269999999</v>
      </c>
      <c r="H227">
        <v>12.03910166</v>
      </c>
      <c r="I227">
        <v>11.653379149999999</v>
      </c>
      <c r="J227">
        <v>11.188345460000001</v>
      </c>
      <c r="K227">
        <v>10.75222114</v>
      </c>
      <c r="L227">
        <v>10.4078146</v>
      </c>
      <c r="M227">
        <v>10.16194086</v>
      </c>
      <c r="N227">
        <v>10.00624665</v>
      </c>
      <c r="O227">
        <v>9.834664171</v>
      </c>
      <c r="P227">
        <v>9.6216623170000002</v>
      </c>
      <c r="Q227">
        <v>9.3969229419999998</v>
      </c>
      <c r="R227">
        <v>9.1700561220000001</v>
      </c>
      <c r="S227">
        <v>8.8759734219999995</v>
      </c>
      <c r="T227">
        <v>8.2047332770000008</v>
      </c>
      <c r="U227">
        <v>7.4795240390000002</v>
      </c>
      <c r="V227">
        <v>6.8098050160000003</v>
      </c>
      <c r="W227">
        <v>6.221597891</v>
      </c>
      <c r="X227">
        <v>5.716109769</v>
      </c>
      <c r="Y227">
        <v>5.2772250009999997</v>
      </c>
      <c r="Z227">
        <v>4.8865299010000003</v>
      </c>
      <c r="AA227">
        <v>4.5328245300000001</v>
      </c>
      <c r="AB227">
        <v>4.2057129470000003</v>
      </c>
      <c r="AC227">
        <v>3.8981588070000002</v>
      </c>
      <c r="AD227">
        <v>3.6091416199999999</v>
      </c>
      <c r="AE227">
        <v>3.3384155099999999</v>
      </c>
      <c r="AF227">
        <v>3.08715641</v>
      </c>
      <c r="AG227">
        <v>2.8506866959999999</v>
      </c>
      <c r="AH227">
        <v>2.6291706160000001</v>
      </c>
      <c r="AI227">
        <v>2.421000711</v>
      </c>
      <c r="AJ227">
        <v>2.225881942</v>
      </c>
      <c r="AK227">
        <v>2.043068377</v>
      </c>
      <c r="AL227">
        <v>1.8718647509999999</v>
      </c>
      <c r="AM227">
        <v>1.712995649</v>
      </c>
      <c r="AN227">
        <v>1.566352878</v>
      </c>
      <c r="AO227">
        <v>1.431025534</v>
      </c>
      <c r="AP227">
        <v>1.3076646730000001</v>
      </c>
      <c r="AQ227">
        <v>1.195763006</v>
      </c>
      <c r="AR227">
        <v>1.094432742</v>
      </c>
      <c r="AS227">
        <v>1.004246448</v>
      </c>
      <c r="AT227">
        <v>0.92444715259999999</v>
      </c>
      <c r="AU227">
        <v>0.85462376510000004</v>
      </c>
      <c r="AV227">
        <v>0.79447920900000002</v>
      </c>
    </row>
    <row r="228" spans="1:48" x14ac:dyDescent="0.35">
      <c r="A228" t="s">
        <v>340</v>
      </c>
      <c r="B228">
        <v>1.8563319391464199</v>
      </c>
      <c r="C228">
        <v>1.86377070047134</v>
      </c>
      <c r="D228">
        <v>1.8712396790000001</v>
      </c>
      <c r="E228">
        <v>2.3759724520000001</v>
      </c>
      <c r="F228">
        <v>3.104937509</v>
      </c>
      <c r="G228">
        <v>3.954969169</v>
      </c>
      <c r="H228">
        <v>4.9086745650000001</v>
      </c>
      <c r="I228">
        <v>5.8562321170000002</v>
      </c>
      <c r="J228">
        <v>6.7252919149999997</v>
      </c>
      <c r="K228">
        <v>7.5381913000000003</v>
      </c>
      <c r="L228">
        <v>8.3410017730000003</v>
      </c>
      <c r="M228">
        <v>9.1614185270000004</v>
      </c>
      <c r="N228">
        <v>9.8349979330000004</v>
      </c>
      <c r="O228">
        <v>10.3664191</v>
      </c>
      <c r="P228">
        <v>10.78339225</v>
      </c>
      <c r="Q228">
        <v>11.14902401</v>
      </c>
      <c r="R228">
        <v>11.49296232</v>
      </c>
      <c r="S228">
        <v>11.60365185</v>
      </c>
      <c r="T228">
        <v>12.36900297</v>
      </c>
      <c r="U228">
        <v>12.982804249999999</v>
      </c>
      <c r="V228">
        <v>13.59795141</v>
      </c>
      <c r="W228">
        <v>14.283688550000001</v>
      </c>
      <c r="X228">
        <v>15.08227048</v>
      </c>
      <c r="Y228">
        <v>15.99647568</v>
      </c>
      <c r="Z228">
        <v>17.008428169999998</v>
      </c>
      <c r="AA228">
        <v>18.106732050000002</v>
      </c>
      <c r="AB228">
        <v>19.26827368</v>
      </c>
      <c r="AC228">
        <v>20.460121520000001</v>
      </c>
      <c r="AD228">
        <v>21.67784614</v>
      </c>
      <c r="AE228">
        <v>22.920717109999998</v>
      </c>
      <c r="AF228">
        <v>24.20089475</v>
      </c>
      <c r="AG228">
        <v>25.48381509</v>
      </c>
      <c r="AH228">
        <v>26.765827009999999</v>
      </c>
      <c r="AI228">
        <v>28.02397818</v>
      </c>
      <c r="AJ228">
        <v>29.24492532</v>
      </c>
      <c r="AK228">
        <v>30.40683348</v>
      </c>
      <c r="AL228">
        <v>31.483576930000002</v>
      </c>
      <c r="AM228">
        <v>32.473948589999999</v>
      </c>
      <c r="AN228">
        <v>33.36632204</v>
      </c>
      <c r="AO228">
        <v>34.130151249999997</v>
      </c>
      <c r="AP228">
        <v>34.776393489999997</v>
      </c>
      <c r="AQ228">
        <v>35.291583590000002</v>
      </c>
      <c r="AR228">
        <v>35.647786850000003</v>
      </c>
      <c r="AS228">
        <v>35.875652590000001</v>
      </c>
      <c r="AT228">
        <v>35.962285749999999</v>
      </c>
      <c r="AU228">
        <v>35.910159010000001</v>
      </c>
      <c r="AV228">
        <v>35.732420689999998</v>
      </c>
    </row>
    <row r="229" spans="1:48" x14ac:dyDescent="0.35">
      <c r="A229" t="s">
        <v>341</v>
      </c>
      <c r="B229">
        <v>74.904087735457793</v>
      </c>
      <c r="C229">
        <v>75.204246138798695</v>
      </c>
      <c r="D229">
        <v>75.505700970000007</v>
      </c>
      <c r="E229">
        <v>75.692531709999997</v>
      </c>
      <c r="F229">
        <v>75.907691560000004</v>
      </c>
      <c r="G229">
        <v>73.308225179999994</v>
      </c>
      <c r="H229">
        <v>72.206597110000004</v>
      </c>
      <c r="I229">
        <v>72.078024970000001</v>
      </c>
      <c r="J229">
        <v>71.987482810000003</v>
      </c>
      <c r="K229">
        <v>71.303181089999995</v>
      </c>
      <c r="L229">
        <v>70.347602120000005</v>
      </c>
      <c r="M229">
        <v>68.84575092</v>
      </c>
      <c r="N229">
        <v>67.237321629999997</v>
      </c>
      <c r="O229">
        <v>65.625091819999994</v>
      </c>
      <c r="P229">
        <v>64.0491308</v>
      </c>
      <c r="Q229">
        <v>62.264808219999999</v>
      </c>
      <c r="R229">
        <v>60.318421319999999</v>
      </c>
      <c r="S229">
        <v>59.828523109999999</v>
      </c>
      <c r="T229">
        <v>60.426865980000002</v>
      </c>
      <c r="U229">
        <v>61.353707929999999</v>
      </c>
      <c r="V229">
        <v>61.90234032</v>
      </c>
      <c r="W229">
        <v>61.918193680000002</v>
      </c>
      <c r="X229">
        <v>61.445772939999998</v>
      </c>
      <c r="Y229">
        <v>60.623580859999997</v>
      </c>
      <c r="Z229">
        <v>59.578389059999999</v>
      </c>
      <c r="AA229">
        <v>58.418166390000003</v>
      </c>
      <c r="AB229">
        <v>57.202453130000002</v>
      </c>
      <c r="AC229">
        <v>55.973611349999999</v>
      </c>
      <c r="AD229">
        <v>54.745704060000001</v>
      </c>
      <c r="AE229">
        <v>53.53401315</v>
      </c>
      <c r="AF229">
        <v>52.352886580000003</v>
      </c>
      <c r="AG229">
        <v>51.18550493</v>
      </c>
      <c r="AH229">
        <v>49.99065951</v>
      </c>
      <c r="AI229">
        <v>48.793732489999996</v>
      </c>
      <c r="AJ229">
        <v>47.600402809999999</v>
      </c>
      <c r="AK229">
        <v>46.407677069999998</v>
      </c>
      <c r="AL229">
        <v>45.209341100000003</v>
      </c>
      <c r="AM229">
        <v>43.991201279999999</v>
      </c>
      <c r="AN229">
        <v>42.759161579999997</v>
      </c>
      <c r="AO229">
        <v>41.512285329999997</v>
      </c>
      <c r="AP229">
        <v>40.25747853</v>
      </c>
      <c r="AQ229">
        <v>38.994793909999999</v>
      </c>
      <c r="AR229">
        <v>37.656611099999999</v>
      </c>
      <c r="AS229">
        <v>36.290338470000002</v>
      </c>
      <c r="AT229">
        <v>34.914213410000002</v>
      </c>
      <c r="AU229">
        <v>33.538800160000001</v>
      </c>
      <c r="AV229">
        <v>32.181839889999999</v>
      </c>
    </row>
    <row r="230" spans="1:48" x14ac:dyDescent="0.35">
      <c r="A230" t="s">
        <v>342</v>
      </c>
      <c r="B230">
        <v>0.68289609059609502</v>
      </c>
      <c r="C230">
        <v>0.68563261681780097</v>
      </c>
      <c r="D230">
        <v>0.68838095109999997</v>
      </c>
      <c r="E230">
        <v>0.65537129930000004</v>
      </c>
      <c r="F230">
        <v>0.6076025692</v>
      </c>
      <c r="G230">
        <v>0.53495545119999999</v>
      </c>
      <c r="H230">
        <v>0.47790125770000003</v>
      </c>
      <c r="I230">
        <v>0.43176151470000002</v>
      </c>
      <c r="J230">
        <v>0.38940955100000002</v>
      </c>
      <c r="K230">
        <v>0.34801517850000002</v>
      </c>
      <c r="L230">
        <v>0.30977216969999999</v>
      </c>
      <c r="M230">
        <v>0.27359131889999999</v>
      </c>
      <c r="N230">
        <v>0.24366840049999999</v>
      </c>
      <c r="O230">
        <v>0.21808685629999999</v>
      </c>
      <c r="P230">
        <v>0.19573694280000001</v>
      </c>
      <c r="Q230">
        <v>0.17521410339999999</v>
      </c>
      <c r="R230">
        <v>0.15644689580000001</v>
      </c>
      <c r="S230">
        <v>0.15004229520000001</v>
      </c>
      <c r="T230">
        <v>0.15323058910000001</v>
      </c>
      <c r="U230">
        <v>0.15846735510000001</v>
      </c>
      <c r="V230">
        <v>0.16341813429999999</v>
      </c>
      <c r="W230">
        <v>0.16732115440000001</v>
      </c>
      <c r="X230">
        <v>0.1699800856</v>
      </c>
      <c r="Y230">
        <v>0.17163913089999999</v>
      </c>
      <c r="Z230">
        <v>0.17257062510000001</v>
      </c>
      <c r="AA230">
        <v>0.1730389336</v>
      </c>
      <c r="AB230">
        <v>0.17319787719999999</v>
      </c>
      <c r="AC230">
        <v>0.17314474799999999</v>
      </c>
      <c r="AD230">
        <v>0.1729345383</v>
      </c>
      <c r="AE230">
        <v>0.1726252697</v>
      </c>
      <c r="AF230">
        <v>0.17227317140000001</v>
      </c>
      <c r="AG230">
        <v>0.17183194169999999</v>
      </c>
      <c r="AH230">
        <v>0.17132815439999999</v>
      </c>
      <c r="AI230">
        <v>0.17076672279999999</v>
      </c>
      <c r="AJ230">
        <v>0.17012613639999999</v>
      </c>
      <c r="AK230">
        <v>0.16937424000000001</v>
      </c>
      <c r="AL230">
        <v>0.16847602819999999</v>
      </c>
      <c r="AM230">
        <v>0.1674225302</v>
      </c>
      <c r="AN230">
        <v>0.1662010843</v>
      </c>
      <c r="AO230">
        <v>0.16478720099999999</v>
      </c>
      <c r="AP230">
        <v>0.16319477139999999</v>
      </c>
      <c r="AQ230">
        <v>0.16141511489999999</v>
      </c>
      <c r="AR230">
        <v>0.1594463891</v>
      </c>
      <c r="AS230">
        <v>0.1573201809</v>
      </c>
      <c r="AT230">
        <v>0.15502563589999999</v>
      </c>
      <c r="AU230">
        <v>0.15256064999999999</v>
      </c>
      <c r="AV230">
        <v>0.14998002939999999</v>
      </c>
    </row>
    <row r="231" spans="1:48" x14ac:dyDescent="0.35">
      <c r="A231" t="s">
        <v>343</v>
      </c>
      <c r="B231">
        <v>2.3841462351468299</v>
      </c>
      <c r="C231">
        <v>2.3937000732470999</v>
      </c>
      <c r="D231">
        <v>2.4032951659999999</v>
      </c>
      <c r="E231">
        <v>2.358549746</v>
      </c>
      <c r="F231">
        <v>2.289984537</v>
      </c>
      <c r="G231">
        <v>2.1289678369999998</v>
      </c>
      <c r="H231">
        <v>2.0161974479999998</v>
      </c>
      <c r="I231">
        <v>1.9342513750000001</v>
      </c>
      <c r="J231">
        <v>1.853612984</v>
      </c>
      <c r="K231">
        <v>1.7604065929999999</v>
      </c>
      <c r="L231">
        <v>1.6649247570000001</v>
      </c>
      <c r="M231">
        <v>1.5619550289999999</v>
      </c>
      <c r="N231">
        <v>1.5805845789999999</v>
      </c>
      <c r="O231">
        <v>1.664537486</v>
      </c>
      <c r="P231">
        <v>1.789719372</v>
      </c>
      <c r="Q231">
        <v>1.9367248079999999</v>
      </c>
      <c r="R231">
        <v>2.0998320490000002</v>
      </c>
      <c r="S231">
        <v>2.238436139</v>
      </c>
      <c r="T231">
        <v>2.3977447249999999</v>
      </c>
      <c r="U231">
        <v>2.5338431699999999</v>
      </c>
      <c r="V231">
        <v>2.634517019</v>
      </c>
      <c r="W231">
        <v>2.701500571</v>
      </c>
      <c r="X231">
        <v>2.7398572899999998</v>
      </c>
      <c r="Y231">
        <v>2.7582878750000002</v>
      </c>
      <c r="Z231">
        <v>2.763810077</v>
      </c>
      <c r="AA231">
        <v>2.7620397350000001</v>
      </c>
      <c r="AB231">
        <v>2.7560989259999999</v>
      </c>
      <c r="AC231">
        <v>2.7478180349999999</v>
      </c>
      <c r="AD231">
        <v>2.7381517930000001</v>
      </c>
      <c r="AE231">
        <v>2.7280004779999998</v>
      </c>
      <c r="AF231">
        <v>2.7181856469999999</v>
      </c>
      <c r="AG231">
        <v>2.7078913249999998</v>
      </c>
      <c r="AH231">
        <v>2.6974486579999999</v>
      </c>
      <c r="AI231">
        <v>2.6868487459999999</v>
      </c>
      <c r="AJ231">
        <v>2.675672311</v>
      </c>
      <c r="AK231">
        <v>2.6633393839999999</v>
      </c>
      <c r="AL231">
        <v>2.649231339</v>
      </c>
      <c r="AM231">
        <v>2.6331440289999999</v>
      </c>
      <c r="AN231">
        <v>2.614819652</v>
      </c>
      <c r="AO231">
        <v>2.593818041</v>
      </c>
      <c r="AP231">
        <v>2.5703063159999999</v>
      </c>
      <c r="AQ231">
        <v>2.5440996519999999</v>
      </c>
      <c r="AR231">
        <v>2.5151237179999999</v>
      </c>
      <c r="AS231">
        <v>2.4838346210000002</v>
      </c>
      <c r="AT231">
        <v>2.4500221999999998</v>
      </c>
      <c r="AU231">
        <v>2.413616513</v>
      </c>
      <c r="AV231">
        <v>2.3754510459999998</v>
      </c>
    </row>
    <row r="232" spans="1:48" x14ac:dyDescent="0.35">
      <c r="A232" t="s">
        <v>344</v>
      </c>
      <c r="B232">
        <v>3.8105852795219599</v>
      </c>
      <c r="C232">
        <v>3.8258551963966601</v>
      </c>
      <c r="D232">
        <v>3.841191051</v>
      </c>
      <c r="E232">
        <v>3.716493206</v>
      </c>
      <c r="F232">
        <v>3.531303759</v>
      </c>
      <c r="G232">
        <v>3.20058715</v>
      </c>
      <c r="H232">
        <v>2.9494927390000001</v>
      </c>
      <c r="I232">
        <v>2.7511718620000001</v>
      </c>
      <c r="J232">
        <v>2.5625315469999999</v>
      </c>
      <c r="K232">
        <v>2.3652259249999998</v>
      </c>
      <c r="L232">
        <v>2.1741482429999999</v>
      </c>
      <c r="M232">
        <v>1.982686333</v>
      </c>
      <c r="N232">
        <v>1.7921180400000001</v>
      </c>
      <c r="O232">
        <v>1.6133044299999999</v>
      </c>
      <c r="P232">
        <v>1.4498242649999999</v>
      </c>
      <c r="Q232">
        <v>1.2967193939999999</v>
      </c>
      <c r="R232">
        <v>1.155885837</v>
      </c>
      <c r="S232">
        <v>1.0740058219999999</v>
      </c>
      <c r="T232">
        <v>1.062247027</v>
      </c>
      <c r="U232">
        <v>1.0639142180000001</v>
      </c>
      <c r="V232">
        <v>1.0627429909999999</v>
      </c>
      <c r="W232">
        <v>1.054256563</v>
      </c>
      <c r="X232">
        <v>1.0379514270000001</v>
      </c>
      <c r="Y232">
        <v>1.0160000600000001</v>
      </c>
      <c r="Z232">
        <v>0.99049288680000003</v>
      </c>
      <c r="AA232">
        <v>0.96324238269999995</v>
      </c>
      <c r="AB232">
        <v>0.93526089359999998</v>
      </c>
      <c r="AC232">
        <v>0.90715258909999996</v>
      </c>
      <c r="AD232">
        <v>0.87924034780000004</v>
      </c>
      <c r="AE232">
        <v>0.85182714469999998</v>
      </c>
      <c r="AF232">
        <v>0.82517378100000005</v>
      </c>
      <c r="AG232">
        <v>0.79903442790000001</v>
      </c>
      <c r="AH232">
        <v>0.77352022389999997</v>
      </c>
      <c r="AI232">
        <v>0.74863475779999999</v>
      </c>
      <c r="AJ232">
        <v>0.72426838650000003</v>
      </c>
      <c r="AK232">
        <v>0.70027962570000002</v>
      </c>
      <c r="AL232">
        <v>0.67653172449999999</v>
      </c>
      <c r="AM232">
        <v>0.65300561879999997</v>
      </c>
      <c r="AN232">
        <v>0.62967143920000002</v>
      </c>
      <c r="AO232">
        <v>0.60646022600000005</v>
      </c>
      <c r="AP232">
        <v>0.58344922320000003</v>
      </c>
      <c r="AQ232">
        <v>0.56062985539999999</v>
      </c>
      <c r="AR232">
        <v>0.53801859419999998</v>
      </c>
      <c r="AS232">
        <v>0.5157406282</v>
      </c>
      <c r="AT232">
        <v>0.49377262640000003</v>
      </c>
      <c r="AU232">
        <v>0.47212126170000002</v>
      </c>
      <c r="AV232">
        <v>0.45096391429999999</v>
      </c>
    </row>
    <row r="233" spans="1:48" x14ac:dyDescent="0.35">
      <c r="A233" t="s">
        <v>345</v>
      </c>
      <c r="B233">
        <v>0.930906730121833</v>
      </c>
      <c r="C233">
        <v>0.93463709366032899</v>
      </c>
      <c r="D233">
        <v>0.93838354430000004</v>
      </c>
      <c r="E233">
        <v>1.2128515289999999</v>
      </c>
      <c r="F233">
        <v>1.6254199309999999</v>
      </c>
      <c r="G233">
        <v>2.0363329600000002</v>
      </c>
      <c r="H233">
        <v>2.4918389520000002</v>
      </c>
      <c r="I233">
        <v>2.960836639</v>
      </c>
      <c r="J233">
        <v>3.384251152</v>
      </c>
      <c r="K233">
        <v>3.7118270980000001</v>
      </c>
      <c r="L233">
        <v>3.9414479029999998</v>
      </c>
      <c r="M233">
        <v>4.0461665069999997</v>
      </c>
      <c r="N233">
        <v>4.3668018960000001</v>
      </c>
      <c r="O233">
        <v>4.83985661</v>
      </c>
      <c r="P233">
        <v>5.4395680390000001</v>
      </c>
      <c r="Q233">
        <v>6.1321983050000002</v>
      </c>
      <c r="R233">
        <v>6.9117900600000004</v>
      </c>
      <c r="S233">
        <v>7.6171128509999999</v>
      </c>
      <c r="T233">
        <v>8.522206658</v>
      </c>
      <c r="U233">
        <v>9.1541646310000004</v>
      </c>
      <c r="V233">
        <v>9.5280342680000008</v>
      </c>
      <c r="W233">
        <v>9.6917589960000008</v>
      </c>
      <c r="X233">
        <v>9.8352625949999997</v>
      </c>
      <c r="Y233">
        <v>9.9531242520000003</v>
      </c>
      <c r="Z233">
        <v>10.04936358</v>
      </c>
      <c r="AA233">
        <v>10.132084750000001</v>
      </c>
      <c r="AB233">
        <v>10.20562361</v>
      </c>
      <c r="AC233">
        <v>10.29699347</v>
      </c>
      <c r="AD233">
        <v>10.397328829999999</v>
      </c>
      <c r="AE233">
        <v>10.503182969999999</v>
      </c>
      <c r="AF233">
        <v>10.61389323</v>
      </c>
      <c r="AG233">
        <v>10.724043930000001</v>
      </c>
      <c r="AH233">
        <v>10.844971620000001</v>
      </c>
      <c r="AI233">
        <v>10.97103781</v>
      </c>
      <c r="AJ233">
        <v>11.097321750000001</v>
      </c>
      <c r="AK233">
        <v>11.21940734</v>
      </c>
      <c r="AL233">
        <v>11.33324663</v>
      </c>
      <c r="AM233">
        <v>11.439568810000001</v>
      </c>
      <c r="AN233">
        <v>11.53509828</v>
      </c>
      <c r="AO233">
        <v>11.61629606</v>
      </c>
      <c r="AP233">
        <v>11.68259694</v>
      </c>
      <c r="AQ233">
        <v>11.732033339999999</v>
      </c>
      <c r="AR233">
        <v>11.806060799999999</v>
      </c>
      <c r="AS233">
        <v>11.88767498</v>
      </c>
      <c r="AT233">
        <v>11.96527678</v>
      </c>
      <c r="AU233">
        <v>12.03237204</v>
      </c>
      <c r="AV233">
        <v>12.089418370000001</v>
      </c>
    </row>
    <row r="234" spans="1:48" x14ac:dyDescent="0.35">
      <c r="A234" t="s">
        <v>346</v>
      </c>
      <c r="B234">
        <v>0.86972634063657295</v>
      </c>
      <c r="C234">
        <v>0.873211539877914</v>
      </c>
      <c r="D234">
        <v>0.87671177170000003</v>
      </c>
      <c r="E234">
        <v>0.98422211209999999</v>
      </c>
      <c r="F234">
        <v>1.1723979499999999</v>
      </c>
      <c r="G234">
        <v>1.385825672</v>
      </c>
      <c r="H234">
        <v>1.698974279</v>
      </c>
      <c r="I234">
        <v>2.1284092299999999</v>
      </c>
      <c r="J234">
        <v>2.6734344819999998</v>
      </c>
      <c r="K234">
        <v>3.3392424350000001</v>
      </c>
      <c r="L234">
        <v>4.1575832630000003</v>
      </c>
      <c r="M234">
        <v>5.133492027</v>
      </c>
      <c r="N234">
        <v>6.1931754339999996</v>
      </c>
      <c r="O234">
        <v>7.3811928160000004</v>
      </c>
      <c r="P234">
        <v>8.7401661730000004</v>
      </c>
      <c r="Q234">
        <v>10.27005271</v>
      </c>
      <c r="R234">
        <v>11.998430320000001</v>
      </c>
      <c r="S234">
        <v>13.457662210000001</v>
      </c>
      <c r="T234">
        <v>15.359317300000001</v>
      </c>
      <c r="U234">
        <v>16.60320922</v>
      </c>
      <c r="V234">
        <v>17.24626847</v>
      </c>
      <c r="W234">
        <v>17.401331670000001</v>
      </c>
      <c r="X234">
        <v>17.53879397</v>
      </c>
      <c r="Y234">
        <v>17.632542449999999</v>
      </c>
      <c r="Z234">
        <v>17.679513149999998</v>
      </c>
      <c r="AA234">
        <v>17.686792149999999</v>
      </c>
      <c r="AB234">
        <v>17.65603466</v>
      </c>
      <c r="AC234">
        <v>17.894758700000001</v>
      </c>
      <c r="AD234">
        <v>18.28341541</v>
      </c>
      <c r="AE234">
        <v>18.763057960000001</v>
      </c>
      <c r="AF234">
        <v>19.305229799999999</v>
      </c>
      <c r="AG234">
        <v>19.886083119999999</v>
      </c>
      <c r="AH234">
        <v>20.485037429999998</v>
      </c>
      <c r="AI234">
        <v>21.101895849999998</v>
      </c>
      <c r="AJ234">
        <v>21.733272070000002</v>
      </c>
      <c r="AK234">
        <v>22.374048049999999</v>
      </c>
      <c r="AL234">
        <v>23.01812443</v>
      </c>
      <c r="AM234">
        <v>23.64439612</v>
      </c>
      <c r="AN234">
        <v>24.255817560000001</v>
      </c>
      <c r="AO234">
        <v>24.850004500000001</v>
      </c>
      <c r="AP234">
        <v>25.428155950000001</v>
      </c>
      <c r="AQ234">
        <v>25.986971870000001</v>
      </c>
      <c r="AR234">
        <v>26.49955551</v>
      </c>
      <c r="AS234">
        <v>26.977516049999998</v>
      </c>
      <c r="AT234">
        <v>27.4209663</v>
      </c>
      <c r="AU234">
        <v>27.828744690000001</v>
      </c>
      <c r="AV234">
        <v>28.208818749999999</v>
      </c>
    </row>
    <row r="235" spans="1:48" x14ac:dyDescent="0.35">
      <c r="A235" t="s">
        <v>347</v>
      </c>
      <c r="B235">
        <v>9.9222405427355298</v>
      </c>
      <c r="C235">
        <v>9.96200130838813</v>
      </c>
      <c r="D235">
        <v>10.00193372</v>
      </c>
      <c r="E235">
        <v>10.02315844</v>
      </c>
      <c r="F235">
        <v>10.04610804</v>
      </c>
      <c r="G235">
        <v>9.6948033539999905</v>
      </c>
      <c r="H235">
        <v>9.5571188500000002</v>
      </c>
      <c r="I235">
        <v>9.5571752429999997</v>
      </c>
      <c r="J235">
        <v>9.5526020749999905</v>
      </c>
      <c r="K235">
        <v>9.4479006569999999</v>
      </c>
      <c r="L235">
        <v>9.2982107529999904</v>
      </c>
      <c r="M235">
        <v>9.0731777089999994</v>
      </c>
      <c r="N235">
        <v>9.1126224780000005</v>
      </c>
      <c r="O235">
        <v>9.294298714</v>
      </c>
      <c r="P235">
        <v>9.5567486469999903</v>
      </c>
      <c r="Q235">
        <v>9.8268435759999999</v>
      </c>
      <c r="R235">
        <v>10.08731167</v>
      </c>
      <c r="S235">
        <v>10.40336529</v>
      </c>
      <c r="T235">
        <v>10.966056999999999</v>
      </c>
      <c r="U235">
        <v>11.486105350000001</v>
      </c>
      <c r="V235">
        <v>11.88193083</v>
      </c>
      <c r="W235">
        <v>12.146362870000001</v>
      </c>
      <c r="X235">
        <v>12.293355760000001</v>
      </c>
      <c r="Y235">
        <v>12.35690232</v>
      </c>
      <c r="Z235">
        <v>12.365627099999999</v>
      </c>
      <c r="AA235">
        <v>12.343141019999999</v>
      </c>
      <c r="AB235">
        <v>12.30260389</v>
      </c>
      <c r="AC235">
        <v>12.25179041</v>
      </c>
      <c r="AD235">
        <v>12.19477251</v>
      </c>
      <c r="AE235">
        <v>12.13548321</v>
      </c>
      <c r="AF235">
        <v>12.077550090000001</v>
      </c>
      <c r="AG235">
        <v>12.01734729</v>
      </c>
      <c r="AH235">
        <v>11.956365679999999</v>
      </c>
      <c r="AI235">
        <v>11.89458969</v>
      </c>
      <c r="AJ235">
        <v>11.83019133</v>
      </c>
      <c r="AK235">
        <v>11.760642109999999</v>
      </c>
      <c r="AL235">
        <v>11.68325508</v>
      </c>
      <c r="AM235">
        <v>11.59718153</v>
      </c>
      <c r="AN235">
        <v>11.50134001</v>
      </c>
      <c r="AO235">
        <v>11.393852539999999</v>
      </c>
      <c r="AP235">
        <v>11.275514169999999</v>
      </c>
      <c r="AQ235">
        <v>11.14557293</v>
      </c>
      <c r="AR235">
        <v>11.0037634</v>
      </c>
      <c r="AS235">
        <v>10.85213841</v>
      </c>
      <c r="AT235">
        <v>10.68983186</v>
      </c>
      <c r="AU235">
        <v>10.51659263</v>
      </c>
      <c r="AV235">
        <v>10.3361014</v>
      </c>
    </row>
    <row r="236" spans="1:48" x14ac:dyDescent="0.35">
      <c r="A236" t="s">
        <v>348</v>
      </c>
      <c r="B236">
        <v>1.0272700044601699</v>
      </c>
      <c r="C236">
        <v>1.0313865184403901</v>
      </c>
      <c r="D236">
        <v>1.0355207850000001</v>
      </c>
      <c r="E236">
        <v>1.061251806</v>
      </c>
      <c r="F236">
        <v>1.1005820390000001</v>
      </c>
      <c r="G236">
        <v>1.105457111</v>
      </c>
      <c r="H236">
        <v>1.137700272</v>
      </c>
      <c r="I236">
        <v>1.1895901289999999</v>
      </c>
      <c r="J236">
        <v>1.244125514</v>
      </c>
      <c r="K236">
        <v>1.2915012349999999</v>
      </c>
      <c r="L236">
        <v>1.336112693</v>
      </c>
      <c r="M236">
        <v>1.3715078300000001</v>
      </c>
      <c r="N236">
        <v>1.4960312229999999</v>
      </c>
      <c r="O236">
        <v>1.6847919730000001</v>
      </c>
      <c r="P236">
        <v>1.928887646</v>
      </c>
      <c r="Q236">
        <v>2.2174264149999998</v>
      </c>
      <c r="R236">
        <v>2.549485357</v>
      </c>
      <c r="S236">
        <v>2.8038297499999998</v>
      </c>
      <c r="T236">
        <v>2.9985136489999999</v>
      </c>
      <c r="U236">
        <v>3.136362713</v>
      </c>
      <c r="V236">
        <v>3.2139565210000001</v>
      </c>
      <c r="W236">
        <v>3.2417633280000002</v>
      </c>
      <c r="X236">
        <v>3.2314842060000002</v>
      </c>
      <c r="Y236">
        <v>3.196937208</v>
      </c>
      <c r="Z236">
        <v>3.1482847509999998</v>
      </c>
      <c r="AA236">
        <v>3.0929742240000002</v>
      </c>
      <c r="AB236">
        <v>3.0349623019999998</v>
      </c>
      <c r="AC236">
        <v>2.9764195280000001</v>
      </c>
      <c r="AD236">
        <v>2.9183814240000001</v>
      </c>
      <c r="AE236">
        <v>2.861733326</v>
      </c>
      <c r="AF236">
        <v>2.8072142210000002</v>
      </c>
      <c r="AG236">
        <v>2.753851139</v>
      </c>
      <c r="AH236">
        <v>2.7018811949999999</v>
      </c>
      <c r="AI236">
        <v>2.6511960299999999</v>
      </c>
      <c r="AJ236">
        <v>2.6012993010000001</v>
      </c>
      <c r="AK236">
        <v>2.551574209</v>
      </c>
      <c r="AL236">
        <v>2.501407505</v>
      </c>
      <c r="AM236">
        <v>2.450611168</v>
      </c>
      <c r="AN236">
        <v>2.3989629749999999</v>
      </c>
      <c r="AO236">
        <v>2.3460924350000001</v>
      </c>
      <c r="AP236">
        <v>2.292195424</v>
      </c>
      <c r="AQ236">
        <v>2.2371513919999999</v>
      </c>
      <c r="AR236">
        <v>2.180945935</v>
      </c>
      <c r="AS236">
        <v>2.1240225619999999</v>
      </c>
      <c r="AT236">
        <v>2.0662417949999998</v>
      </c>
      <c r="AU236">
        <v>2.0075912589999998</v>
      </c>
      <c r="AV236">
        <v>1.948803193</v>
      </c>
    </row>
    <row r="237" spans="1:48" x14ac:dyDescent="0.35">
      <c r="A237" t="s">
        <v>349</v>
      </c>
      <c r="B237">
        <v>22.439119859509798</v>
      </c>
      <c r="C237">
        <v>22.5290387223253</v>
      </c>
      <c r="D237">
        <v>22.61908193</v>
      </c>
      <c r="E237">
        <v>22.5438692</v>
      </c>
      <c r="F237">
        <v>22.07349009</v>
      </c>
      <c r="G237">
        <v>21.304186390000002</v>
      </c>
      <c r="H237">
        <v>20.934525959999998</v>
      </c>
      <c r="I237">
        <v>20.548181209999999</v>
      </c>
      <c r="J237">
        <v>19.829692720000001</v>
      </c>
      <c r="K237">
        <v>19.145640069999999</v>
      </c>
      <c r="L237">
        <v>18.63799289</v>
      </c>
      <c r="M237">
        <v>18.364550699999999</v>
      </c>
      <c r="N237">
        <v>17.932370540000001</v>
      </c>
      <c r="O237">
        <v>17.126926099999999</v>
      </c>
      <c r="P237">
        <v>15.919098310000001</v>
      </c>
      <c r="Q237">
        <v>14.569500550000001</v>
      </c>
      <c r="R237">
        <v>13.147536240000001</v>
      </c>
      <c r="S237">
        <v>12.389302839999999</v>
      </c>
      <c r="T237">
        <v>13.245397410000001</v>
      </c>
      <c r="U237">
        <v>13.509045159999999</v>
      </c>
      <c r="V237">
        <v>13.28025446</v>
      </c>
      <c r="W237">
        <v>12.71987378</v>
      </c>
      <c r="X237">
        <v>11.999586580000001</v>
      </c>
      <c r="Y237">
        <v>11.212174750000001</v>
      </c>
      <c r="Z237">
        <v>10.40728754</v>
      </c>
      <c r="AA237">
        <v>9.614889647</v>
      </c>
      <c r="AB237">
        <v>8.8484497750000006</v>
      </c>
      <c r="AC237">
        <v>8.1361975809999905</v>
      </c>
      <c r="AD237">
        <v>7.4777498920000003</v>
      </c>
      <c r="AE237">
        <v>6.8685438430000003</v>
      </c>
      <c r="AF237">
        <v>6.3056773740000001</v>
      </c>
      <c r="AG237">
        <v>5.7774095360000004</v>
      </c>
      <c r="AH237">
        <v>5.2835911710000003</v>
      </c>
      <c r="AI237">
        <v>4.8258739070000001</v>
      </c>
      <c r="AJ237">
        <v>4.4045654189999999</v>
      </c>
      <c r="AK237">
        <v>4.0190377679999996</v>
      </c>
      <c r="AL237">
        <v>3.667802419</v>
      </c>
      <c r="AM237">
        <v>3.3518693499999999</v>
      </c>
      <c r="AN237">
        <v>3.0685201019999999</v>
      </c>
      <c r="AO237">
        <v>2.814687631</v>
      </c>
      <c r="AP237">
        <v>2.5885925030000001</v>
      </c>
      <c r="AQ237">
        <v>2.3875065480000002</v>
      </c>
      <c r="AR237">
        <v>2.2090294209999999</v>
      </c>
      <c r="AS237">
        <v>2.051869784</v>
      </c>
      <c r="AT237">
        <v>1.9137585770000001</v>
      </c>
      <c r="AU237">
        <v>1.792772</v>
      </c>
      <c r="AV237">
        <v>1.687485195</v>
      </c>
    </row>
    <row r="238" spans="1:48" x14ac:dyDescent="0.35">
      <c r="A238" t="s">
        <v>350</v>
      </c>
      <c r="B238">
        <v>2.4210524975594598</v>
      </c>
      <c r="C238">
        <v>2.4307542277859602</v>
      </c>
      <c r="D238">
        <v>2.4407695779999998</v>
      </c>
      <c r="E238">
        <v>2.688065376</v>
      </c>
      <c r="F238">
        <v>3.0273296279999999</v>
      </c>
      <c r="G238">
        <v>3.4077664049999998</v>
      </c>
      <c r="H238">
        <v>3.8987030749999998</v>
      </c>
      <c r="I238">
        <v>4.4233518900000002</v>
      </c>
      <c r="J238">
        <v>4.8889476119999999</v>
      </c>
      <c r="K238">
        <v>5.3500168260000001</v>
      </c>
      <c r="L238">
        <v>5.8469094899999998</v>
      </c>
      <c r="M238">
        <v>6.4111972120000003</v>
      </c>
      <c r="N238">
        <v>7.7642688020000001</v>
      </c>
      <c r="O238">
        <v>9.7181849969999998</v>
      </c>
      <c r="P238">
        <v>12.155086819999999</v>
      </c>
      <c r="Q238">
        <v>15.15437854</v>
      </c>
      <c r="R238">
        <v>18.71683041</v>
      </c>
      <c r="S238">
        <v>21.000906180000001</v>
      </c>
      <c r="T238">
        <v>15.62156199</v>
      </c>
      <c r="U238">
        <v>13.94669212</v>
      </c>
      <c r="V238">
        <v>13.52594927</v>
      </c>
      <c r="W238">
        <v>13.5957355</v>
      </c>
      <c r="X238">
        <v>13.89457492</v>
      </c>
      <c r="Y238">
        <v>14.289027129999999</v>
      </c>
      <c r="Z238">
        <v>14.70667304</v>
      </c>
      <c r="AA238">
        <v>15.11138848</v>
      </c>
      <c r="AB238">
        <v>15.47741927</v>
      </c>
      <c r="AC238">
        <v>15.832968490000001</v>
      </c>
      <c r="AD238">
        <v>16.170705770000001</v>
      </c>
      <c r="AE238">
        <v>16.478056890000001</v>
      </c>
      <c r="AF238">
        <v>16.747966699999999</v>
      </c>
      <c r="AG238">
        <v>16.943901919999998</v>
      </c>
      <c r="AH238">
        <v>17.059079369999999</v>
      </c>
      <c r="AI238">
        <v>17.09316411</v>
      </c>
      <c r="AJ238">
        <v>17.048835660000002</v>
      </c>
      <c r="AK238">
        <v>16.92820798</v>
      </c>
      <c r="AL238">
        <v>16.732086859999999</v>
      </c>
      <c r="AM238">
        <v>16.477401669999999</v>
      </c>
      <c r="AN238">
        <v>16.164630729999999</v>
      </c>
      <c r="AO238">
        <v>15.79089301</v>
      </c>
      <c r="AP238">
        <v>15.362793419999999</v>
      </c>
      <c r="AQ238">
        <v>14.880783449999999</v>
      </c>
      <c r="AR238">
        <v>14.345093329999999</v>
      </c>
      <c r="AS238">
        <v>13.7674915</v>
      </c>
      <c r="AT238">
        <v>13.1529565</v>
      </c>
      <c r="AU238">
        <v>12.509296340000001</v>
      </c>
      <c r="AV238">
        <v>11.84855071</v>
      </c>
    </row>
    <row r="239" spans="1:48" x14ac:dyDescent="0.35">
      <c r="A239" t="s">
        <v>351</v>
      </c>
      <c r="B239">
        <v>1.1038136638077101</v>
      </c>
      <c r="C239">
        <v>1.10823690634267</v>
      </c>
      <c r="D239">
        <v>1.112520197</v>
      </c>
      <c r="E239">
        <v>1.1177760619999999</v>
      </c>
      <c r="F239">
        <v>1.1070010749999999</v>
      </c>
      <c r="G239">
        <v>1.084186576</v>
      </c>
      <c r="H239">
        <v>1.082044403</v>
      </c>
      <c r="I239">
        <v>1.079660209</v>
      </c>
      <c r="J239">
        <v>1.0599466930000001</v>
      </c>
      <c r="K239">
        <v>1.0406445479999999</v>
      </c>
      <c r="L239">
        <v>1.030603454</v>
      </c>
      <c r="M239">
        <v>1.0335424010000001</v>
      </c>
      <c r="N239">
        <v>1.058366076</v>
      </c>
      <c r="O239">
        <v>1.0762775250000001</v>
      </c>
      <c r="P239">
        <v>1.0728341130000001</v>
      </c>
      <c r="Q239">
        <v>1.056300931</v>
      </c>
      <c r="R239">
        <v>1.026989207</v>
      </c>
      <c r="S239">
        <v>1.1179207529999999</v>
      </c>
      <c r="T239">
        <v>1.5726797180000001</v>
      </c>
      <c r="U239">
        <v>2.1139139870000001</v>
      </c>
      <c r="V239">
        <v>2.7379723729999998</v>
      </c>
      <c r="W239">
        <v>3.449699013</v>
      </c>
      <c r="X239">
        <v>4.2723202279999999</v>
      </c>
      <c r="Y239">
        <v>5.2282595240000003</v>
      </c>
      <c r="Z239">
        <v>6.3396019959999999</v>
      </c>
      <c r="AA239">
        <v>7.6310798350000004</v>
      </c>
      <c r="AB239">
        <v>9.1255575340000004</v>
      </c>
      <c r="AC239">
        <v>10.87647031</v>
      </c>
      <c r="AD239">
        <v>12.92434555</v>
      </c>
      <c r="AE239">
        <v>15.307481689999999</v>
      </c>
      <c r="AF239">
        <v>18.069717059999999</v>
      </c>
      <c r="AG239">
        <v>21.2195632</v>
      </c>
      <c r="AH239">
        <v>24.78572905</v>
      </c>
      <c r="AI239">
        <v>28.801326710000001</v>
      </c>
      <c r="AJ239">
        <v>33.302377540000002</v>
      </c>
      <c r="AK239">
        <v>38.322009110000003</v>
      </c>
      <c r="AL239">
        <v>43.88598322</v>
      </c>
      <c r="AM239">
        <v>50.060623790000001</v>
      </c>
      <c r="AN239">
        <v>56.873398729999998</v>
      </c>
      <c r="AO239">
        <v>64.327767309999999</v>
      </c>
      <c r="AP239">
        <v>72.448572369999894</v>
      </c>
      <c r="AQ239">
        <v>81.223338249999998</v>
      </c>
      <c r="AR239">
        <v>90.612399999999994</v>
      </c>
      <c r="AS239">
        <v>100.6252078</v>
      </c>
      <c r="AT239">
        <v>111.2187835</v>
      </c>
      <c r="AU239">
        <v>122.3540464</v>
      </c>
      <c r="AV239">
        <v>134.03069339999999</v>
      </c>
    </row>
    <row r="240" spans="1:48" x14ac:dyDescent="0.35">
      <c r="A240" t="s">
        <v>352</v>
      </c>
      <c r="B240">
        <v>0.78088785454668397</v>
      </c>
      <c r="C240">
        <v>0.78401705695332402</v>
      </c>
      <c r="D240">
        <v>0.78724803440000002</v>
      </c>
      <c r="E240">
        <v>0.80561128800000004</v>
      </c>
      <c r="F240">
        <v>0.82025344960000002</v>
      </c>
      <c r="G240">
        <v>0.82992302819999997</v>
      </c>
      <c r="H240">
        <v>0.85767610979999998</v>
      </c>
      <c r="I240">
        <v>0.88707211580000001</v>
      </c>
      <c r="J240">
        <v>0.90294414349999996</v>
      </c>
      <c r="K240">
        <v>0.91914099159999996</v>
      </c>
      <c r="L240">
        <v>0.94351434209999996</v>
      </c>
      <c r="M240">
        <v>0.9804774436</v>
      </c>
      <c r="N240">
        <v>1.0334281649999999</v>
      </c>
      <c r="O240">
        <v>1.077177641</v>
      </c>
      <c r="P240">
        <v>1.097241471</v>
      </c>
      <c r="Q240">
        <v>1.1016934279999999</v>
      </c>
      <c r="R240">
        <v>1.0901394</v>
      </c>
      <c r="S240">
        <v>1.1291654440000001</v>
      </c>
      <c r="T240">
        <v>1.4372796450000001</v>
      </c>
      <c r="U240">
        <v>1.7151851300000001</v>
      </c>
      <c r="V240">
        <v>1.9513072410000001</v>
      </c>
      <c r="W240">
        <v>2.1468938689999999</v>
      </c>
      <c r="X240">
        <v>2.3147567590000002</v>
      </c>
      <c r="Y240">
        <v>2.462568826</v>
      </c>
      <c r="Z240">
        <v>2.59452091</v>
      </c>
      <c r="AA240">
        <v>2.7135817740000001</v>
      </c>
      <c r="AB240">
        <v>2.8202895579999998</v>
      </c>
      <c r="AC240">
        <v>2.9226594490000002</v>
      </c>
      <c r="AD240">
        <v>3.0210148970000001</v>
      </c>
      <c r="AE240">
        <v>3.113923008</v>
      </c>
      <c r="AF240">
        <v>3.2004976030000001</v>
      </c>
      <c r="AG240">
        <v>3.2738024430000001</v>
      </c>
      <c r="AH240">
        <v>3.3322650330000001</v>
      </c>
      <c r="AI240">
        <v>3.3754883790000001</v>
      </c>
      <c r="AJ240">
        <v>3.403575864</v>
      </c>
      <c r="AK240">
        <v>3.4164991100000002</v>
      </c>
      <c r="AL240">
        <v>3.4139429950000002</v>
      </c>
      <c r="AM240">
        <v>3.3989243870000001</v>
      </c>
      <c r="AN240">
        <v>3.371146585</v>
      </c>
      <c r="AO240">
        <v>3.3295824430000001</v>
      </c>
      <c r="AP240">
        <v>3.2751922360000001</v>
      </c>
      <c r="AQ240">
        <v>3.2076375920000002</v>
      </c>
      <c r="AR240">
        <v>3.1265270869999999</v>
      </c>
      <c r="AS240">
        <v>3.0340142120000002</v>
      </c>
      <c r="AT240">
        <v>2.9307562219999999</v>
      </c>
      <c r="AU240">
        <v>2.8180846050000001</v>
      </c>
      <c r="AV240">
        <v>2.6984267329999998</v>
      </c>
    </row>
    <row r="241" spans="1:48" x14ac:dyDescent="0.35">
      <c r="A241" t="s">
        <v>353</v>
      </c>
      <c r="B241">
        <v>0.52218743724451999</v>
      </c>
      <c r="C241">
        <v>0.52427996586540804</v>
      </c>
      <c r="D241">
        <v>0.52644062670000003</v>
      </c>
      <c r="E241">
        <v>0.55728880889999999</v>
      </c>
      <c r="F241">
        <v>0.59755150909999999</v>
      </c>
      <c r="G241">
        <v>0.64265444630000002</v>
      </c>
      <c r="H241">
        <v>0.70917850739999999</v>
      </c>
      <c r="I241">
        <v>0.7849423928</v>
      </c>
      <c r="J241">
        <v>0.85587749130000002</v>
      </c>
      <c r="K241">
        <v>0.93356532979999995</v>
      </c>
      <c r="L241">
        <v>1.0267194129999999</v>
      </c>
      <c r="M241">
        <v>1.142738035</v>
      </c>
      <c r="N241">
        <v>1.275790561</v>
      </c>
      <c r="O241">
        <v>1.3997071800000001</v>
      </c>
      <c r="P241">
        <v>1.495082051</v>
      </c>
      <c r="Q241">
        <v>1.570743593</v>
      </c>
      <c r="R241">
        <v>1.624062543</v>
      </c>
      <c r="S241">
        <v>1.7420909760000001</v>
      </c>
      <c r="T241">
        <v>2.316810067</v>
      </c>
      <c r="U241">
        <v>2.870514762</v>
      </c>
      <c r="V241">
        <v>3.3780645649999999</v>
      </c>
      <c r="W241">
        <v>3.836269632</v>
      </c>
      <c r="X241">
        <v>4.2639512880000003</v>
      </c>
      <c r="Y241">
        <v>4.6725726099999996</v>
      </c>
      <c r="Z241">
        <v>5.0682620070000004</v>
      </c>
      <c r="AA241">
        <v>5.4554050930000004</v>
      </c>
      <c r="AB241">
        <v>5.8339000790000002</v>
      </c>
      <c r="AC241">
        <v>6.2195757919999997</v>
      </c>
      <c r="AD241">
        <v>6.6132823050000002</v>
      </c>
      <c r="AE241">
        <v>7.011845171</v>
      </c>
      <c r="AF241">
        <v>7.4129748050000002</v>
      </c>
      <c r="AG241">
        <v>7.7997108839999996</v>
      </c>
      <c r="AH241">
        <v>8.1663168400000004</v>
      </c>
      <c r="AI241">
        <v>8.5092910929999999</v>
      </c>
      <c r="AJ241">
        <v>8.8262686600000002</v>
      </c>
      <c r="AK241">
        <v>9.1143544290000005</v>
      </c>
      <c r="AL241">
        <v>9.3696474849999998</v>
      </c>
      <c r="AM241">
        <v>9.5972915400000005</v>
      </c>
      <c r="AN241">
        <v>9.7935881340000002</v>
      </c>
      <c r="AO241">
        <v>9.9523518370000001</v>
      </c>
      <c r="AP241">
        <v>10.07293812</v>
      </c>
      <c r="AQ241">
        <v>10.15077965</v>
      </c>
      <c r="AR241">
        <v>10.18075297</v>
      </c>
      <c r="AS241">
        <v>10.16587094</v>
      </c>
      <c r="AT241">
        <v>10.104669449999999</v>
      </c>
      <c r="AU241">
        <v>9.9981071979999996</v>
      </c>
      <c r="AV241">
        <v>9.8514038789999905</v>
      </c>
    </row>
    <row r="242" spans="1:48" x14ac:dyDescent="0.35">
      <c r="A242" t="s">
        <v>354</v>
      </c>
      <c r="B242">
        <v>0.97330043380902398</v>
      </c>
      <c r="C242">
        <v>0.97720067894938101</v>
      </c>
      <c r="D242">
        <v>0.98122804299999999</v>
      </c>
      <c r="E242">
        <v>1.0773919890000001</v>
      </c>
      <c r="F242">
        <v>1.221788938</v>
      </c>
      <c r="G242">
        <v>1.4039658020000001</v>
      </c>
      <c r="H242">
        <v>1.6636489059999999</v>
      </c>
      <c r="I242">
        <v>1.9820495950000001</v>
      </c>
      <c r="J242">
        <v>2.3287366509999998</v>
      </c>
      <c r="K242">
        <v>2.7379831989999999</v>
      </c>
      <c r="L242">
        <v>3.2452577699999998</v>
      </c>
      <c r="M242">
        <v>3.891671906</v>
      </c>
      <c r="N242">
        <v>4.5074412510000004</v>
      </c>
      <c r="O242">
        <v>5.0279775290000002</v>
      </c>
      <c r="P242">
        <v>5.4020628259999999</v>
      </c>
      <c r="Q242">
        <v>5.677149966</v>
      </c>
      <c r="R242">
        <v>5.8547909139999996</v>
      </c>
      <c r="S242">
        <v>6.2744100219999996</v>
      </c>
      <c r="T242">
        <v>8.2731502320000008</v>
      </c>
      <c r="U242">
        <v>10.183851450000001</v>
      </c>
      <c r="V242">
        <v>11.91987525</v>
      </c>
      <c r="W242">
        <v>13.47344565</v>
      </c>
      <c r="X242">
        <v>14.913757950000001</v>
      </c>
      <c r="Y242">
        <v>16.28246549</v>
      </c>
      <c r="Z242">
        <v>17.601811619999999</v>
      </c>
      <c r="AA242">
        <v>18.887413169999999</v>
      </c>
      <c r="AB242">
        <v>20.13905115</v>
      </c>
      <c r="AC242">
        <v>21.411336510000002</v>
      </c>
      <c r="AD242">
        <v>22.706843880000001</v>
      </c>
      <c r="AE242">
        <v>24.014219220000001</v>
      </c>
      <c r="AF242">
        <v>25.325271279999999</v>
      </c>
      <c r="AG242">
        <v>26.581978360000001</v>
      </c>
      <c r="AH242">
        <v>27.765123559999999</v>
      </c>
      <c r="AI242">
        <v>28.86320079</v>
      </c>
      <c r="AJ242">
        <v>29.86881923</v>
      </c>
      <c r="AK242">
        <v>30.77288441</v>
      </c>
      <c r="AL242">
        <v>31.563009780000002</v>
      </c>
      <c r="AM242">
        <v>32.257282340000003</v>
      </c>
      <c r="AN242">
        <v>32.843966250000001</v>
      </c>
      <c r="AO242">
        <v>33.303076429999997</v>
      </c>
      <c r="AP242">
        <v>33.633258419999997</v>
      </c>
      <c r="AQ242">
        <v>33.820103889999999</v>
      </c>
      <c r="AR242">
        <v>33.847432859999998</v>
      </c>
      <c r="AS242">
        <v>33.726163659999997</v>
      </c>
      <c r="AT242">
        <v>33.452328190000003</v>
      </c>
      <c r="AU242">
        <v>33.029975919999998</v>
      </c>
      <c r="AV242">
        <v>32.477151550000002</v>
      </c>
    </row>
    <row r="243" spans="1:48" x14ac:dyDescent="0.35">
      <c r="A243" t="s">
        <v>355</v>
      </c>
      <c r="B243">
        <v>22297.126232459101</v>
      </c>
      <c r="C243">
        <v>22386.476093212601</v>
      </c>
      <c r="D243">
        <v>22476.18319</v>
      </c>
      <c r="E243">
        <v>22678.42338</v>
      </c>
      <c r="F243">
        <v>22629.90755</v>
      </c>
      <c r="G243">
        <v>21980.105879999999</v>
      </c>
      <c r="H243">
        <v>21777.864560000002</v>
      </c>
      <c r="I243">
        <v>21746.086869999999</v>
      </c>
      <c r="J243">
        <v>21637.844730000001</v>
      </c>
      <c r="K243">
        <v>21512.67123</v>
      </c>
      <c r="L243">
        <v>21456.72019</v>
      </c>
      <c r="M243">
        <v>21444.842700000001</v>
      </c>
      <c r="N243">
        <v>21601.5893</v>
      </c>
      <c r="O243">
        <v>21769.78196</v>
      </c>
      <c r="P243">
        <v>21938.672640000001</v>
      </c>
      <c r="Q243">
        <v>22095.512630000001</v>
      </c>
      <c r="R243">
        <v>22232.021059999999</v>
      </c>
      <c r="S243">
        <v>22345.713019999999</v>
      </c>
      <c r="T243">
        <v>22453.389090000001</v>
      </c>
      <c r="U243">
        <v>22482.226640000001</v>
      </c>
      <c r="V243">
        <v>22486.028679999999</v>
      </c>
      <c r="W243">
        <v>22471.365580000002</v>
      </c>
      <c r="X243">
        <v>22447.713489999998</v>
      </c>
      <c r="Y243">
        <v>22437.166260000002</v>
      </c>
      <c r="Z243">
        <v>22437.529869999998</v>
      </c>
      <c r="AA243">
        <v>22460.54333</v>
      </c>
      <c r="AB243">
        <v>22493.414970000002</v>
      </c>
      <c r="AC243">
        <v>22555.604370000001</v>
      </c>
      <c r="AD243">
        <v>22623.148239999999</v>
      </c>
      <c r="AE243">
        <v>22691.804499999998</v>
      </c>
      <c r="AF243">
        <v>22775.375479999999</v>
      </c>
      <c r="AG243">
        <v>22840.753909999999</v>
      </c>
      <c r="AH243">
        <v>22896.886149999998</v>
      </c>
      <c r="AI243">
        <v>22942.888920000001</v>
      </c>
      <c r="AJ243">
        <v>22981.741460000001</v>
      </c>
      <c r="AK243">
        <v>23011.357670000001</v>
      </c>
      <c r="AL243">
        <v>23027.146379999998</v>
      </c>
      <c r="AM243">
        <v>23040.88034</v>
      </c>
      <c r="AN243">
        <v>23054.361870000001</v>
      </c>
      <c r="AO243">
        <v>23059.34316</v>
      </c>
      <c r="AP243">
        <v>23067.548719999999</v>
      </c>
      <c r="AQ243">
        <v>23075.723419999998</v>
      </c>
      <c r="AR243">
        <v>23074.514070000001</v>
      </c>
      <c r="AS243">
        <v>23079.23992</v>
      </c>
      <c r="AT243">
        <v>23083.522550000002</v>
      </c>
      <c r="AU243">
        <v>23087.16041</v>
      </c>
      <c r="AV243">
        <v>23094.300569999999</v>
      </c>
    </row>
    <row r="244" spans="1:48" x14ac:dyDescent="0.35">
      <c r="A244" t="s">
        <v>356</v>
      </c>
      <c r="B244">
        <v>23.251890712378302</v>
      </c>
      <c r="C244">
        <v>24.0015316689454</v>
      </c>
      <c r="D244">
        <v>24.775341050000002</v>
      </c>
      <c r="E244">
        <v>25.633331299999998</v>
      </c>
      <c r="F244">
        <v>26.620943820000001</v>
      </c>
      <c r="G244">
        <v>27.6085621</v>
      </c>
      <c r="H244">
        <v>28.05100526</v>
      </c>
      <c r="I244">
        <v>28.402156609999999</v>
      </c>
      <c r="J244">
        <v>28.823566580000001</v>
      </c>
      <c r="K244">
        <v>29.27265834</v>
      </c>
      <c r="L244">
        <v>29.607917669999999</v>
      </c>
      <c r="M244">
        <v>29.91495827</v>
      </c>
      <c r="N244">
        <v>30.212492810000001</v>
      </c>
      <c r="O244">
        <v>30.730592720000001</v>
      </c>
      <c r="P244">
        <v>31.478815109999999</v>
      </c>
      <c r="Q244">
        <v>32.478576760000003</v>
      </c>
      <c r="R244">
        <v>33.718004450000002</v>
      </c>
      <c r="S244">
        <v>35.145460129999996</v>
      </c>
      <c r="T244">
        <v>36.718746600000003</v>
      </c>
      <c r="U244">
        <v>38.42214104</v>
      </c>
      <c r="V244">
        <v>40.189075119999998</v>
      </c>
      <c r="W244">
        <v>41.993041789999999</v>
      </c>
      <c r="X244">
        <v>43.809592279999997</v>
      </c>
      <c r="Y244">
        <v>45.613170660000002</v>
      </c>
      <c r="Z244">
        <v>47.4039991</v>
      </c>
      <c r="AA244">
        <v>49.182995390000002</v>
      </c>
      <c r="AB244">
        <v>50.9637849</v>
      </c>
      <c r="AC244">
        <v>52.758191089999997</v>
      </c>
      <c r="AD244">
        <v>54.57263099</v>
      </c>
      <c r="AE244">
        <v>56.399120750000002</v>
      </c>
      <c r="AF244">
        <v>58.235497789999997</v>
      </c>
      <c r="AG244">
        <v>60.096457579999999</v>
      </c>
      <c r="AH244">
        <v>61.959018389999997</v>
      </c>
      <c r="AI244">
        <v>63.812688459999997</v>
      </c>
      <c r="AJ244">
        <v>65.65044322</v>
      </c>
      <c r="AK244">
        <v>67.47054052</v>
      </c>
      <c r="AL244">
        <v>69.268592670000004</v>
      </c>
      <c r="AM244">
        <v>71.036937420000001</v>
      </c>
      <c r="AN244">
        <v>72.784935439999998</v>
      </c>
      <c r="AO244">
        <v>74.523715870000004</v>
      </c>
      <c r="AP244">
        <v>76.254585329999998</v>
      </c>
      <c r="AQ244">
        <v>77.996838240000002</v>
      </c>
      <c r="AR244">
        <v>79.761436689999996</v>
      </c>
      <c r="AS244">
        <v>81.546655270000002</v>
      </c>
      <c r="AT244">
        <v>83.376663660000006</v>
      </c>
      <c r="AU244">
        <v>85.263109029999995</v>
      </c>
      <c r="AV244">
        <v>87.217928810000004</v>
      </c>
    </row>
    <row r="245" spans="1:48" x14ac:dyDescent="0.35">
      <c r="A245" t="s">
        <v>357</v>
      </c>
      <c r="B245">
        <v>47.526864616101399</v>
      </c>
      <c r="C245">
        <v>49.059130731324501</v>
      </c>
      <c r="D245">
        <v>50.6407971</v>
      </c>
      <c r="E245">
        <v>52.394529179999999</v>
      </c>
      <c r="F245">
        <v>54.413209170000002</v>
      </c>
      <c r="G245">
        <v>56.431900929999998</v>
      </c>
      <c r="H245">
        <v>57.336254750000002</v>
      </c>
      <c r="I245">
        <v>58.054008119999999</v>
      </c>
      <c r="J245">
        <v>58.915370099999997</v>
      </c>
      <c r="K245">
        <v>59.833313650000001</v>
      </c>
      <c r="L245">
        <v>60.518583710000001</v>
      </c>
      <c r="M245">
        <v>61.146174709999997</v>
      </c>
      <c r="N245">
        <v>61.754335300000001</v>
      </c>
      <c r="O245">
        <v>62.813331519999998</v>
      </c>
      <c r="P245">
        <v>64.342698069999997</v>
      </c>
      <c r="Q245">
        <v>66.386210890000001</v>
      </c>
      <c r="R245">
        <v>68.919601099999994</v>
      </c>
      <c r="S245">
        <v>71.837320500000004</v>
      </c>
      <c r="T245">
        <v>75.053118060000003</v>
      </c>
      <c r="U245">
        <v>78.534856289999894</v>
      </c>
      <c r="V245">
        <v>82.146469539999998</v>
      </c>
      <c r="W245">
        <v>85.833777409999996</v>
      </c>
      <c r="X245">
        <v>89.546806619999998</v>
      </c>
      <c r="Y245">
        <v>93.233320820000003</v>
      </c>
      <c r="Z245">
        <v>96.893774149999999</v>
      </c>
      <c r="AA245">
        <v>100.5300426</v>
      </c>
      <c r="AB245">
        <v>104.1699763</v>
      </c>
      <c r="AC245">
        <v>107.8377426</v>
      </c>
      <c r="AD245">
        <v>111.5464578</v>
      </c>
      <c r="AE245">
        <v>115.2798028</v>
      </c>
      <c r="AF245">
        <v>119.03335749999999</v>
      </c>
      <c r="AG245">
        <v>122.8371593</v>
      </c>
      <c r="AH245">
        <v>126.64423360000001</v>
      </c>
      <c r="AI245">
        <v>130.43313520000001</v>
      </c>
      <c r="AJ245">
        <v>134.1895059</v>
      </c>
      <c r="AK245">
        <v>137.90978480000001</v>
      </c>
      <c r="AL245">
        <v>141.58500340000001</v>
      </c>
      <c r="AM245">
        <v>145.19950009999999</v>
      </c>
      <c r="AN245">
        <v>148.77240800000001</v>
      </c>
      <c r="AO245">
        <v>152.3264752</v>
      </c>
      <c r="AP245">
        <v>155.86437240000001</v>
      </c>
      <c r="AQ245">
        <v>159.4255374</v>
      </c>
      <c r="AR245">
        <v>163.03237659999999</v>
      </c>
      <c r="AS245">
        <v>166.68136340000001</v>
      </c>
      <c r="AT245">
        <v>170.42190049999999</v>
      </c>
      <c r="AU245">
        <v>174.2777949</v>
      </c>
      <c r="AV245">
        <v>178.27344650000001</v>
      </c>
    </row>
    <row r="246" spans="1:48" x14ac:dyDescent="0.35">
      <c r="A246" t="s">
        <v>358</v>
      </c>
      <c r="B246">
        <v>47.526864616101399</v>
      </c>
      <c r="C246">
        <v>49.059130731324501</v>
      </c>
      <c r="D246">
        <v>50.6407971</v>
      </c>
      <c r="E246">
        <v>52.394529179999999</v>
      </c>
      <c r="F246">
        <v>54.413209170000002</v>
      </c>
      <c r="G246">
        <v>56.431900929999998</v>
      </c>
      <c r="H246">
        <v>57.336254750000002</v>
      </c>
      <c r="I246">
        <v>58.054008119999999</v>
      </c>
      <c r="J246">
        <v>58.915370099999997</v>
      </c>
      <c r="K246">
        <v>59.833313650000001</v>
      </c>
      <c r="L246">
        <v>60.518583710000001</v>
      </c>
      <c r="M246">
        <v>61.146174709999997</v>
      </c>
      <c r="N246">
        <v>61.754335300000001</v>
      </c>
      <c r="O246">
        <v>62.813331519999998</v>
      </c>
      <c r="P246">
        <v>64.342698069999997</v>
      </c>
      <c r="Q246">
        <v>66.386210890000001</v>
      </c>
      <c r="R246">
        <v>68.919601099999994</v>
      </c>
      <c r="S246">
        <v>71.837320500000004</v>
      </c>
      <c r="T246">
        <v>75.053118060000003</v>
      </c>
      <c r="U246">
        <v>78.534856289999894</v>
      </c>
      <c r="V246">
        <v>82.146469539999998</v>
      </c>
      <c r="W246">
        <v>85.833777409999996</v>
      </c>
      <c r="X246">
        <v>89.546806619999998</v>
      </c>
      <c r="Y246">
        <v>93.233320820000003</v>
      </c>
      <c r="Z246">
        <v>96.893774149999999</v>
      </c>
      <c r="AA246">
        <v>100.5300426</v>
      </c>
      <c r="AB246">
        <v>104.1699763</v>
      </c>
      <c r="AC246">
        <v>107.8377426</v>
      </c>
      <c r="AD246">
        <v>111.5464578</v>
      </c>
      <c r="AE246">
        <v>115.2798028</v>
      </c>
      <c r="AF246">
        <v>119.03335749999999</v>
      </c>
      <c r="AG246">
        <v>122.8371593</v>
      </c>
      <c r="AH246">
        <v>126.64423360000001</v>
      </c>
      <c r="AI246">
        <v>130.43313520000001</v>
      </c>
      <c r="AJ246">
        <v>134.1895059</v>
      </c>
      <c r="AK246">
        <v>137.90978480000001</v>
      </c>
      <c r="AL246">
        <v>141.58500340000001</v>
      </c>
      <c r="AM246">
        <v>145.19950009999999</v>
      </c>
      <c r="AN246">
        <v>148.77240800000001</v>
      </c>
      <c r="AO246">
        <v>152.3264752</v>
      </c>
      <c r="AP246">
        <v>155.86437240000001</v>
      </c>
      <c r="AQ246">
        <v>159.4255374</v>
      </c>
      <c r="AR246">
        <v>163.03237659999999</v>
      </c>
      <c r="AS246">
        <v>166.68136340000001</v>
      </c>
      <c r="AT246">
        <v>170.42190049999999</v>
      </c>
      <c r="AU246">
        <v>174.2777949</v>
      </c>
      <c r="AV246">
        <v>178.27344650000001</v>
      </c>
    </row>
    <row r="247" spans="1:48" x14ac:dyDescent="0.35">
      <c r="A247" t="s">
        <v>359</v>
      </c>
      <c r="B247">
        <v>47.526864616101399</v>
      </c>
      <c r="C247">
        <v>49.059130731324501</v>
      </c>
      <c r="D247">
        <v>50.6407971</v>
      </c>
      <c r="E247">
        <v>52.394529179999999</v>
      </c>
      <c r="F247">
        <v>54.413209170000002</v>
      </c>
      <c r="G247">
        <v>56.431900929999998</v>
      </c>
      <c r="H247">
        <v>57.336254750000002</v>
      </c>
      <c r="I247">
        <v>58.054008119999999</v>
      </c>
      <c r="J247">
        <v>58.915370099999997</v>
      </c>
      <c r="K247">
        <v>59.833313650000001</v>
      </c>
      <c r="L247">
        <v>60.518583710000001</v>
      </c>
      <c r="M247">
        <v>61.146174709999997</v>
      </c>
      <c r="N247">
        <v>61.754335300000001</v>
      </c>
      <c r="O247">
        <v>62.813331519999998</v>
      </c>
      <c r="P247">
        <v>64.342698069999997</v>
      </c>
      <c r="Q247">
        <v>66.386210890000001</v>
      </c>
      <c r="R247">
        <v>68.919601099999994</v>
      </c>
      <c r="S247">
        <v>71.837320500000004</v>
      </c>
      <c r="T247">
        <v>75.053118060000003</v>
      </c>
      <c r="U247">
        <v>78.534856289999894</v>
      </c>
      <c r="V247">
        <v>82.146469539999998</v>
      </c>
      <c r="W247">
        <v>85.833777409999996</v>
      </c>
      <c r="X247">
        <v>89.546806619999998</v>
      </c>
      <c r="Y247">
        <v>93.233320820000003</v>
      </c>
      <c r="Z247">
        <v>96.893774149999999</v>
      </c>
      <c r="AA247">
        <v>100.5300426</v>
      </c>
      <c r="AB247">
        <v>104.1699763</v>
      </c>
      <c r="AC247">
        <v>107.8377426</v>
      </c>
      <c r="AD247">
        <v>111.5464578</v>
      </c>
      <c r="AE247">
        <v>115.2798028</v>
      </c>
      <c r="AF247">
        <v>119.03335749999999</v>
      </c>
      <c r="AG247">
        <v>122.8371593</v>
      </c>
      <c r="AH247">
        <v>126.64423360000001</v>
      </c>
      <c r="AI247">
        <v>130.43313520000001</v>
      </c>
      <c r="AJ247">
        <v>134.1895059</v>
      </c>
      <c r="AK247">
        <v>137.90978480000001</v>
      </c>
      <c r="AL247">
        <v>141.58500340000001</v>
      </c>
      <c r="AM247">
        <v>145.19950009999999</v>
      </c>
      <c r="AN247">
        <v>148.77240800000001</v>
      </c>
      <c r="AO247">
        <v>152.3264752</v>
      </c>
      <c r="AP247">
        <v>155.86437240000001</v>
      </c>
      <c r="AQ247">
        <v>159.4255374</v>
      </c>
      <c r="AR247">
        <v>163.03237659999999</v>
      </c>
      <c r="AS247">
        <v>166.68136340000001</v>
      </c>
      <c r="AT247">
        <v>170.42190049999999</v>
      </c>
      <c r="AU247">
        <v>174.2777949</v>
      </c>
      <c r="AV247">
        <v>178.27344650000001</v>
      </c>
    </row>
    <row r="248" spans="1:48" x14ac:dyDescent="0.35">
      <c r="A248" t="s">
        <v>360</v>
      </c>
      <c r="B248">
        <v>47.526864616101399</v>
      </c>
      <c r="C248">
        <v>49.059130731324501</v>
      </c>
      <c r="D248">
        <v>50.6407971</v>
      </c>
      <c r="E248">
        <v>52.394529179999999</v>
      </c>
      <c r="F248">
        <v>54.413209170000002</v>
      </c>
      <c r="G248">
        <v>56.431900929999998</v>
      </c>
      <c r="H248">
        <v>57.336254750000002</v>
      </c>
      <c r="I248">
        <v>58.054008119999999</v>
      </c>
      <c r="J248">
        <v>58.915370099999997</v>
      </c>
      <c r="K248">
        <v>59.833313650000001</v>
      </c>
      <c r="L248">
        <v>60.518583710000001</v>
      </c>
      <c r="M248">
        <v>61.146174709999997</v>
      </c>
      <c r="N248">
        <v>61.754335300000001</v>
      </c>
      <c r="O248">
        <v>62.813331519999998</v>
      </c>
      <c r="P248">
        <v>64.342698069999997</v>
      </c>
      <c r="Q248">
        <v>66.386210890000001</v>
      </c>
      <c r="R248">
        <v>68.919601099999994</v>
      </c>
      <c r="S248">
        <v>71.837320500000004</v>
      </c>
      <c r="T248">
        <v>75.053118060000003</v>
      </c>
      <c r="U248">
        <v>78.534856289999894</v>
      </c>
      <c r="V248">
        <v>82.146469539999998</v>
      </c>
      <c r="W248">
        <v>85.833777409999996</v>
      </c>
      <c r="X248">
        <v>89.546806619999998</v>
      </c>
      <c r="Y248">
        <v>93.233320820000003</v>
      </c>
      <c r="Z248">
        <v>96.893774149999999</v>
      </c>
      <c r="AA248">
        <v>100.5300426</v>
      </c>
      <c r="AB248">
        <v>104.1699763</v>
      </c>
      <c r="AC248">
        <v>107.8377426</v>
      </c>
      <c r="AD248">
        <v>111.5464578</v>
      </c>
      <c r="AE248">
        <v>115.2798028</v>
      </c>
      <c r="AF248">
        <v>119.03335749999999</v>
      </c>
      <c r="AG248">
        <v>122.8371593</v>
      </c>
      <c r="AH248">
        <v>126.64423360000001</v>
      </c>
      <c r="AI248">
        <v>130.43313520000001</v>
      </c>
      <c r="AJ248">
        <v>134.1895059</v>
      </c>
      <c r="AK248">
        <v>137.90978480000001</v>
      </c>
      <c r="AL248">
        <v>141.58500340000001</v>
      </c>
      <c r="AM248">
        <v>145.19950009999999</v>
      </c>
      <c r="AN248">
        <v>148.77240800000001</v>
      </c>
      <c r="AO248">
        <v>152.3264752</v>
      </c>
      <c r="AP248">
        <v>155.86437240000001</v>
      </c>
      <c r="AQ248">
        <v>159.4255374</v>
      </c>
      <c r="AR248">
        <v>163.03237659999999</v>
      </c>
      <c r="AS248">
        <v>166.68136340000001</v>
      </c>
      <c r="AT248">
        <v>170.42190049999999</v>
      </c>
      <c r="AU248">
        <v>174.2777949</v>
      </c>
      <c r="AV248">
        <v>178.27344650000001</v>
      </c>
    </row>
    <row r="249" spans="1:48" x14ac:dyDescent="0.35">
      <c r="A249" t="s">
        <v>361</v>
      </c>
      <c r="B249">
        <v>47.526864616101399</v>
      </c>
      <c r="C249">
        <v>49.059130731324501</v>
      </c>
      <c r="D249">
        <v>50.6407971</v>
      </c>
      <c r="E249">
        <v>52.394529179999999</v>
      </c>
      <c r="F249">
        <v>54.413209170000002</v>
      </c>
      <c r="G249">
        <v>56.431900929999998</v>
      </c>
      <c r="H249">
        <v>57.336254750000002</v>
      </c>
      <c r="I249">
        <v>58.054008119999999</v>
      </c>
      <c r="J249">
        <v>58.915370099999997</v>
      </c>
      <c r="K249">
        <v>59.833313650000001</v>
      </c>
      <c r="L249">
        <v>60.518583710000001</v>
      </c>
      <c r="M249">
        <v>61.146174709999997</v>
      </c>
      <c r="N249">
        <v>61.754335300000001</v>
      </c>
      <c r="O249">
        <v>62.813331519999998</v>
      </c>
      <c r="P249">
        <v>64.342698069999997</v>
      </c>
      <c r="Q249">
        <v>66.386210890000001</v>
      </c>
      <c r="R249">
        <v>68.919601099999994</v>
      </c>
      <c r="S249">
        <v>71.837320500000004</v>
      </c>
      <c r="T249">
        <v>75.053118060000003</v>
      </c>
      <c r="U249">
        <v>78.534856289999894</v>
      </c>
      <c r="V249">
        <v>82.146469539999998</v>
      </c>
      <c r="W249">
        <v>85.833777409999996</v>
      </c>
      <c r="X249">
        <v>89.546806619999998</v>
      </c>
      <c r="Y249">
        <v>93.233320820000003</v>
      </c>
      <c r="Z249">
        <v>96.893774149999999</v>
      </c>
      <c r="AA249">
        <v>100.5300426</v>
      </c>
      <c r="AB249">
        <v>104.1699763</v>
      </c>
      <c r="AC249">
        <v>107.8377426</v>
      </c>
      <c r="AD249">
        <v>111.5464578</v>
      </c>
      <c r="AE249">
        <v>115.2798028</v>
      </c>
      <c r="AF249">
        <v>119.03335749999999</v>
      </c>
      <c r="AG249">
        <v>122.8371593</v>
      </c>
      <c r="AH249">
        <v>126.64423360000001</v>
      </c>
      <c r="AI249">
        <v>130.43313520000001</v>
      </c>
      <c r="AJ249">
        <v>134.1895059</v>
      </c>
      <c r="AK249">
        <v>137.90978480000001</v>
      </c>
      <c r="AL249">
        <v>141.58500340000001</v>
      </c>
      <c r="AM249">
        <v>145.19950009999999</v>
      </c>
      <c r="AN249">
        <v>148.77240800000001</v>
      </c>
      <c r="AO249">
        <v>152.3264752</v>
      </c>
      <c r="AP249">
        <v>155.86437240000001</v>
      </c>
      <c r="AQ249">
        <v>159.4255374</v>
      </c>
      <c r="AR249">
        <v>163.03237659999999</v>
      </c>
      <c r="AS249">
        <v>166.68136340000001</v>
      </c>
      <c r="AT249">
        <v>170.42190049999999</v>
      </c>
      <c r="AU249">
        <v>174.2777949</v>
      </c>
      <c r="AV249">
        <v>178.27344650000001</v>
      </c>
    </row>
    <row r="250" spans="1:48" x14ac:dyDescent="0.35">
      <c r="A250" t="s">
        <v>362</v>
      </c>
      <c r="B250">
        <v>47.526864616101399</v>
      </c>
      <c r="C250">
        <v>49.059130731324501</v>
      </c>
      <c r="D250">
        <v>50.6407971</v>
      </c>
      <c r="E250">
        <v>52.394529179999999</v>
      </c>
      <c r="F250">
        <v>54.413209170000002</v>
      </c>
      <c r="G250">
        <v>56.431900929999998</v>
      </c>
      <c r="H250">
        <v>57.336254750000002</v>
      </c>
      <c r="I250">
        <v>58.054008119999999</v>
      </c>
      <c r="J250">
        <v>58.915370099999997</v>
      </c>
      <c r="K250">
        <v>59.833313650000001</v>
      </c>
      <c r="L250">
        <v>60.518583710000001</v>
      </c>
      <c r="M250">
        <v>61.146174709999997</v>
      </c>
      <c r="N250">
        <v>61.754335300000001</v>
      </c>
      <c r="O250">
        <v>62.813331519999998</v>
      </c>
      <c r="P250">
        <v>64.342698069999997</v>
      </c>
      <c r="Q250">
        <v>66.386210890000001</v>
      </c>
      <c r="R250">
        <v>68.919601099999994</v>
      </c>
      <c r="S250">
        <v>71.837320500000004</v>
      </c>
      <c r="T250">
        <v>75.053118060000003</v>
      </c>
      <c r="U250">
        <v>78.534856289999894</v>
      </c>
      <c r="V250">
        <v>82.146469539999998</v>
      </c>
      <c r="W250">
        <v>85.833777409999996</v>
      </c>
      <c r="X250">
        <v>89.546806619999998</v>
      </c>
      <c r="Y250">
        <v>93.233320820000003</v>
      </c>
      <c r="Z250">
        <v>96.893774149999999</v>
      </c>
      <c r="AA250">
        <v>100.5300426</v>
      </c>
      <c r="AB250">
        <v>104.1699763</v>
      </c>
      <c r="AC250">
        <v>107.8377426</v>
      </c>
      <c r="AD250">
        <v>111.5464578</v>
      </c>
      <c r="AE250">
        <v>115.2798028</v>
      </c>
      <c r="AF250">
        <v>119.03335749999999</v>
      </c>
      <c r="AG250">
        <v>122.8371593</v>
      </c>
      <c r="AH250">
        <v>126.64423360000001</v>
      </c>
      <c r="AI250">
        <v>130.43313520000001</v>
      </c>
      <c r="AJ250">
        <v>134.1895059</v>
      </c>
      <c r="AK250">
        <v>137.90978480000001</v>
      </c>
      <c r="AL250">
        <v>141.58500340000001</v>
      </c>
      <c r="AM250">
        <v>145.19950009999999</v>
      </c>
      <c r="AN250">
        <v>148.77240800000001</v>
      </c>
      <c r="AO250">
        <v>152.3264752</v>
      </c>
      <c r="AP250">
        <v>155.86437240000001</v>
      </c>
      <c r="AQ250">
        <v>159.4255374</v>
      </c>
      <c r="AR250">
        <v>163.03237659999999</v>
      </c>
      <c r="AS250">
        <v>166.68136340000001</v>
      </c>
      <c r="AT250">
        <v>170.42190049999999</v>
      </c>
      <c r="AU250">
        <v>174.2777949</v>
      </c>
      <c r="AV250">
        <v>178.27344650000001</v>
      </c>
    </row>
    <row r="251" spans="1:48" x14ac:dyDescent="0.35">
      <c r="A251" t="s">
        <v>363</v>
      </c>
      <c r="B251">
        <v>47.526864616101399</v>
      </c>
      <c r="C251">
        <v>49.059130731324501</v>
      </c>
      <c r="D251">
        <v>50.6407971</v>
      </c>
      <c r="E251">
        <v>52.394529179999999</v>
      </c>
      <c r="F251">
        <v>54.413209170000002</v>
      </c>
      <c r="G251">
        <v>56.431900929999998</v>
      </c>
      <c r="H251">
        <v>57.336254750000002</v>
      </c>
      <c r="I251">
        <v>58.054008119999999</v>
      </c>
      <c r="J251">
        <v>58.915370099999997</v>
      </c>
      <c r="K251">
        <v>59.833313650000001</v>
      </c>
      <c r="L251">
        <v>60.518583710000001</v>
      </c>
      <c r="M251">
        <v>61.146174709999997</v>
      </c>
      <c r="N251">
        <v>61.754335300000001</v>
      </c>
      <c r="O251">
        <v>62.813331519999998</v>
      </c>
      <c r="P251">
        <v>64.342698069999997</v>
      </c>
      <c r="Q251">
        <v>66.386210890000001</v>
      </c>
      <c r="R251">
        <v>68.919601099999994</v>
      </c>
      <c r="S251">
        <v>71.837320500000004</v>
      </c>
      <c r="T251">
        <v>75.053118060000003</v>
      </c>
      <c r="U251">
        <v>78.534856289999894</v>
      </c>
      <c r="V251">
        <v>82.146469539999998</v>
      </c>
      <c r="W251">
        <v>85.833777409999996</v>
      </c>
      <c r="X251">
        <v>89.546806619999998</v>
      </c>
      <c r="Y251">
        <v>93.233320820000003</v>
      </c>
      <c r="Z251">
        <v>96.893774149999999</v>
      </c>
      <c r="AA251">
        <v>100.5300426</v>
      </c>
      <c r="AB251">
        <v>104.1699763</v>
      </c>
      <c r="AC251">
        <v>107.8377426</v>
      </c>
      <c r="AD251">
        <v>111.5464578</v>
      </c>
      <c r="AE251">
        <v>115.2798028</v>
      </c>
      <c r="AF251">
        <v>119.03335749999999</v>
      </c>
      <c r="AG251">
        <v>122.8371593</v>
      </c>
      <c r="AH251">
        <v>126.64423360000001</v>
      </c>
      <c r="AI251">
        <v>130.43313520000001</v>
      </c>
      <c r="AJ251">
        <v>134.1895059</v>
      </c>
      <c r="AK251">
        <v>137.90978480000001</v>
      </c>
      <c r="AL251">
        <v>141.58500340000001</v>
      </c>
      <c r="AM251">
        <v>145.19950009999999</v>
      </c>
      <c r="AN251">
        <v>148.77240800000001</v>
      </c>
      <c r="AO251">
        <v>152.3264752</v>
      </c>
      <c r="AP251">
        <v>155.86437240000001</v>
      </c>
      <c r="AQ251">
        <v>159.4255374</v>
      </c>
      <c r="AR251">
        <v>163.03237659999999</v>
      </c>
      <c r="AS251">
        <v>166.68136340000001</v>
      </c>
      <c r="AT251">
        <v>170.42190049999999</v>
      </c>
      <c r="AU251">
        <v>174.2777949</v>
      </c>
      <c r="AV251">
        <v>178.27344650000001</v>
      </c>
    </row>
    <row r="252" spans="1:48" x14ac:dyDescent="0.35">
      <c r="A252" t="s">
        <v>364</v>
      </c>
      <c r="B252">
        <v>47.526864616101399</v>
      </c>
      <c r="C252">
        <v>49.059130731324501</v>
      </c>
      <c r="D252">
        <v>50.6407971</v>
      </c>
      <c r="E252">
        <v>52.394529179999999</v>
      </c>
      <c r="F252">
        <v>54.413209170000002</v>
      </c>
      <c r="G252">
        <v>56.431900929999998</v>
      </c>
      <c r="H252">
        <v>57.336254750000002</v>
      </c>
      <c r="I252">
        <v>58.054008119999999</v>
      </c>
      <c r="J252">
        <v>58.915370099999997</v>
      </c>
      <c r="K252">
        <v>59.833313650000001</v>
      </c>
      <c r="L252">
        <v>60.518583710000001</v>
      </c>
      <c r="M252">
        <v>61.146174709999997</v>
      </c>
      <c r="N252">
        <v>61.754335300000001</v>
      </c>
      <c r="O252">
        <v>62.813331519999998</v>
      </c>
      <c r="P252">
        <v>64.342698069999997</v>
      </c>
      <c r="Q252">
        <v>66.386210890000001</v>
      </c>
      <c r="R252">
        <v>68.919601099999994</v>
      </c>
      <c r="S252">
        <v>71.837320500000004</v>
      </c>
      <c r="T252">
        <v>75.053118060000003</v>
      </c>
      <c r="U252">
        <v>78.534856289999894</v>
      </c>
      <c r="V252">
        <v>82.146469539999998</v>
      </c>
      <c r="W252">
        <v>85.833777409999996</v>
      </c>
      <c r="X252">
        <v>89.546806619999998</v>
      </c>
      <c r="Y252">
        <v>93.233320820000003</v>
      </c>
      <c r="Z252">
        <v>96.893774149999999</v>
      </c>
      <c r="AA252">
        <v>100.5300426</v>
      </c>
      <c r="AB252">
        <v>104.1699763</v>
      </c>
      <c r="AC252">
        <v>107.8377426</v>
      </c>
      <c r="AD252">
        <v>111.5464578</v>
      </c>
      <c r="AE252">
        <v>115.2798028</v>
      </c>
      <c r="AF252">
        <v>119.03335749999999</v>
      </c>
      <c r="AG252">
        <v>122.8371593</v>
      </c>
      <c r="AH252">
        <v>126.64423360000001</v>
      </c>
      <c r="AI252">
        <v>130.43313520000001</v>
      </c>
      <c r="AJ252">
        <v>134.1895059</v>
      </c>
      <c r="AK252">
        <v>137.90978480000001</v>
      </c>
      <c r="AL252">
        <v>141.58500340000001</v>
      </c>
      <c r="AM252">
        <v>145.19950009999999</v>
      </c>
      <c r="AN252">
        <v>148.77240800000001</v>
      </c>
      <c r="AO252">
        <v>152.3264752</v>
      </c>
      <c r="AP252">
        <v>155.86437240000001</v>
      </c>
      <c r="AQ252">
        <v>159.4255374</v>
      </c>
      <c r="AR252">
        <v>163.03237659999999</v>
      </c>
      <c r="AS252">
        <v>166.68136340000001</v>
      </c>
      <c r="AT252">
        <v>170.42190049999999</v>
      </c>
      <c r="AU252">
        <v>174.2777949</v>
      </c>
      <c r="AV252">
        <v>178.27344650000001</v>
      </c>
    </row>
    <row r="253" spans="1:48" x14ac:dyDescent="0.35">
      <c r="A253" t="s">
        <v>365</v>
      </c>
      <c r="B253">
        <v>47.526864616101399</v>
      </c>
      <c r="C253">
        <v>49.059130731324501</v>
      </c>
      <c r="D253">
        <v>50.6407971</v>
      </c>
      <c r="E253">
        <v>52.394529179999999</v>
      </c>
      <c r="F253">
        <v>54.413209170000002</v>
      </c>
      <c r="G253">
        <v>56.431900929999998</v>
      </c>
      <c r="H253">
        <v>57.336254750000002</v>
      </c>
      <c r="I253">
        <v>58.054008119999999</v>
      </c>
      <c r="J253">
        <v>58.915370099999997</v>
      </c>
      <c r="K253">
        <v>59.833313650000001</v>
      </c>
      <c r="L253">
        <v>60.518583710000001</v>
      </c>
      <c r="M253">
        <v>61.146174709999997</v>
      </c>
      <c r="N253">
        <v>61.754335300000001</v>
      </c>
      <c r="O253">
        <v>62.813331519999998</v>
      </c>
      <c r="P253">
        <v>64.342698069999997</v>
      </c>
      <c r="Q253">
        <v>66.386210890000001</v>
      </c>
      <c r="R253">
        <v>68.919601099999994</v>
      </c>
      <c r="S253">
        <v>71.837320500000004</v>
      </c>
      <c r="T253">
        <v>75.053118060000003</v>
      </c>
      <c r="U253">
        <v>78.534856289999894</v>
      </c>
      <c r="V253">
        <v>82.146469539999998</v>
      </c>
      <c r="W253">
        <v>85.833777409999996</v>
      </c>
      <c r="X253">
        <v>89.546806619999998</v>
      </c>
      <c r="Y253">
        <v>93.233320820000003</v>
      </c>
      <c r="Z253">
        <v>96.893774149999999</v>
      </c>
      <c r="AA253">
        <v>100.5300426</v>
      </c>
      <c r="AB253">
        <v>104.1699763</v>
      </c>
      <c r="AC253">
        <v>107.8377426</v>
      </c>
      <c r="AD253">
        <v>111.5464578</v>
      </c>
      <c r="AE253">
        <v>115.2798028</v>
      </c>
      <c r="AF253">
        <v>119.03335749999999</v>
      </c>
      <c r="AG253">
        <v>122.8371593</v>
      </c>
      <c r="AH253">
        <v>126.64423360000001</v>
      </c>
      <c r="AI253">
        <v>130.43313520000001</v>
      </c>
      <c r="AJ253">
        <v>134.1895059</v>
      </c>
      <c r="AK253">
        <v>137.90978480000001</v>
      </c>
      <c r="AL253">
        <v>141.58500340000001</v>
      </c>
      <c r="AM253">
        <v>145.19950009999999</v>
      </c>
      <c r="AN253">
        <v>148.77240800000001</v>
      </c>
      <c r="AO253">
        <v>152.3264752</v>
      </c>
      <c r="AP253">
        <v>155.86437240000001</v>
      </c>
      <c r="AQ253">
        <v>159.4255374</v>
      </c>
      <c r="AR253">
        <v>163.03237659999999</v>
      </c>
      <c r="AS253">
        <v>166.68136340000001</v>
      </c>
      <c r="AT253">
        <v>170.42190049999999</v>
      </c>
      <c r="AU253">
        <v>174.2777949</v>
      </c>
      <c r="AV253">
        <v>178.27344650000001</v>
      </c>
    </row>
    <row r="254" spans="1:48" x14ac:dyDescent="0.35">
      <c r="A254" t="s">
        <v>366</v>
      </c>
      <c r="B254">
        <v>47.526864616101399</v>
      </c>
      <c r="C254">
        <v>49.059130731324501</v>
      </c>
      <c r="D254">
        <v>50.6407971</v>
      </c>
      <c r="E254">
        <v>52.394529179999999</v>
      </c>
      <c r="F254">
        <v>54.413209170000002</v>
      </c>
      <c r="G254">
        <v>56.431900929999998</v>
      </c>
      <c r="H254">
        <v>57.336254750000002</v>
      </c>
      <c r="I254">
        <v>58.054008119999999</v>
      </c>
      <c r="J254">
        <v>58.915370099999997</v>
      </c>
      <c r="K254">
        <v>59.833313650000001</v>
      </c>
      <c r="L254">
        <v>60.518583710000001</v>
      </c>
      <c r="M254">
        <v>61.146174709999997</v>
      </c>
      <c r="N254">
        <v>61.754335300000001</v>
      </c>
      <c r="O254">
        <v>62.813331519999998</v>
      </c>
      <c r="P254">
        <v>64.342698069999997</v>
      </c>
      <c r="Q254">
        <v>66.386210890000001</v>
      </c>
      <c r="R254">
        <v>68.919601099999994</v>
      </c>
      <c r="S254">
        <v>71.837320500000004</v>
      </c>
      <c r="T254">
        <v>75.053118060000003</v>
      </c>
      <c r="U254">
        <v>78.534856289999894</v>
      </c>
      <c r="V254">
        <v>82.146469539999998</v>
      </c>
      <c r="W254">
        <v>85.833777409999996</v>
      </c>
      <c r="X254">
        <v>89.546806619999998</v>
      </c>
      <c r="Y254">
        <v>93.233320820000003</v>
      </c>
      <c r="Z254">
        <v>96.893774149999999</v>
      </c>
      <c r="AA254">
        <v>100.5300426</v>
      </c>
      <c r="AB254">
        <v>104.1699763</v>
      </c>
      <c r="AC254">
        <v>107.8377426</v>
      </c>
      <c r="AD254">
        <v>111.5464578</v>
      </c>
      <c r="AE254">
        <v>115.2798028</v>
      </c>
      <c r="AF254">
        <v>119.03335749999999</v>
      </c>
      <c r="AG254">
        <v>122.8371593</v>
      </c>
      <c r="AH254">
        <v>126.64423360000001</v>
      </c>
      <c r="AI254">
        <v>130.43313520000001</v>
      </c>
      <c r="AJ254">
        <v>134.1895059</v>
      </c>
      <c r="AK254">
        <v>137.90978480000001</v>
      </c>
      <c r="AL254">
        <v>141.58500340000001</v>
      </c>
      <c r="AM254">
        <v>145.19950009999999</v>
      </c>
      <c r="AN254">
        <v>148.77240800000001</v>
      </c>
      <c r="AO254">
        <v>152.3264752</v>
      </c>
      <c r="AP254">
        <v>155.86437240000001</v>
      </c>
      <c r="AQ254">
        <v>159.4255374</v>
      </c>
      <c r="AR254">
        <v>163.03237659999999</v>
      </c>
      <c r="AS254">
        <v>166.68136340000001</v>
      </c>
      <c r="AT254">
        <v>170.42190049999999</v>
      </c>
      <c r="AU254">
        <v>174.2777949</v>
      </c>
      <c r="AV254">
        <v>178.27344650000001</v>
      </c>
    </row>
    <row r="255" spans="1:48" x14ac:dyDescent="0.35">
      <c r="A255" t="s">
        <v>367</v>
      </c>
      <c r="B255">
        <v>29.3894039145503</v>
      </c>
      <c r="C255">
        <v>30.3369182967554</v>
      </c>
      <c r="D255">
        <v>31.314980540000001</v>
      </c>
      <c r="E255">
        <v>32.399443840000004</v>
      </c>
      <c r="F255">
        <v>33.647744179999997</v>
      </c>
      <c r="G255">
        <v>34.896051810000003</v>
      </c>
      <c r="H255">
        <v>35.455281210000003</v>
      </c>
      <c r="I255">
        <v>35.899121630000003</v>
      </c>
      <c r="J255">
        <v>36.43176596</v>
      </c>
      <c r="K255">
        <v>36.999398900000003</v>
      </c>
      <c r="L255">
        <v>37.423152469999998</v>
      </c>
      <c r="M255">
        <v>37.811238779999996</v>
      </c>
      <c r="N255">
        <v>38.187309810000002</v>
      </c>
      <c r="O255">
        <v>38.842166130000003</v>
      </c>
      <c r="P255">
        <v>39.787887499999997</v>
      </c>
      <c r="Q255">
        <v>41.051543840000001</v>
      </c>
      <c r="R255">
        <v>42.618127889999997</v>
      </c>
      <c r="S255">
        <v>44.422371329999997</v>
      </c>
      <c r="T255">
        <v>46.410938729999998</v>
      </c>
      <c r="U255">
        <v>48.563957070000001</v>
      </c>
      <c r="V255">
        <v>50.797286819999997</v>
      </c>
      <c r="W255">
        <v>53.077424190000002</v>
      </c>
      <c r="X255">
        <v>55.373466989999997</v>
      </c>
      <c r="Y255">
        <v>57.653113580000003</v>
      </c>
      <c r="Z255">
        <v>59.9166448</v>
      </c>
      <c r="AA255">
        <v>62.165220669999997</v>
      </c>
      <c r="AB255">
        <v>64.416063100000002</v>
      </c>
      <c r="AC255">
        <v>66.684116439999997</v>
      </c>
      <c r="AD255">
        <v>68.977491540000003</v>
      </c>
      <c r="AE255">
        <v>71.286097150000003</v>
      </c>
      <c r="AF255">
        <v>73.607199850000001</v>
      </c>
      <c r="AG255">
        <v>75.959374120000007</v>
      </c>
      <c r="AH255">
        <v>78.313571999999894</v>
      </c>
      <c r="AI255">
        <v>80.656532369999894</v>
      </c>
      <c r="AJ255">
        <v>82.979376459999997</v>
      </c>
      <c r="AK255">
        <v>85.279902280000002</v>
      </c>
      <c r="AL255">
        <v>87.552563950000007</v>
      </c>
      <c r="AM255">
        <v>89.787676730000001</v>
      </c>
      <c r="AN255">
        <v>91.997072110000005</v>
      </c>
      <c r="AO255">
        <v>94.194816849999995</v>
      </c>
      <c r="AP255">
        <v>96.382562449999995</v>
      </c>
      <c r="AQ255">
        <v>98.58469624</v>
      </c>
      <c r="AR255">
        <v>100.8150739</v>
      </c>
      <c r="AS255">
        <v>103.07151450000001</v>
      </c>
      <c r="AT255">
        <v>105.3845675</v>
      </c>
      <c r="AU255">
        <v>107.7689544</v>
      </c>
      <c r="AV255">
        <v>110.2397637</v>
      </c>
    </row>
    <row r="256" spans="1:48" x14ac:dyDescent="0.35">
      <c r="A256" t="s">
        <v>368</v>
      </c>
      <c r="B256">
        <v>59.499838190664597</v>
      </c>
      <c r="C256">
        <v>61.418112973931599</v>
      </c>
      <c r="D256">
        <v>63.398232919999998</v>
      </c>
      <c r="E256">
        <v>65.593765419999997</v>
      </c>
      <c r="F256">
        <v>68.120991509999996</v>
      </c>
      <c r="G256">
        <v>70.648232340000007</v>
      </c>
      <c r="H256">
        <v>71.780411099999995</v>
      </c>
      <c r="I256">
        <v>72.678980980000006</v>
      </c>
      <c r="J256">
        <v>73.757337370000002</v>
      </c>
      <c r="K256">
        <v>74.906529379999995</v>
      </c>
      <c r="L256">
        <v>75.764432749999997</v>
      </c>
      <c r="M256">
        <v>76.550126559999995</v>
      </c>
      <c r="N256">
        <v>77.311495039999997</v>
      </c>
      <c r="O256">
        <v>78.637273710000002</v>
      </c>
      <c r="P256">
        <v>80.551918479999998</v>
      </c>
      <c r="Q256">
        <v>83.110233300000004</v>
      </c>
      <c r="R256">
        <v>86.281835479999998</v>
      </c>
      <c r="S256">
        <v>89.934587109999995</v>
      </c>
      <c r="T256">
        <v>93.960508779999998</v>
      </c>
      <c r="U256">
        <v>98.319366939999995</v>
      </c>
      <c r="V256">
        <v>102.8408182</v>
      </c>
      <c r="W256">
        <v>107.4570332</v>
      </c>
      <c r="X256">
        <v>112.1054491</v>
      </c>
      <c r="Y256">
        <v>116.7206705</v>
      </c>
      <c r="Z256">
        <v>121.3032656</v>
      </c>
      <c r="AA256">
        <v>125.85558330000001</v>
      </c>
      <c r="AB256">
        <v>130.41248959999999</v>
      </c>
      <c r="AC256">
        <v>135.00424000000001</v>
      </c>
      <c r="AD256">
        <v>139.6472551</v>
      </c>
      <c r="AE256">
        <v>144.32110489999999</v>
      </c>
      <c r="AF256">
        <v>149.02025549999999</v>
      </c>
      <c r="AG256">
        <v>153.78231160000001</v>
      </c>
      <c r="AH256">
        <v>158.54846449999999</v>
      </c>
      <c r="AI256">
        <v>163.29186670000001</v>
      </c>
      <c r="AJ256">
        <v>167.9945428</v>
      </c>
      <c r="AK256">
        <v>172.6520348</v>
      </c>
      <c r="AL256">
        <v>177.25311490000001</v>
      </c>
      <c r="AM256">
        <v>181.778176</v>
      </c>
      <c r="AN256">
        <v>186.2511714</v>
      </c>
      <c r="AO256">
        <v>190.7005796</v>
      </c>
      <c r="AP256">
        <v>195.1297443</v>
      </c>
      <c r="AQ256">
        <v>199.58803829999999</v>
      </c>
      <c r="AR256">
        <v>204.1035129</v>
      </c>
      <c r="AS256">
        <v>208.6717529</v>
      </c>
      <c r="AT256">
        <v>213.35460670000001</v>
      </c>
      <c r="AU256">
        <v>218.18187839999999</v>
      </c>
      <c r="AV256">
        <v>223.18411499999999</v>
      </c>
    </row>
    <row r="257" spans="1:48" x14ac:dyDescent="0.35">
      <c r="A257" t="s">
        <v>369</v>
      </c>
      <c r="B257">
        <v>47.526864616101399</v>
      </c>
      <c r="C257">
        <v>49.059130731324501</v>
      </c>
      <c r="D257">
        <v>50.6407971</v>
      </c>
      <c r="E257">
        <v>52.394529179999999</v>
      </c>
      <c r="F257">
        <v>54.413209170000002</v>
      </c>
      <c r="G257">
        <v>56.431900929999998</v>
      </c>
      <c r="H257">
        <v>57.336254750000002</v>
      </c>
      <c r="I257">
        <v>58.054008119999999</v>
      </c>
      <c r="J257">
        <v>58.915370099999997</v>
      </c>
      <c r="K257">
        <v>59.833313650000001</v>
      </c>
      <c r="L257">
        <v>60.518583710000001</v>
      </c>
      <c r="M257">
        <v>61.146174709999997</v>
      </c>
      <c r="N257">
        <v>61.754335300000001</v>
      </c>
      <c r="O257">
        <v>62.813331519999998</v>
      </c>
      <c r="P257">
        <v>64.342698069999997</v>
      </c>
      <c r="Q257">
        <v>66.386210890000001</v>
      </c>
      <c r="R257">
        <v>68.919601099999994</v>
      </c>
      <c r="S257">
        <v>71.837320500000004</v>
      </c>
      <c r="T257">
        <v>75.053118060000003</v>
      </c>
      <c r="U257">
        <v>78.534856289999894</v>
      </c>
      <c r="V257">
        <v>82.146469539999998</v>
      </c>
      <c r="W257">
        <v>85.833777409999996</v>
      </c>
      <c r="X257">
        <v>89.546806619999998</v>
      </c>
      <c r="Y257">
        <v>93.233320820000003</v>
      </c>
      <c r="Z257">
        <v>96.893774149999999</v>
      </c>
      <c r="AA257">
        <v>100.5300426</v>
      </c>
      <c r="AB257">
        <v>104.1699763</v>
      </c>
      <c r="AC257">
        <v>107.8377426</v>
      </c>
      <c r="AD257">
        <v>111.5464578</v>
      </c>
      <c r="AE257">
        <v>115.2798028</v>
      </c>
      <c r="AF257">
        <v>119.03335749999999</v>
      </c>
      <c r="AG257">
        <v>122.8371593</v>
      </c>
      <c r="AH257">
        <v>126.64423360000001</v>
      </c>
      <c r="AI257">
        <v>130.43313520000001</v>
      </c>
      <c r="AJ257">
        <v>134.1895059</v>
      </c>
      <c r="AK257">
        <v>137.90978480000001</v>
      </c>
      <c r="AL257">
        <v>141.58500340000001</v>
      </c>
      <c r="AM257">
        <v>145.19950009999999</v>
      </c>
      <c r="AN257">
        <v>148.77240800000001</v>
      </c>
      <c r="AO257">
        <v>152.3264752</v>
      </c>
      <c r="AP257">
        <v>155.86437240000001</v>
      </c>
      <c r="AQ257">
        <v>159.4255374</v>
      </c>
      <c r="AR257">
        <v>163.03237659999999</v>
      </c>
      <c r="AS257">
        <v>166.68136340000001</v>
      </c>
      <c r="AT257">
        <v>170.42190049999999</v>
      </c>
      <c r="AU257">
        <v>174.2777949</v>
      </c>
      <c r="AV257">
        <v>178.27344650000001</v>
      </c>
    </row>
    <row r="258" spans="1:48" x14ac:dyDescent="0.35">
      <c r="A258" t="s">
        <v>370</v>
      </c>
      <c r="B258">
        <v>47.526864616101399</v>
      </c>
      <c r="C258">
        <v>49.059130731324501</v>
      </c>
      <c r="D258">
        <v>50.64079787</v>
      </c>
      <c r="E258">
        <v>52.398018409999999</v>
      </c>
      <c r="F258">
        <v>54.521308779999998</v>
      </c>
      <c r="G258">
        <v>56.542548719999999</v>
      </c>
      <c r="H258">
        <v>57.448073149999999</v>
      </c>
      <c r="I258">
        <v>58.260089229999998</v>
      </c>
      <c r="J258">
        <v>59.180964420000002</v>
      </c>
      <c r="K258">
        <v>60.268283279999999</v>
      </c>
      <c r="L258">
        <v>61.001057950000003</v>
      </c>
      <c r="M258">
        <v>61.796551780000001</v>
      </c>
      <c r="N258">
        <v>62.463007419999997</v>
      </c>
      <c r="O258">
        <v>63.59430931</v>
      </c>
      <c r="P258">
        <v>65.201362700000004</v>
      </c>
      <c r="Q258">
        <v>67.323793030000004</v>
      </c>
      <c r="R258">
        <v>69.939351849999994</v>
      </c>
      <c r="S258">
        <v>72.935609799999995</v>
      </c>
      <c r="T258">
        <v>76.264935469999998</v>
      </c>
      <c r="U258">
        <v>79.913694070000005</v>
      </c>
      <c r="V258">
        <v>83.724737020000006</v>
      </c>
      <c r="W258">
        <v>87.644530290000006</v>
      </c>
      <c r="X258">
        <v>91.62495251</v>
      </c>
      <c r="Y258">
        <v>95.600984550000007</v>
      </c>
      <c r="Z258">
        <v>99.586014140000003</v>
      </c>
      <c r="AA258">
        <v>103.56221619999999</v>
      </c>
      <c r="AB258">
        <v>107.5779793</v>
      </c>
      <c r="AC258">
        <v>111.62453410000001</v>
      </c>
      <c r="AD258">
        <v>115.7512491</v>
      </c>
      <c r="AE258">
        <v>119.9342817</v>
      </c>
      <c r="AF258">
        <v>124.11765200000001</v>
      </c>
      <c r="AG258">
        <v>128.39329309999999</v>
      </c>
      <c r="AH258">
        <v>132.66770320000001</v>
      </c>
      <c r="AI258">
        <v>136.93268789999999</v>
      </c>
      <c r="AJ258">
        <v>141.1589725</v>
      </c>
      <c r="AK258">
        <v>145.34829999999999</v>
      </c>
      <c r="AL258">
        <v>149.50323800000001</v>
      </c>
      <c r="AM258">
        <v>153.58130059999999</v>
      </c>
      <c r="AN258">
        <v>157.5985177</v>
      </c>
      <c r="AO258">
        <v>161.61110310000001</v>
      </c>
      <c r="AP258">
        <v>165.5867082</v>
      </c>
      <c r="AQ258">
        <v>169.57748079999999</v>
      </c>
      <c r="AR258">
        <v>173.64612919999999</v>
      </c>
      <c r="AS258">
        <v>177.73634440000001</v>
      </c>
      <c r="AT258">
        <v>181.92490280000001</v>
      </c>
      <c r="AU258">
        <v>186.23938630000001</v>
      </c>
      <c r="AV258">
        <v>190.69725819999999</v>
      </c>
    </row>
    <row r="259" spans="1:48" x14ac:dyDescent="0.35">
      <c r="A259" t="s">
        <v>371</v>
      </c>
      <c r="B259">
        <v>473.66440323866999</v>
      </c>
      <c r="C259">
        <v>475.56248858078999</v>
      </c>
      <c r="D259">
        <v>477.46815939999999</v>
      </c>
      <c r="E259">
        <v>481.27905040000002</v>
      </c>
      <c r="F259">
        <v>475.457179</v>
      </c>
      <c r="G259">
        <v>467.02072470000002</v>
      </c>
      <c r="H259">
        <v>470.24615699999998</v>
      </c>
      <c r="I259">
        <v>466.25478909999998</v>
      </c>
      <c r="J259">
        <v>463.2585201</v>
      </c>
      <c r="K259">
        <v>450.7301286</v>
      </c>
      <c r="L259">
        <v>451.7989116</v>
      </c>
      <c r="M259">
        <v>448.41291180000002</v>
      </c>
      <c r="N259">
        <v>448.41048619999998</v>
      </c>
      <c r="O259">
        <v>449.76762669999999</v>
      </c>
      <c r="P259">
        <v>451.66395419999998</v>
      </c>
      <c r="Q259">
        <v>453.53994719999997</v>
      </c>
      <c r="R259">
        <v>455.05805409999999</v>
      </c>
      <c r="S259">
        <v>456.16418970000001</v>
      </c>
      <c r="T259">
        <v>454.7084418</v>
      </c>
      <c r="U259">
        <v>450.54708149999999</v>
      </c>
      <c r="V259">
        <v>444.773844</v>
      </c>
      <c r="W259">
        <v>438.07272690000002</v>
      </c>
      <c r="X259">
        <v>430.99359620000001</v>
      </c>
      <c r="Y259">
        <v>423.97385350000002</v>
      </c>
      <c r="Z259">
        <v>417.17499809999998</v>
      </c>
      <c r="AA259">
        <v>410.78002600000002</v>
      </c>
      <c r="AB259">
        <v>404.75101569999998</v>
      </c>
      <c r="AC259">
        <v>399.25296259999999</v>
      </c>
      <c r="AD259">
        <v>394.10461609999999</v>
      </c>
      <c r="AE259">
        <v>389.28021649999999</v>
      </c>
      <c r="AF259">
        <v>384.86897800000003</v>
      </c>
      <c r="AG259">
        <v>380.59867609999998</v>
      </c>
      <c r="AH259">
        <v>376.5468209</v>
      </c>
      <c r="AI259">
        <v>372.69097749999997</v>
      </c>
      <c r="AJ259">
        <v>369.05148329999997</v>
      </c>
      <c r="AK259">
        <v>365.60154970000002</v>
      </c>
      <c r="AL259">
        <v>362.29994319999997</v>
      </c>
      <c r="AM259">
        <v>359.23574939999997</v>
      </c>
      <c r="AN259">
        <v>356.4040005</v>
      </c>
      <c r="AO259">
        <v>353.71447749999999</v>
      </c>
      <c r="AP259">
        <v>351.25365740000001</v>
      </c>
      <c r="AQ259">
        <v>348.96783240000002</v>
      </c>
      <c r="AR259">
        <v>346.75247589999998</v>
      </c>
      <c r="AS259">
        <v>344.73415870000002</v>
      </c>
      <c r="AT259">
        <v>342.82966820000001</v>
      </c>
      <c r="AU259">
        <v>341.01897989999998</v>
      </c>
      <c r="AV259">
        <v>339.31325290000001</v>
      </c>
    </row>
    <row r="260" spans="1:48" x14ac:dyDescent="0.35">
      <c r="A260" t="s">
        <v>372</v>
      </c>
      <c r="B260">
        <v>13.092973964278301</v>
      </c>
      <c r="C260">
        <v>13.1454406090091</v>
      </c>
      <c r="D260">
        <v>13.19811672</v>
      </c>
      <c r="E260">
        <v>13.13966312</v>
      </c>
      <c r="F260">
        <v>12.89433627</v>
      </c>
      <c r="G260">
        <v>11.834356809999999</v>
      </c>
      <c r="H260">
        <v>11.74191252</v>
      </c>
      <c r="I260">
        <v>11.758128599999999</v>
      </c>
      <c r="J260">
        <v>11.725352170000001</v>
      </c>
      <c r="K260">
        <v>11.643037870000001</v>
      </c>
      <c r="L260">
        <v>11.66564329</v>
      </c>
      <c r="M260">
        <v>11.8873555</v>
      </c>
      <c r="N260">
        <v>12.101316150000001</v>
      </c>
      <c r="O260">
        <v>12.30123021</v>
      </c>
      <c r="P260">
        <v>12.477364359999999</v>
      </c>
      <c r="Q260">
        <v>12.63143114</v>
      </c>
      <c r="R260">
        <v>12.760821229999999</v>
      </c>
      <c r="S260">
        <v>12.85124778</v>
      </c>
      <c r="T260">
        <v>12.74041115</v>
      </c>
      <c r="U260">
        <v>12.681401859999999</v>
      </c>
      <c r="V260">
        <v>12.64958524</v>
      </c>
      <c r="W260">
        <v>12.63288112</v>
      </c>
      <c r="X260">
        <v>12.63310356</v>
      </c>
      <c r="Y260">
        <v>12.650609680000001</v>
      </c>
      <c r="Z260">
        <v>12.680614780000001</v>
      </c>
      <c r="AA260">
        <v>12.716881300000001</v>
      </c>
      <c r="AB260">
        <v>12.743685920000001</v>
      </c>
      <c r="AC260">
        <v>12.786773</v>
      </c>
      <c r="AD260">
        <v>12.81889559</v>
      </c>
      <c r="AE260">
        <v>12.828807019999999</v>
      </c>
      <c r="AF260">
        <v>12.81680738</v>
      </c>
      <c r="AG260">
        <v>12.782947500000001</v>
      </c>
      <c r="AH260">
        <v>12.731567760000001</v>
      </c>
      <c r="AI260">
        <v>12.670999610000001</v>
      </c>
      <c r="AJ260">
        <v>12.605295310000001</v>
      </c>
      <c r="AK260">
        <v>12.53718098</v>
      </c>
      <c r="AL260">
        <v>12.467721839999999</v>
      </c>
      <c r="AM260">
        <v>12.400389759999999</v>
      </c>
      <c r="AN260">
        <v>12.335704829999999</v>
      </c>
      <c r="AO260">
        <v>12.27319863</v>
      </c>
      <c r="AP260">
        <v>12.2136666</v>
      </c>
      <c r="AQ260">
        <v>12.156138690000001</v>
      </c>
      <c r="AR260">
        <v>12.09983092</v>
      </c>
      <c r="AS260">
        <v>12.04565612</v>
      </c>
      <c r="AT260">
        <v>11.992481740000001</v>
      </c>
      <c r="AU260">
        <v>11.939619090000001</v>
      </c>
      <c r="AV260">
        <v>11.95909548</v>
      </c>
    </row>
    <row r="261" spans="1:48" x14ac:dyDescent="0.35">
      <c r="A261" t="s">
        <v>373</v>
      </c>
      <c r="B261">
        <v>13.092973964278301</v>
      </c>
      <c r="C261">
        <v>13.1454406090091</v>
      </c>
      <c r="D261">
        <v>13.19811737</v>
      </c>
      <c r="E261">
        <v>13.2040203</v>
      </c>
      <c r="F261">
        <v>12.69929467</v>
      </c>
      <c r="G261">
        <v>11.39556108</v>
      </c>
      <c r="H261">
        <v>10.91588743</v>
      </c>
      <c r="I261">
        <v>11.27838246</v>
      </c>
      <c r="J261">
        <v>11.01106659</v>
      </c>
      <c r="K261">
        <v>10.614197389999999</v>
      </c>
      <c r="L261">
        <v>10.425047040000001</v>
      </c>
      <c r="M261">
        <v>10.210510299999999</v>
      </c>
      <c r="N261">
        <v>10.2268574</v>
      </c>
      <c r="O261">
        <v>10.31659842</v>
      </c>
      <c r="P261">
        <v>10.43016999</v>
      </c>
      <c r="Q261">
        <v>10.540789849999999</v>
      </c>
      <c r="R261">
        <v>10.63443322</v>
      </c>
      <c r="S261">
        <v>10.70516729</v>
      </c>
      <c r="T261">
        <v>10.607314300000001</v>
      </c>
      <c r="U261">
        <v>10.40248431</v>
      </c>
      <c r="V261">
        <v>10.15158171</v>
      </c>
      <c r="W261">
        <v>9.883221485</v>
      </c>
      <c r="X261">
        <v>9.6158719470000005</v>
      </c>
      <c r="Y261">
        <v>9.3652976880000001</v>
      </c>
      <c r="Z261">
        <v>9.1351664990000003</v>
      </c>
      <c r="AA261">
        <v>8.9305364800000007</v>
      </c>
      <c r="AB261">
        <v>8.7469612469999998</v>
      </c>
      <c r="AC261">
        <v>8.5897957050000002</v>
      </c>
      <c r="AD261">
        <v>8.4500409760000004</v>
      </c>
      <c r="AE261">
        <v>8.3244800950000002</v>
      </c>
      <c r="AF261">
        <v>8.2150530419999903</v>
      </c>
      <c r="AG261">
        <v>8.1102420199999994</v>
      </c>
      <c r="AH261">
        <v>8.0114134700000008</v>
      </c>
      <c r="AI261">
        <v>7.9170122120000004</v>
      </c>
      <c r="AJ261">
        <v>7.8271552660000001</v>
      </c>
      <c r="AK261">
        <v>7.7406883300000002</v>
      </c>
      <c r="AL261">
        <v>7.6559203450000002</v>
      </c>
      <c r="AM261">
        <v>7.5758746419999996</v>
      </c>
      <c r="AN261">
        <v>7.500744096</v>
      </c>
      <c r="AO261">
        <v>7.427936968</v>
      </c>
      <c r="AP261">
        <v>7.3605518749999996</v>
      </c>
      <c r="AQ261">
        <v>7.2973114179999996</v>
      </c>
      <c r="AR261">
        <v>7.2352688470000004</v>
      </c>
      <c r="AS261">
        <v>7.1784543310000002</v>
      </c>
      <c r="AT261">
        <v>7.1246784889999999</v>
      </c>
      <c r="AU261">
        <v>7.0736435220000002</v>
      </c>
      <c r="AV261">
        <v>7.0271112980000003</v>
      </c>
    </row>
    <row r="262" spans="1:48" x14ac:dyDescent="0.35">
      <c r="A262" t="s">
        <v>374</v>
      </c>
      <c r="B262">
        <v>13.092973964278301</v>
      </c>
      <c r="C262">
        <v>13.1454406090091</v>
      </c>
      <c r="D262">
        <v>13.198117379999999</v>
      </c>
      <c r="E262">
        <v>13.2220075</v>
      </c>
      <c r="F262">
        <v>12.73010734</v>
      </c>
      <c r="G262">
        <v>11.413633600000001</v>
      </c>
      <c r="H262">
        <v>10.9434413</v>
      </c>
      <c r="I262">
        <v>11.3661426</v>
      </c>
      <c r="J262">
        <v>11.07840852</v>
      </c>
      <c r="K262">
        <v>10.654912019999999</v>
      </c>
      <c r="L262">
        <v>10.45548174</v>
      </c>
      <c r="M262">
        <v>10.214891189999999</v>
      </c>
      <c r="N262">
        <v>10.330474280000001</v>
      </c>
      <c r="O262">
        <v>10.41525908</v>
      </c>
      <c r="P262">
        <v>10.493400100000001</v>
      </c>
      <c r="Q262">
        <v>10.57065633</v>
      </c>
      <c r="R262">
        <v>10.639841629999999</v>
      </c>
      <c r="S262">
        <v>10.7070425</v>
      </c>
      <c r="T262">
        <v>10.708810890000001</v>
      </c>
      <c r="U262">
        <v>10.608206600000001</v>
      </c>
      <c r="V262">
        <v>10.503680210000001</v>
      </c>
      <c r="W262">
        <v>10.3968253</v>
      </c>
      <c r="X262">
        <v>10.2852941</v>
      </c>
      <c r="Y262">
        <v>10.200405399999999</v>
      </c>
      <c r="Z262">
        <v>10.117005669999999</v>
      </c>
      <c r="AA262">
        <v>10.06633195</v>
      </c>
      <c r="AB262">
        <v>10.008020800000001</v>
      </c>
      <c r="AC262">
        <v>9.9941117599999902</v>
      </c>
      <c r="AD262">
        <v>9.9608304560000001</v>
      </c>
      <c r="AE262">
        <v>9.9113545100000007</v>
      </c>
      <c r="AF262">
        <v>9.9075541769999997</v>
      </c>
      <c r="AG262">
        <v>9.8574884859999994</v>
      </c>
      <c r="AH262">
        <v>9.8115218790000007</v>
      </c>
      <c r="AI262">
        <v>9.7525072710000007</v>
      </c>
      <c r="AJ262">
        <v>9.6947037779999903</v>
      </c>
      <c r="AK262">
        <v>9.6304857259999999</v>
      </c>
      <c r="AL262">
        <v>9.5458716110000008</v>
      </c>
      <c r="AM262">
        <v>9.4711423440000004</v>
      </c>
      <c r="AN262">
        <v>9.4101587860000002</v>
      </c>
      <c r="AO262">
        <v>9.3314569800000005</v>
      </c>
      <c r="AP262">
        <v>9.2712879489999995</v>
      </c>
      <c r="AQ262">
        <v>9.2191900400000009</v>
      </c>
      <c r="AR262">
        <v>9.1407717460000004</v>
      </c>
      <c r="AS262">
        <v>9.0852155529999994</v>
      </c>
      <c r="AT262">
        <v>9.0308986040000008</v>
      </c>
      <c r="AU262">
        <v>8.9768763739999997</v>
      </c>
      <c r="AV262">
        <v>8.9311991850000005</v>
      </c>
    </row>
    <row r="263" spans="1:48" x14ac:dyDescent="0.35">
      <c r="A263" t="s">
        <v>375</v>
      </c>
      <c r="B263">
        <v>13.092973964278301</v>
      </c>
      <c r="C263">
        <v>13.1454406090091</v>
      </c>
      <c r="D263">
        <v>13.198117249999999</v>
      </c>
      <c r="E263">
        <v>13.235225509999999</v>
      </c>
      <c r="F263">
        <v>12.95569678</v>
      </c>
      <c r="G263">
        <v>11.993388700000001</v>
      </c>
      <c r="H263">
        <v>11.847493269999999</v>
      </c>
      <c r="I263">
        <v>11.58911432</v>
      </c>
      <c r="J263">
        <v>11.13834346</v>
      </c>
      <c r="K263">
        <v>10.871230840000001</v>
      </c>
      <c r="L263">
        <v>10.6444195</v>
      </c>
      <c r="M263">
        <v>10.588621849999999</v>
      </c>
      <c r="N263">
        <v>10.597626419999999</v>
      </c>
      <c r="O263">
        <v>10.62547416</v>
      </c>
      <c r="P263">
        <v>10.656790320000001</v>
      </c>
      <c r="Q263">
        <v>10.678105690000001</v>
      </c>
      <c r="R263">
        <v>10.681173360000001</v>
      </c>
      <c r="S263">
        <v>10.66232057</v>
      </c>
      <c r="T263">
        <v>10.53694986</v>
      </c>
      <c r="U263">
        <v>10.309468770000001</v>
      </c>
      <c r="V263">
        <v>10.03578233</v>
      </c>
      <c r="W263">
        <v>9.7419911119999902</v>
      </c>
      <c r="X263">
        <v>9.4457970099999997</v>
      </c>
      <c r="Y263">
        <v>9.1617330500000005</v>
      </c>
      <c r="Z263">
        <v>8.8950013000000006</v>
      </c>
      <c r="AA263">
        <v>8.6496616609999997</v>
      </c>
      <c r="AB263">
        <v>8.4246955710000009</v>
      </c>
      <c r="AC263">
        <v>8.2232709439999905</v>
      </c>
      <c r="AD263">
        <v>8.0403707709999903</v>
      </c>
      <c r="AE263">
        <v>7.8742733439999997</v>
      </c>
      <c r="AF263">
        <v>7.7247801530000002</v>
      </c>
      <c r="AG263">
        <v>7.5864425049999999</v>
      </c>
      <c r="AH263">
        <v>7.4585163789999998</v>
      </c>
      <c r="AI263">
        <v>7.3417248009999998</v>
      </c>
      <c r="AJ263">
        <v>7.235163462</v>
      </c>
      <c r="AK263">
        <v>7.1377564739999997</v>
      </c>
      <c r="AL263">
        <v>7.049608697</v>
      </c>
      <c r="AM263">
        <v>6.9703790029999997</v>
      </c>
      <c r="AN263">
        <v>6.8987544720000002</v>
      </c>
      <c r="AO263">
        <v>6.8333705240000002</v>
      </c>
      <c r="AP263">
        <v>6.7746200500000002</v>
      </c>
      <c r="AQ263">
        <v>6.7213521309999997</v>
      </c>
      <c r="AR263">
        <v>6.6725264419999997</v>
      </c>
      <c r="AS263">
        <v>6.6288363800000001</v>
      </c>
      <c r="AT263">
        <v>6.5890361669999997</v>
      </c>
      <c r="AU263">
        <v>6.5524211829999999</v>
      </c>
      <c r="AV263">
        <v>6.5189360680000004</v>
      </c>
    </row>
    <row r="264" spans="1:48" x14ac:dyDescent="0.35">
      <c r="A264" t="s">
        <v>376</v>
      </c>
      <c r="B264">
        <v>13.092973964278301</v>
      </c>
      <c r="C264">
        <v>13.1454406090091</v>
      </c>
      <c r="D264">
        <v>13.19811726</v>
      </c>
      <c r="E264">
        <v>13.206243349999999</v>
      </c>
      <c r="F264">
        <v>13.218973869999999</v>
      </c>
      <c r="G264">
        <v>12.6242897</v>
      </c>
      <c r="H264">
        <v>12.52759535</v>
      </c>
      <c r="I264">
        <v>12.534765</v>
      </c>
      <c r="J264">
        <v>12.352069330000001</v>
      </c>
      <c r="K264">
        <v>12.191324740000001</v>
      </c>
      <c r="L264">
        <v>12.0145044</v>
      </c>
      <c r="M264">
        <v>11.914373400000001</v>
      </c>
      <c r="N264">
        <v>11.94147186</v>
      </c>
      <c r="O264">
        <v>12.02156892</v>
      </c>
      <c r="P264">
        <v>12.11466841</v>
      </c>
      <c r="Q264">
        <v>12.196927690000001</v>
      </c>
      <c r="R264">
        <v>12.254269389999999</v>
      </c>
      <c r="S264">
        <v>12.280397089999999</v>
      </c>
      <c r="T264">
        <v>12.13135295</v>
      </c>
      <c r="U264">
        <v>11.863432700000001</v>
      </c>
      <c r="V264">
        <v>11.534553600000001</v>
      </c>
      <c r="W264">
        <v>11.17677583</v>
      </c>
      <c r="X264">
        <v>10.81253798</v>
      </c>
      <c r="Y264">
        <v>10.457640960000001</v>
      </c>
      <c r="Z264">
        <v>10.118853100000001</v>
      </c>
      <c r="AA264">
        <v>9.801087528</v>
      </c>
      <c r="AB264">
        <v>9.5039626580000007</v>
      </c>
      <c r="AC264">
        <v>9.2331731000000001</v>
      </c>
      <c r="AD264">
        <v>8.9847139269999996</v>
      </c>
      <c r="AE264">
        <v>8.7563944439999997</v>
      </c>
      <c r="AF264">
        <v>8.547801583</v>
      </c>
      <c r="AG264">
        <v>8.3528797939999997</v>
      </c>
      <c r="AH264">
        <v>8.1711306540000006</v>
      </c>
      <c r="AI264">
        <v>8.0020737299999904</v>
      </c>
      <c r="AJ264">
        <v>7.8448336300000001</v>
      </c>
      <c r="AK264">
        <v>7.6981358120000003</v>
      </c>
      <c r="AL264">
        <v>7.560496713</v>
      </c>
      <c r="AM264">
        <v>7.4328834779999999</v>
      </c>
      <c r="AN264">
        <v>7.3145095549999999</v>
      </c>
      <c r="AO264">
        <v>7.2034408440000002</v>
      </c>
      <c r="AP264">
        <v>7.1001479710000002</v>
      </c>
      <c r="AQ264">
        <v>7.0031933180000001</v>
      </c>
      <c r="AR264">
        <v>6.9107060889999996</v>
      </c>
      <c r="AS264">
        <v>6.8238269300000001</v>
      </c>
      <c r="AT264">
        <v>6.74091168</v>
      </c>
      <c r="AU264">
        <v>6.6610941590000001</v>
      </c>
      <c r="AV264">
        <v>6.5848079129999997</v>
      </c>
    </row>
    <row r="265" spans="1:48" x14ac:dyDescent="0.35">
      <c r="A265" t="s">
        <v>377</v>
      </c>
      <c r="B265">
        <v>13.092973964278301</v>
      </c>
      <c r="C265">
        <v>13.1454406090091</v>
      </c>
      <c r="D265">
        <v>13.19811737</v>
      </c>
      <c r="E265">
        <v>13.220001180000001</v>
      </c>
      <c r="F265">
        <v>13.264019190000001</v>
      </c>
      <c r="G265">
        <v>12.73186383</v>
      </c>
      <c r="H265">
        <v>12.672794659999999</v>
      </c>
      <c r="I265">
        <v>12.74113326</v>
      </c>
      <c r="J265">
        <v>12.694731750000001</v>
      </c>
      <c r="K265">
        <v>12.6573216</v>
      </c>
      <c r="L265">
        <v>12.60045773</v>
      </c>
      <c r="M265">
        <v>12.58233223</v>
      </c>
      <c r="N265">
        <v>12.699984300000001</v>
      </c>
      <c r="O265">
        <v>12.835121150000001</v>
      </c>
      <c r="P265">
        <v>12.94013927</v>
      </c>
      <c r="Q265">
        <v>13.00006185</v>
      </c>
      <c r="R265">
        <v>13.013931149999999</v>
      </c>
      <c r="S265">
        <v>12.983974720000001</v>
      </c>
      <c r="T265">
        <v>12.764434960000001</v>
      </c>
      <c r="U265">
        <v>12.42848394</v>
      </c>
      <c r="V265">
        <v>12.024426849999999</v>
      </c>
      <c r="W265">
        <v>11.58660371</v>
      </c>
      <c r="X265">
        <v>11.14814554</v>
      </c>
      <c r="Y265">
        <v>10.72382314</v>
      </c>
      <c r="Z265">
        <v>10.31983389</v>
      </c>
      <c r="AA265">
        <v>9.9380510720000004</v>
      </c>
      <c r="AB265">
        <v>9.5782369440000004</v>
      </c>
      <c r="AC265">
        <v>9.2532617479999999</v>
      </c>
      <c r="AD265">
        <v>8.9613467199999999</v>
      </c>
      <c r="AE265">
        <v>8.6967163880000005</v>
      </c>
      <c r="AF265">
        <v>8.4535290429999996</v>
      </c>
      <c r="AG265">
        <v>8.2271565360000007</v>
      </c>
      <c r="AH265">
        <v>8.0145570290000006</v>
      </c>
      <c r="AI265">
        <v>7.8134444280000004</v>
      </c>
      <c r="AJ265">
        <v>7.6224628579999996</v>
      </c>
      <c r="AK265">
        <v>7.4406791229999998</v>
      </c>
      <c r="AL265">
        <v>7.2674429109999998</v>
      </c>
      <c r="AM265">
        <v>7.1026123940000003</v>
      </c>
      <c r="AN265">
        <v>6.9456110200000003</v>
      </c>
      <c r="AO265">
        <v>6.7955988219999997</v>
      </c>
      <c r="AP265">
        <v>6.6516798220000002</v>
      </c>
      <c r="AQ265">
        <v>6.5130532060000004</v>
      </c>
      <c r="AR265">
        <v>6.3788978690000002</v>
      </c>
      <c r="AS265">
        <v>6.2484467300000004</v>
      </c>
      <c r="AT265">
        <v>6.1210090270000004</v>
      </c>
      <c r="AU265">
        <v>5.9958857739999996</v>
      </c>
      <c r="AV265">
        <v>5.8721525320000003</v>
      </c>
    </row>
    <row r="266" spans="1:48" x14ac:dyDescent="0.35">
      <c r="A266" t="s">
        <v>378</v>
      </c>
      <c r="B266">
        <v>13.092973964278301</v>
      </c>
      <c r="C266">
        <v>13.1454406090091</v>
      </c>
      <c r="D266">
        <v>13.198117480000001</v>
      </c>
      <c r="E266">
        <v>13.39913415</v>
      </c>
      <c r="F266">
        <v>13.300640509999999</v>
      </c>
      <c r="G266">
        <v>12.12696472</v>
      </c>
      <c r="H266">
        <v>11.880634349999999</v>
      </c>
      <c r="I266">
        <v>11.962281450000001</v>
      </c>
      <c r="J266">
        <v>11.69585876</v>
      </c>
      <c r="K266">
        <v>11.215323570000001</v>
      </c>
      <c r="L266">
        <v>10.80434412</v>
      </c>
      <c r="M266">
        <v>10.72567274</v>
      </c>
      <c r="N266">
        <v>10.770989030000001</v>
      </c>
      <c r="O266">
        <v>10.849042499999999</v>
      </c>
      <c r="P266">
        <v>10.9435766</v>
      </c>
      <c r="Q266">
        <v>11.03942812</v>
      </c>
      <c r="R266">
        <v>11.124518180000001</v>
      </c>
      <c r="S266">
        <v>11.1926234</v>
      </c>
      <c r="T266">
        <v>10.763409899999999</v>
      </c>
      <c r="U266">
        <v>10.124856299999999</v>
      </c>
      <c r="V266">
        <v>9.466333058</v>
      </c>
      <c r="W266">
        <v>8.8573699260000005</v>
      </c>
      <c r="X266">
        <v>8.3240946999999998</v>
      </c>
      <c r="Y266">
        <v>7.8774295070000004</v>
      </c>
      <c r="Z266">
        <v>7.5058280210000001</v>
      </c>
      <c r="AA266">
        <v>7.2044119880000004</v>
      </c>
      <c r="AB266">
        <v>6.9544271010000003</v>
      </c>
      <c r="AC266">
        <v>6.7601049949999998</v>
      </c>
      <c r="AD266">
        <v>6.5984953529999997</v>
      </c>
      <c r="AE266">
        <v>6.4622297599999996</v>
      </c>
      <c r="AF266">
        <v>6.3552404520000003</v>
      </c>
      <c r="AG266">
        <v>6.2577473890000004</v>
      </c>
      <c r="AH266">
        <v>6.1732593959999997</v>
      </c>
      <c r="AI266">
        <v>6.0999327130000003</v>
      </c>
      <c r="AJ266">
        <v>6.0376391439999999</v>
      </c>
      <c r="AK266">
        <v>5.9836215150000003</v>
      </c>
      <c r="AL266">
        <v>5.9342074370000004</v>
      </c>
      <c r="AM266">
        <v>5.8938242040000004</v>
      </c>
      <c r="AN266">
        <v>5.8618022859999996</v>
      </c>
      <c r="AO266">
        <v>5.8329845970000003</v>
      </c>
      <c r="AP266">
        <v>5.8119403690000002</v>
      </c>
      <c r="AQ266">
        <v>5.7961340720000001</v>
      </c>
      <c r="AR266">
        <v>5.7807192120000002</v>
      </c>
      <c r="AS266">
        <v>5.7722959180000002</v>
      </c>
      <c r="AT266">
        <v>5.767349222</v>
      </c>
      <c r="AU266">
        <v>5.7652930939999996</v>
      </c>
      <c r="AV266">
        <v>5.7814226509999997</v>
      </c>
    </row>
    <row r="267" spans="1:48" x14ac:dyDescent="0.35">
      <c r="A267" t="s">
        <v>379</v>
      </c>
      <c r="B267">
        <v>13.092973964278301</v>
      </c>
      <c r="C267">
        <v>13.1454406090091</v>
      </c>
      <c r="D267">
        <v>13.19811728</v>
      </c>
      <c r="E267">
        <v>13.15319064</v>
      </c>
      <c r="F267">
        <v>12.590387570000001</v>
      </c>
      <c r="G267">
        <v>10.93547038</v>
      </c>
      <c r="H267">
        <v>10.64457475</v>
      </c>
      <c r="I267">
        <v>10.61215153</v>
      </c>
      <c r="J267">
        <v>10.255495140000001</v>
      </c>
      <c r="K267">
        <v>9.9816014919999905</v>
      </c>
      <c r="L267">
        <v>9.8204089929999903</v>
      </c>
      <c r="M267">
        <v>9.5588700160000002</v>
      </c>
      <c r="N267">
        <v>9.4873909150000006</v>
      </c>
      <c r="O267">
        <v>9.4972239629999997</v>
      </c>
      <c r="P267">
        <v>9.5462721439999996</v>
      </c>
      <c r="Q267">
        <v>9.6082241180000008</v>
      </c>
      <c r="R267">
        <v>9.6652917269999996</v>
      </c>
      <c r="S267">
        <v>9.7071869359999994</v>
      </c>
      <c r="T267">
        <v>9.6407623349999998</v>
      </c>
      <c r="U267">
        <v>9.4892976509999905</v>
      </c>
      <c r="V267">
        <v>9.2980581359999999</v>
      </c>
      <c r="W267">
        <v>9.0842281329999999</v>
      </c>
      <c r="X267">
        <v>8.8612097270000003</v>
      </c>
      <c r="Y267">
        <v>8.6417845500000006</v>
      </c>
      <c r="Z267">
        <v>8.4290067440000005</v>
      </c>
      <c r="AA267">
        <v>8.2281009510000001</v>
      </c>
      <c r="AB267">
        <v>8.036501951</v>
      </c>
      <c r="AC267">
        <v>7.8629177849999996</v>
      </c>
      <c r="AD267">
        <v>7.6998091689999999</v>
      </c>
      <c r="AE267">
        <v>7.5459210329999999</v>
      </c>
      <c r="AF267">
        <v>7.4045095090000004</v>
      </c>
      <c r="AG267">
        <v>7.2664790129999997</v>
      </c>
      <c r="AH267">
        <v>7.134103401</v>
      </c>
      <c r="AI267">
        <v>7.0077243410000003</v>
      </c>
      <c r="AJ267">
        <v>6.8875202760000001</v>
      </c>
      <c r="AK267">
        <v>6.7723580270000001</v>
      </c>
      <c r="AL267">
        <v>6.6605123539999997</v>
      </c>
      <c r="AM267">
        <v>6.5548309659999999</v>
      </c>
      <c r="AN267">
        <v>6.4548765479999997</v>
      </c>
      <c r="AO267">
        <v>6.357843183</v>
      </c>
      <c r="AP267">
        <v>6.2660371689999996</v>
      </c>
      <c r="AQ267">
        <v>6.177760256</v>
      </c>
      <c r="AR267">
        <v>6.0902404099999998</v>
      </c>
      <c r="AS267">
        <v>6.0069457420000001</v>
      </c>
      <c r="AT267">
        <v>5.925635046</v>
      </c>
      <c r="AU267">
        <v>5.8457807490000002</v>
      </c>
      <c r="AV267">
        <v>5.7698506690000002</v>
      </c>
    </row>
    <row r="268" spans="1:48" x14ac:dyDescent="0.35">
      <c r="A268" t="s">
        <v>380</v>
      </c>
      <c r="B268">
        <v>13.092973964278301</v>
      </c>
      <c r="C268">
        <v>13.1454406090091</v>
      </c>
      <c r="D268">
        <v>13.19811722</v>
      </c>
      <c r="E268">
        <v>13.10415779</v>
      </c>
      <c r="F268">
        <v>12.59708732</v>
      </c>
      <c r="G268">
        <v>11.147427390000001</v>
      </c>
      <c r="H268">
        <v>10.858048159999999</v>
      </c>
      <c r="I268">
        <v>10.721101969999999</v>
      </c>
      <c r="J268">
        <v>10.3690315</v>
      </c>
      <c r="K268">
        <v>10.01370914</v>
      </c>
      <c r="L268">
        <v>9.8492427530000004</v>
      </c>
      <c r="M268">
        <v>9.4952634269999905</v>
      </c>
      <c r="N268">
        <v>9.3522194630000008</v>
      </c>
      <c r="O268">
        <v>9.3189904559999999</v>
      </c>
      <c r="P268">
        <v>9.3445132179999995</v>
      </c>
      <c r="Q268">
        <v>9.3960046510000002</v>
      </c>
      <c r="R268">
        <v>9.4516906039999995</v>
      </c>
      <c r="S268">
        <v>9.4988843119999995</v>
      </c>
      <c r="T268">
        <v>9.4634943499999995</v>
      </c>
      <c r="U268">
        <v>9.3711553250000001</v>
      </c>
      <c r="V268">
        <v>9.2486505510000008</v>
      </c>
      <c r="W268">
        <v>9.1091303000000003</v>
      </c>
      <c r="X268">
        <v>8.9620741460000009</v>
      </c>
      <c r="Y268">
        <v>8.8155332380000004</v>
      </c>
      <c r="Z268">
        <v>8.6729110770000002</v>
      </c>
      <c r="AA268">
        <v>8.537733309</v>
      </c>
      <c r="AB268">
        <v>8.4097548979999903</v>
      </c>
      <c r="AC268">
        <v>8.2917666929999996</v>
      </c>
      <c r="AD268">
        <v>8.1809054939999903</v>
      </c>
      <c r="AE268">
        <v>8.0766615089999902</v>
      </c>
      <c r="AF268">
        <v>7.9802161470000001</v>
      </c>
      <c r="AG268">
        <v>7.8876681419999999</v>
      </c>
      <c r="AH268">
        <v>7.7999243900000002</v>
      </c>
      <c r="AI268">
        <v>7.7167005819999996</v>
      </c>
      <c r="AJ268">
        <v>7.6380220459999997</v>
      </c>
      <c r="AK268">
        <v>7.5633791480000001</v>
      </c>
      <c r="AL268">
        <v>7.4920680810000002</v>
      </c>
      <c r="AM268">
        <v>7.4250870290000002</v>
      </c>
      <c r="AN268">
        <v>7.3621687099999997</v>
      </c>
      <c r="AO268">
        <v>7.3019832420000004</v>
      </c>
      <c r="AP268">
        <v>7.2452777089999998</v>
      </c>
      <c r="AQ268">
        <v>7.1911312540000001</v>
      </c>
      <c r="AR268">
        <v>7.1380816070000002</v>
      </c>
      <c r="AS268">
        <v>7.087273755</v>
      </c>
      <c r="AT268">
        <v>7.0374852539999999</v>
      </c>
      <c r="AU268">
        <v>6.9882050639999997</v>
      </c>
      <c r="AV268">
        <v>6.9398334430000004</v>
      </c>
    </row>
    <row r="269" spans="1:48" x14ac:dyDescent="0.35">
      <c r="A269" t="s">
        <v>381</v>
      </c>
      <c r="B269">
        <v>13.092973964278301</v>
      </c>
      <c r="C269">
        <v>13.1454406090091</v>
      </c>
      <c r="D269">
        <v>13.198114800000001</v>
      </c>
      <c r="E269">
        <v>13.335595919999999</v>
      </c>
      <c r="F269">
        <v>13.262666429999999</v>
      </c>
      <c r="G269">
        <v>12.502778749999999</v>
      </c>
      <c r="H269">
        <v>12.23419286</v>
      </c>
      <c r="I269">
        <v>12.177967219999999</v>
      </c>
      <c r="J269">
        <v>12.024820719999999</v>
      </c>
      <c r="K269">
        <v>11.82008516</v>
      </c>
      <c r="L269">
        <v>11.728685670000001</v>
      </c>
      <c r="M269">
        <v>11.709802010000001</v>
      </c>
      <c r="N269">
        <v>11.756408950000001</v>
      </c>
      <c r="O269">
        <v>11.83234109</v>
      </c>
      <c r="P269">
        <v>11.92494544</v>
      </c>
      <c r="Q269">
        <v>12.01954514</v>
      </c>
      <c r="R269">
        <v>12.10260925</v>
      </c>
      <c r="S269">
        <v>12.169479559999999</v>
      </c>
      <c r="T269">
        <v>12.121897779999999</v>
      </c>
      <c r="U269">
        <v>11.87417245</v>
      </c>
      <c r="V269">
        <v>11.5668731</v>
      </c>
      <c r="W269">
        <v>11.23159437</v>
      </c>
      <c r="X269">
        <v>10.88618275</v>
      </c>
      <c r="Y269">
        <v>10.55549003</v>
      </c>
      <c r="Z269">
        <v>10.24236453</v>
      </c>
      <c r="AA269">
        <v>9.9525507700000002</v>
      </c>
      <c r="AB269">
        <v>9.6819693840000003</v>
      </c>
      <c r="AC269">
        <v>9.4428651450000007</v>
      </c>
      <c r="AD269">
        <v>9.2192304140000001</v>
      </c>
      <c r="AE269">
        <v>9.0098314930000001</v>
      </c>
      <c r="AF269">
        <v>8.8191281190000002</v>
      </c>
      <c r="AG269">
        <v>8.6319732160000004</v>
      </c>
      <c r="AH269">
        <v>8.4466960239999995</v>
      </c>
      <c r="AI269">
        <v>8.2757004060000003</v>
      </c>
      <c r="AJ269">
        <v>8.1168076019999997</v>
      </c>
      <c r="AK269">
        <v>7.9672019040000004</v>
      </c>
      <c r="AL269">
        <v>7.8221687129999999</v>
      </c>
      <c r="AM269">
        <v>7.6883139480000002</v>
      </c>
      <c r="AN269">
        <v>7.562997545</v>
      </c>
      <c r="AO269">
        <v>7.442347904</v>
      </c>
      <c r="AP269">
        <v>7.3296722729999999</v>
      </c>
      <c r="AQ269">
        <v>7.2208640449999999</v>
      </c>
      <c r="AR269">
        <v>7.1138736729999996</v>
      </c>
      <c r="AS269">
        <v>7.0148178080000001</v>
      </c>
      <c r="AT269">
        <v>6.9202968729999998</v>
      </c>
      <c r="AU269">
        <v>6.8295453500000001</v>
      </c>
      <c r="AV269">
        <v>6.7454831320000004</v>
      </c>
    </row>
    <row r="270" spans="1:48" x14ac:dyDescent="0.35">
      <c r="A270" t="s">
        <v>382</v>
      </c>
      <c r="B270">
        <v>262.32294739049598</v>
      </c>
      <c r="C270">
        <v>263.37413751147398</v>
      </c>
      <c r="D270">
        <v>264.42946319999999</v>
      </c>
      <c r="E270">
        <v>268.6660033</v>
      </c>
      <c r="F270">
        <v>266.07331440000002</v>
      </c>
      <c r="G270">
        <v>250.6673783</v>
      </c>
      <c r="H270">
        <v>240.1693726</v>
      </c>
      <c r="I270">
        <v>236.17267029999999</v>
      </c>
      <c r="J270">
        <v>230.91938590000001</v>
      </c>
      <c r="K270">
        <v>227.37365120000001</v>
      </c>
      <c r="L270">
        <v>221.64471080000001</v>
      </c>
      <c r="M270">
        <v>214.92106329999999</v>
      </c>
      <c r="N270">
        <v>218.68671380000001</v>
      </c>
      <c r="O270">
        <v>220.48578699999999</v>
      </c>
      <c r="P270">
        <v>221.67051939999999</v>
      </c>
      <c r="Q270">
        <v>222.7728941</v>
      </c>
      <c r="R270">
        <v>223.7279743</v>
      </c>
      <c r="S270">
        <v>224.87494570000001</v>
      </c>
      <c r="T270">
        <v>228.66815109999999</v>
      </c>
      <c r="U270">
        <v>230.90544199999999</v>
      </c>
      <c r="V270">
        <v>233.21560679999999</v>
      </c>
      <c r="W270">
        <v>234.9562233</v>
      </c>
      <c r="X270">
        <v>235.76710249999999</v>
      </c>
      <c r="Y270">
        <v>236.6346996</v>
      </c>
      <c r="Z270">
        <v>236.72877070000001</v>
      </c>
      <c r="AA270">
        <v>237.22762280000001</v>
      </c>
      <c r="AB270">
        <v>236.83668660000001</v>
      </c>
      <c r="AC270">
        <v>237.4439873</v>
      </c>
      <c r="AD270">
        <v>236.93536889999999</v>
      </c>
      <c r="AE270">
        <v>235.52147980000001</v>
      </c>
      <c r="AF270">
        <v>235.48406109999999</v>
      </c>
      <c r="AG270">
        <v>233.67055160000001</v>
      </c>
      <c r="AH270">
        <v>231.93670990000001</v>
      </c>
      <c r="AI270">
        <v>229.6820811</v>
      </c>
      <c r="AJ270">
        <v>227.44604480000001</v>
      </c>
      <c r="AK270">
        <v>224.97760690000001</v>
      </c>
      <c r="AL270">
        <v>221.79832490000001</v>
      </c>
      <c r="AM270">
        <v>218.96937120000001</v>
      </c>
      <c r="AN270">
        <v>216.63124629999999</v>
      </c>
      <c r="AO270">
        <v>213.66981569999999</v>
      </c>
      <c r="AP270">
        <v>211.35918620000001</v>
      </c>
      <c r="AQ270">
        <v>209.33562850000001</v>
      </c>
      <c r="AR270">
        <v>206.3828992</v>
      </c>
      <c r="AS270">
        <v>204.2299836</v>
      </c>
      <c r="AT270">
        <v>202.12062449999999</v>
      </c>
      <c r="AU270">
        <v>200.02238639999999</v>
      </c>
      <c r="AV270">
        <v>198.19095050000001</v>
      </c>
    </row>
    <row r="271" spans="1:48" x14ac:dyDescent="0.35">
      <c r="A271" t="s">
        <v>383</v>
      </c>
      <c r="B271">
        <v>1357.7298133930301</v>
      </c>
      <c r="C271">
        <v>1363.17055802096</v>
      </c>
      <c r="D271">
        <v>1368.6330889999999</v>
      </c>
      <c r="E271">
        <v>1383.400942</v>
      </c>
      <c r="F271">
        <v>1385.5803470000001</v>
      </c>
      <c r="G271">
        <v>1344.3044609999999</v>
      </c>
      <c r="H271">
        <v>1334.6959770000001</v>
      </c>
      <c r="I271">
        <v>1334.762941</v>
      </c>
      <c r="J271">
        <v>1328.9898559999999</v>
      </c>
      <c r="K271">
        <v>1321.9430649999999</v>
      </c>
      <c r="L271">
        <v>1321.3684900000001</v>
      </c>
      <c r="M271">
        <v>1327.3525669999999</v>
      </c>
      <c r="N271">
        <v>1341.1872579999999</v>
      </c>
      <c r="O271">
        <v>1356.0089809999999</v>
      </c>
      <c r="P271">
        <v>1370.7262989999999</v>
      </c>
      <c r="Q271">
        <v>1384.125769</v>
      </c>
      <c r="R271">
        <v>1395.5791180000001</v>
      </c>
      <c r="S271">
        <v>1404.7531719999999</v>
      </c>
      <c r="T271">
        <v>1416.175655</v>
      </c>
      <c r="U271">
        <v>1424.3396600000001</v>
      </c>
      <c r="V271">
        <v>1431.4166789999999</v>
      </c>
      <c r="W271">
        <v>1437.647725</v>
      </c>
      <c r="X271">
        <v>1443.638809</v>
      </c>
      <c r="Y271">
        <v>1450.621586</v>
      </c>
      <c r="Z271">
        <v>1458.804881</v>
      </c>
      <c r="AA271">
        <v>1468.601128</v>
      </c>
      <c r="AB271">
        <v>1479.5636500000001</v>
      </c>
      <c r="AC271">
        <v>1492.2538</v>
      </c>
      <c r="AD271">
        <v>1505.7742929999999</v>
      </c>
      <c r="AE271">
        <v>1519.616405</v>
      </c>
      <c r="AF271">
        <v>1533.716895</v>
      </c>
      <c r="AG271">
        <v>1546.7744029999999</v>
      </c>
      <c r="AH271">
        <v>1558.5870809999999</v>
      </c>
      <c r="AI271">
        <v>1569.233156</v>
      </c>
      <c r="AJ271">
        <v>1578.7185469999999</v>
      </c>
      <c r="AK271">
        <v>1587.025412</v>
      </c>
      <c r="AL271">
        <v>1594.0619750000001</v>
      </c>
      <c r="AM271">
        <v>1600.318458</v>
      </c>
      <c r="AN271">
        <v>1605.9457159999999</v>
      </c>
      <c r="AO271">
        <v>1610.869064</v>
      </c>
      <c r="AP271">
        <v>1615.504326</v>
      </c>
      <c r="AQ271">
        <v>1619.810115</v>
      </c>
      <c r="AR271">
        <v>1623.637986</v>
      </c>
      <c r="AS271">
        <v>1627.441004</v>
      </c>
      <c r="AT271">
        <v>1631.0788809999999</v>
      </c>
      <c r="AU271">
        <v>1634.58113</v>
      </c>
      <c r="AV271">
        <v>1638.0319790000001</v>
      </c>
    </row>
    <row r="272" spans="1:48" x14ac:dyDescent="0.35">
      <c r="A272" t="s">
        <v>384</v>
      </c>
      <c r="B272">
        <v>92.693620986041097</v>
      </c>
      <c r="C272">
        <v>93.065066258471603</v>
      </c>
      <c r="D272">
        <v>93.437999680000004</v>
      </c>
      <c r="E272">
        <v>93.775831150000002</v>
      </c>
      <c r="F272">
        <v>93.667829999999995</v>
      </c>
      <c r="G272">
        <v>93.602046889999997</v>
      </c>
      <c r="H272">
        <v>93.542810829999894</v>
      </c>
      <c r="I272">
        <v>93.607372490000003</v>
      </c>
      <c r="J272">
        <v>93.858279870000004</v>
      </c>
      <c r="K272">
        <v>94.178527579999894</v>
      </c>
      <c r="L272">
        <v>94.258899929999998</v>
      </c>
      <c r="M272">
        <v>94.268635660000001</v>
      </c>
      <c r="N272">
        <v>94.441482960000002</v>
      </c>
      <c r="O272">
        <v>94.683416359999995</v>
      </c>
      <c r="P272">
        <v>94.95134238</v>
      </c>
      <c r="Q272">
        <v>95.208686819999997</v>
      </c>
      <c r="R272">
        <v>95.458411330000004</v>
      </c>
      <c r="S272">
        <v>95.69436005</v>
      </c>
      <c r="T272">
        <v>95.974830969999999</v>
      </c>
      <c r="U272">
        <v>96.242368499999998</v>
      </c>
      <c r="V272">
        <v>96.501611449999999</v>
      </c>
      <c r="W272">
        <v>96.752426299999996</v>
      </c>
      <c r="X272">
        <v>96.999284200000005</v>
      </c>
      <c r="Y272">
        <v>97.255048000000002</v>
      </c>
      <c r="Z272">
        <v>97.521214209999997</v>
      </c>
      <c r="AA272">
        <v>97.802514509999995</v>
      </c>
      <c r="AB272">
        <v>98.091619230000006</v>
      </c>
      <c r="AC272">
        <v>98.392308979999996</v>
      </c>
      <c r="AD272">
        <v>98.69471308</v>
      </c>
      <c r="AE272">
        <v>98.988129119999996</v>
      </c>
      <c r="AF272">
        <v>99.276023440000003</v>
      </c>
      <c r="AG272">
        <v>99.544232489999999</v>
      </c>
      <c r="AH272">
        <v>99.791247479999996</v>
      </c>
      <c r="AI272">
        <v>100.0160849</v>
      </c>
      <c r="AJ272">
        <v>100.22005919999999</v>
      </c>
      <c r="AK272">
        <v>100.40427080000001</v>
      </c>
      <c r="AL272">
        <v>100.56649179999999</v>
      </c>
      <c r="AM272">
        <v>100.71159</v>
      </c>
      <c r="AN272">
        <v>100.8439235</v>
      </c>
      <c r="AO272">
        <v>100.96061659999999</v>
      </c>
      <c r="AP272">
        <v>101.0658713</v>
      </c>
      <c r="AQ272">
        <v>101.1614167</v>
      </c>
      <c r="AR272">
        <v>101.2422517</v>
      </c>
      <c r="AS272">
        <v>101.31284669999999</v>
      </c>
      <c r="AT272">
        <v>101.3729486</v>
      </c>
      <c r="AU272">
        <v>101.4224366</v>
      </c>
      <c r="AV272">
        <v>101.4605734</v>
      </c>
    </row>
    <row r="273" spans="1:48" x14ac:dyDescent="0.35">
      <c r="A273" t="s">
        <v>385</v>
      </c>
      <c r="B273">
        <v>2317.3405246510201</v>
      </c>
      <c r="C273">
        <v>2326.6266564617899</v>
      </c>
      <c r="D273">
        <v>2335.9498819999999</v>
      </c>
      <c r="E273">
        <v>2359.3410669999998</v>
      </c>
      <c r="F273">
        <v>2350.2918800000002</v>
      </c>
      <c r="G273">
        <v>2274.300346</v>
      </c>
      <c r="H273">
        <v>2254.9208920000001</v>
      </c>
      <c r="I273">
        <v>2247.5389409999998</v>
      </c>
      <c r="J273">
        <v>2231.3712190000001</v>
      </c>
      <c r="K273">
        <v>2205.8881160000001</v>
      </c>
      <c r="L273">
        <v>2199.079248</v>
      </c>
      <c r="M273">
        <v>2193.8428709999998</v>
      </c>
      <c r="N273">
        <v>2211.990679</v>
      </c>
      <c r="O273">
        <v>2230.9586610000001</v>
      </c>
      <c r="P273">
        <v>2249.8839549999998</v>
      </c>
      <c r="Q273">
        <v>2267.3284720000001</v>
      </c>
      <c r="R273">
        <v>2282.1521379999999</v>
      </c>
      <c r="S273">
        <v>2294.2449919999999</v>
      </c>
      <c r="T273">
        <v>2307.0059179999998</v>
      </c>
      <c r="U273">
        <v>2311.187512</v>
      </c>
      <c r="V273">
        <v>2312.3872660000002</v>
      </c>
      <c r="W273">
        <v>2311.129723</v>
      </c>
      <c r="X273">
        <v>2308.3731039999998</v>
      </c>
      <c r="Y273">
        <v>2306.9349350000002</v>
      </c>
      <c r="Z273">
        <v>2306.3464490000001</v>
      </c>
      <c r="AA273">
        <v>2308.4366380000001</v>
      </c>
      <c r="AB273">
        <v>2311.3311880000001</v>
      </c>
      <c r="AC273">
        <v>2317.7811000000002</v>
      </c>
      <c r="AD273">
        <v>2324.4236299999998</v>
      </c>
      <c r="AE273">
        <v>2330.8928999999998</v>
      </c>
      <c r="AF273">
        <v>2339.570577</v>
      </c>
      <c r="AG273">
        <v>2345.5488879999998</v>
      </c>
      <c r="AH273">
        <v>2350.6145499999998</v>
      </c>
      <c r="AI273">
        <v>2354.22012</v>
      </c>
      <c r="AJ273">
        <v>2356.9457379999999</v>
      </c>
      <c r="AK273">
        <v>2358.4803270000002</v>
      </c>
      <c r="AL273">
        <v>2358.1827539999999</v>
      </c>
      <c r="AM273">
        <v>2357.7505070000002</v>
      </c>
      <c r="AN273">
        <v>2357.4722139999999</v>
      </c>
      <c r="AO273">
        <v>2356.0141359999998</v>
      </c>
      <c r="AP273">
        <v>2355.2079229999999</v>
      </c>
      <c r="AQ273">
        <v>2354.5711209999999</v>
      </c>
      <c r="AR273">
        <v>2352.5765299999998</v>
      </c>
      <c r="AS273">
        <v>2351.609762</v>
      </c>
      <c r="AT273">
        <v>2350.6519050000002</v>
      </c>
      <c r="AU273">
        <v>2349.6732969999998</v>
      </c>
      <c r="AV273">
        <v>2349.1266479999999</v>
      </c>
    </row>
    <row r="274" spans="1:48" x14ac:dyDescent="0.35">
      <c r="A274" t="s">
        <v>115</v>
      </c>
      <c r="B274">
        <v>0.14520985827630101</v>
      </c>
      <c r="C274">
        <v>0.147541249520386</v>
      </c>
      <c r="D274">
        <v>0.14990998799999999</v>
      </c>
      <c r="E274">
        <v>0.15206907250000001</v>
      </c>
      <c r="F274">
        <v>0.12994595489999999</v>
      </c>
      <c r="G274">
        <v>0.11131940210000001</v>
      </c>
      <c r="H274">
        <v>0.1137262122</v>
      </c>
      <c r="I274">
        <v>0.12217472359999999</v>
      </c>
      <c r="J274">
        <v>0.1140111618</v>
      </c>
      <c r="K274">
        <v>0.1177397391</v>
      </c>
      <c r="L274">
        <v>0.12322281359999999</v>
      </c>
      <c r="M274">
        <v>0.12232607550000001</v>
      </c>
      <c r="N274">
        <v>0.12797958400000001</v>
      </c>
      <c r="O274">
        <v>0.12893670730000001</v>
      </c>
      <c r="P274">
        <v>0.1306324874</v>
      </c>
      <c r="Q274">
        <v>0.13277746909999999</v>
      </c>
      <c r="R274">
        <v>0.13500623849999999</v>
      </c>
      <c r="S274">
        <v>0.13485644860000001</v>
      </c>
      <c r="T274">
        <v>7.2405968400000006E-2</v>
      </c>
      <c r="U274">
        <v>4.6535699200000002E-2</v>
      </c>
      <c r="V274">
        <v>3.4840841099999999E-2</v>
      </c>
      <c r="W274">
        <v>2.8506762800000002E-2</v>
      </c>
      <c r="X274">
        <v>2.4622712800000002E-2</v>
      </c>
      <c r="Y274">
        <v>2.2122981399999998E-2</v>
      </c>
      <c r="Z274">
        <v>2.0272600000000002E-2</v>
      </c>
      <c r="AA274">
        <v>1.8967505199999998E-2</v>
      </c>
      <c r="AB274">
        <v>1.7847287199999999E-2</v>
      </c>
      <c r="AC274">
        <v>1.6245530399999999E-2</v>
      </c>
      <c r="AD274">
        <v>1.46322377E-2</v>
      </c>
      <c r="AE274">
        <v>1.3277336799999999E-2</v>
      </c>
      <c r="AF274">
        <v>1.22983863E-2</v>
      </c>
      <c r="AG274">
        <v>1.1342246E-2</v>
      </c>
      <c r="AH274">
        <v>1.05921062E-2</v>
      </c>
      <c r="AI274">
        <v>9.9164823900000001E-3</v>
      </c>
      <c r="AJ274">
        <v>9.3380664699999998E-3</v>
      </c>
      <c r="AK274">
        <v>8.8097859800000001E-3</v>
      </c>
      <c r="AL274">
        <v>8.3027179199999905E-3</v>
      </c>
      <c r="AM274">
        <v>7.8676439600000002E-3</v>
      </c>
      <c r="AN274">
        <v>7.4751460200000001E-3</v>
      </c>
      <c r="AO274">
        <v>7.0698084900000001E-3</v>
      </c>
      <c r="AP274">
        <v>6.7244712100000001E-3</v>
      </c>
      <c r="AQ274">
        <v>6.3919517099999996E-3</v>
      </c>
      <c r="AR274">
        <v>6.0327133199999999E-3</v>
      </c>
      <c r="AS274">
        <v>5.7301464200000003E-3</v>
      </c>
      <c r="AT274">
        <v>5.4235109300000001E-3</v>
      </c>
      <c r="AU274">
        <v>5.1250340800000002E-3</v>
      </c>
      <c r="AV274">
        <v>4.8424836000000001E-3</v>
      </c>
    </row>
    <row r="275" spans="1:48" x14ac:dyDescent="0.35">
      <c r="A275" t="s">
        <v>116</v>
      </c>
      <c r="B275">
        <v>0.50801078397777699</v>
      </c>
      <c r="C275">
        <v>0.51616706143528401</v>
      </c>
      <c r="D275">
        <v>0.52445372209999996</v>
      </c>
      <c r="E275">
        <v>0.52781076660000004</v>
      </c>
      <c r="F275">
        <v>0.45686161149999999</v>
      </c>
      <c r="G275">
        <v>0.40743714819999999</v>
      </c>
      <c r="H275">
        <v>0.42370514100000001</v>
      </c>
      <c r="I275">
        <v>0.3890184753</v>
      </c>
      <c r="J275">
        <v>0.3716562404</v>
      </c>
      <c r="K275">
        <v>0.39915681050000001</v>
      </c>
      <c r="L275">
        <v>0.40825573850000002</v>
      </c>
      <c r="M275">
        <v>0.41918644649999998</v>
      </c>
      <c r="N275">
        <v>0.42334886319999998</v>
      </c>
      <c r="O275">
        <v>0.4269308309</v>
      </c>
      <c r="P275">
        <v>0.43182811300000001</v>
      </c>
      <c r="Q275">
        <v>0.43739431579999999</v>
      </c>
      <c r="R275">
        <v>0.44314209840000002</v>
      </c>
      <c r="S275">
        <v>0.43977218800000001</v>
      </c>
      <c r="T275">
        <v>0.21703214370000001</v>
      </c>
      <c r="U275">
        <v>0.13151794389999999</v>
      </c>
      <c r="V275">
        <v>9.4009150499999999E-2</v>
      </c>
      <c r="W275">
        <v>7.4334803199999896E-2</v>
      </c>
      <c r="X275">
        <v>6.2519083200000006E-2</v>
      </c>
      <c r="Y275">
        <v>5.46851447E-2</v>
      </c>
      <c r="Z275">
        <v>4.9063404400000003E-2</v>
      </c>
      <c r="AA275">
        <v>4.4811944300000003E-2</v>
      </c>
      <c r="AB275">
        <v>4.1440461499999998E-2</v>
      </c>
      <c r="AC275">
        <v>3.6862523100000003E-2</v>
      </c>
      <c r="AD275">
        <v>3.2759382099999998E-2</v>
      </c>
      <c r="AE275">
        <v>2.9408720199999999E-2</v>
      </c>
      <c r="AF275">
        <v>2.6714820899999998E-2</v>
      </c>
      <c r="AG275">
        <v>2.44980107E-2</v>
      </c>
      <c r="AH275">
        <v>2.2642029500000001E-2</v>
      </c>
      <c r="AI275">
        <v>2.10655506E-2</v>
      </c>
      <c r="AJ275">
        <v>1.9701284600000001E-2</v>
      </c>
      <c r="AK275">
        <v>1.85020779E-2</v>
      </c>
      <c r="AL275">
        <v>1.7437476300000001E-2</v>
      </c>
      <c r="AM275">
        <v>1.6476438400000001E-2</v>
      </c>
      <c r="AN275">
        <v>1.55967281E-2</v>
      </c>
      <c r="AO275">
        <v>1.47822735E-2</v>
      </c>
      <c r="AP275">
        <v>1.40263929E-2</v>
      </c>
      <c r="AQ275">
        <v>1.3314920500000001E-2</v>
      </c>
      <c r="AR275">
        <v>1.2637394600000001E-2</v>
      </c>
      <c r="AS275">
        <v>1.1992388200000001E-2</v>
      </c>
      <c r="AT275">
        <v>1.13725453E-2</v>
      </c>
      <c r="AU275">
        <v>1.07755786E-2</v>
      </c>
      <c r="AV275">
        <v>1.01993725E-2</v>
      </c>
    </row>
    <row r="276" spans="1:48" x14ac:dyDescent="0.35">
      <c r="A276" t="s">
        <v>117</v>
      </c>
      <c r="B276">
        <v>0.72553793140099898</v>
      </c>
      <c r="C276">
        <v>0.737186677571536</v>
      </c>
      <c r="D276">
        <v>0.7490217629</v>
      </c>
      <c r="E276">
        <v>0.75839068880000005</v>
      </c>
      <c r="F276">
        <v>0.68555392479999999</v>
      </c>
      <c r="G276">
        <v>0.63875156629999996</v>
      </c>
      <c r="H276">
        <v>0.65570629339999997</v>
      </c>
      <c r="I276">
        <v>0.62977458249999996</v>
      </c>
      <c r="J276">
        <v>0.62803546330000004</v>
      </c>
      <c r="K276">
        <v>0.6886248143</v>
      </c>
      <c r="L276">
        <v>0.71589812559999999</v>
      </c>
      <c r="M276">
        <v>0.73266731070000002</v>
      </c>
      <c r="N276">
        <v>0.74386616490000002</v>
      </c>
      <c r="O276">
        <v>0.75705019929999995</v>
      </c>
      <c r="P276">
        <v>0.77394302810000004</v>
      </c>
      <c r="Q276">
        <v>0.79315859450000004</v>
      </c>
      <c r="R276">
        <v>0.8133290514</v>
      </c>
      <c r="S276">
        <v>0.8134169456</v>
      </c>
      <c r="T276">
        <v>0.36110769500000001</v>
      </c>
      <c r="U276">
        <v>0.2047932351</v>
      </c>
      <c r="V276">
        <v>0.1403967736</v>
      </c>
      <c r="W276">
        <v>0.1079975925</v>
      </c>
      <c r="X276">
        <v>8.8984132399999999E-2</v>
      </c>
      <c r="Y276">
        <v>7.6533323200000003E-2</v>
      </c>
      <c r="Z276">
        <v>6.7675464199999896E-2</v>
      </c>
      <c r="AA276">
        <v>6.1009221400000001E-2</v>
      </c>
      <c r="AB276">
        <v>5.5746163799999998E-2</v>
      </c>
      <c r="AC276">
        <v>4.8749060499999997E-2</v>
      </c>
      <c r="AD276">
        <v>4.25773313E-2</v>
      </c>
      <c r="AE276">
        <v>3.7598834999999997E-2</v>
      </c>
      <c r="AF276">
        <v>3.3636967800000001E-2</v>
      </c>
      <c r="AG276">
        <v>3.0413629000000001E-2</v>
      </c>
      <c r="AH276">
        <v>2.77475329E-2</v>
      </c>
      <c r="AI276">
        <v>2.5498370100000001E-2</v>
      </c>
      <c r="AJ276">
        <v>2.3566868500000001E-2</v>
      </c>
      <c r="AK276">
        <v>2.1879727299999999E-2</v>
      </c>
      <c r="AL276">
        <v>2.0381871199999999E-2</v>
      </c>
      <c r="AM276">
        <v>1.90367886E-2</v>
      </c>
      <c r="AN276">
        <v>1.7814814700000001E-2</v>
      </c>
      <c r="AO276">
        <v>1.6690368899999999E-2</v>
      </c>
      <c r="AP276">
        <v>1.56545986E-2</v>
      </c>
      <c r="AQ276">
        <v>1.4688486299999999E-2</v>
      </c>
      <c r="AR276">
        <v>1.37766043E-2</v>
      </c>
      <c r="AS276">
        <v>1.29192171E-2</v>
      </c>
      <c r="AT276">
        <v>1.21047664E-2</v>
      </c>
      <c r="AU276">
        <v>1.1329984899999999E-2</v>
      </c>
      <c r="AV276">
        <v>1.0593920600000001E-2</v>
      </c>
    </row>
    <row r="277" spans="1:48" x14ac:dyDescent="0.35">
      <c r="A277" t="s">
        <v>118</v>
      </c>
      <c r="B277">
        <v>0.21779561141235901</v>
      </c>
      <c r="C277">
        <v>0.221292390401571</v>
      </c>
      <c r="D277">
        <v>0.22484510290000001</v>
      </c>
      <c r="E277">
        <v>0.22793636310000001</v>
      </c>
      <c r="F277">
        <v>0.2131282109</v>
      </c>
      <c r="G277">
        <v>0.1995203465</v>
      </c>
      <c r="H277">
        <v>0.2070190616</v>
      </c>
      <c r="I277">
        <v>0.20381002500000001</v>
      </c>
      <c r="J277">
        <v>0.20469907449999999</v>
      </c>
      <c r="K277">
        <v>0.21929192089999999</v>
      </c>
      <c r="L277">
        <v>0.22700971219999999</v>
      </c>
      <c r="M277">
        <v>0.2324119556</v>
      </c>
      <c r="N277">
        <v>0.238539213</v>
      </c>
      <c r="O277">
        <v>0.24293092250000001</v>
      </c>
      <c r="P277">
        <v>0.2462387124</v>
      </c>
      <c r="Q277">
        <v>0.2487517518</v>
      </c>
      <c r="R277">
        <v>0.25065162429999999</v>
      </c>
      <c r="S277">
        <v>0.24818892540000001</v>
      </c>
      <c r="T277">
        <v>0.1446524666</v>
      </c>
      <c r="U277">
        <v>9.9239731999999997E-2</v>
      </c>
      <c r="V277">
        <v>7.6454176499999998E-2</v>
      </c>
      <c r="W277">
        <v>6.3102655199999996E-2</v>
      </c>
      <c r="X277">
        <v>5.4465364799999999E-2</v>
      </c>
      <c r="Y277">
        <v>4.8361635399999998E-2</v>
      </c>
      <c r="Z277">
        <v>4.3751239400000003E-2</v>
      </c>
      <c r="AA277">
        <v>4.0083120999999999E-2</v>
      </c>
      <c r="AB277">
        <v>3.7046343599999997E-2</v>
      </c>
      <c r="AC277">
        <v>3.3298571800000003E-2</v>
      </c>
      <c r="AD277">
        <v>2.9981444699999998E-2</v>
      </c>
      <c r="AE277">
        <v>2.7234398999999999E-2</v>
      </c>
      <c r="AF277">
        <v>2.4964050200000001E-2</v>
      </c>
      <c r="AG277">
        <v>2.30540043E-2</v>
      </c>
      <c r="AH277">
        <v>2.1397297999999999E-2</v>
      </c>
      <c r="AI277">
        <v>1.99321319E-2</v>
      </c>
      <c r="AJ277">
        <v>1.8623159800000001E-2</v>
      </c>
      <c r="AK277">
        <v>1.7443265699999998E-2</v>
      </c>
      <c r="AL277">
        <v>1.6370532E-2</v>
      </c>
      <c r="AM277">
        <v>1.5387639099999999E-2</v>
      </c>
      <c r="AN277">
        <v>1.4481206E-2</v>
      </c>
      <c r="AO277">
        <v>1.3639986099999999E-2</v>
      </c>
      <c r="AP277">
        <v>1.28538616E-2</v>
      </c>
      <c r="AQ277">
        <v>1.21146708E-2</v>
      </c>
      <c r="AR277">
        <v>1.14122331E-2</v>
      </c>
      <c r="AS277">
        <v>1.0741718000000001E-2</v>
      </c>
      <c r="AT277">
        <v>1.01039209E-2</v>
      </c>
      <c r="AU277">
        <v>9.4984237100000004E-3</v>
      </c>
      <c r="AV277">
        <v>8.9219408300000008E-3</v>
      </c>
    </row>
    <row r="278" spans="1:48" x14ac:dyDescent="0.35">
      <c r="A278" t="s">
        <v>119</v>
      </c>
      <c r="B278">
        <v>26.671726217242401</v>
      </c>
      <c r="C278">
        <v>27.099949408874501</v>
      </c>
      <c r="D278">
        <v>27.535009129999999</v>
      </c>
      <c r="E278">
        <v>27.629895950000002</v>
      </c>
      <c r="F278">
        <v>24.096218390000001</v>
      </c>
      <c r="G278">
        <v>19.714906289999998</v>
      </c>
      <c r="H278">
        <v>21.513161270000001</v>
      </c>
      <c r="I278">
        <v>21.24126029</v>
      </c>
      <c r="J278">
        <v>20.01491124</v>
      </c>
      <c r="K278">
        <v>20.707685869999999</v>
      </c>
      <c r="L278">
        <v>21.336690130000001</v>
      </c>
      <c r="M278">
        <v>21.162510229999999</v>
      </c>
      <c r="N278">
        <v>21.540605729999999</v>
      </c>
      <c r="O278">
        <v>21.75257757</v>
      </c>
      <c r="P278">
        <v>21.920005809999999</v>
      </c>
      <c r="Q278">
        <v>22.051641879999998</v>
      </c>
      <c r="R278">
        <v>22.143172790000001</v>
      </c>
      <c r="S278">
        <v>21.979514680000001</v>
      </c>
      <c r="T278">
        <v>14.58756994</v>
      </c>
      <c r="U278">
        <v>11.03287124</v>
      </c>
      <c r="V278">
        <v>9.2960603899999903</v>
      </c>
      <c r="W278">
        <v>8.3099278989999998</v>
      </c>
      <c r="X278">
        <v>7.684459296</v>
      </c>
      <c r="Y278">
        <v>7.2520542050000003</v>
      </c>
      <c r="Z278">
        <v>6.9253059260000001</v>
      </c>
      <c r="AA278">
        <v>6.6689552189999999</v>
      </c>
      <c r="AB278">
        <v>6.4531464070000002</v>
      </c>
      <c r="AC278">
        <v>6.192020608</v>
      </c>
      <c r="AD278">
        <v>5.9529567800000001</v>
      </c>
      <c r="AE278">
        <v>5.7529625959999997</v>
      </c>
      <c r="AF278">
        <v>5.5928660829999997</v>
      </c>
      <c r="AG278">
        <v>5.4501695300000002</v>
      </c>
      <c r="AH278">
        <v>5.3282798119999999</v>
      </c>
      <c r="AI278">
        <v>5.2221730690000001</v>
      </c>
      <c r="AJ278">
        <v>5.1294011460000002</v>
      </c>
      <c r="AK278">
        <v>5.0463211169999997</v>
      </c>
      <c r="AL278">
        <v>4.9697589300000002</v>
      </c>
      <c r="AM278">
        <v>4.9038529049999999</v>
      </c>
      <c r="AN278">
        <v>4.8450103139999996</v>
      </c>
      <c r="AO278">
        <v>4.788899185</v>
      </c>
      <c r="AP278">
        <v>4.7403100790000003</v>
      </c>
      <c r="AQ278">
        <v>4.6947056979999999</v>
      </c>
      <c r="AR278">
        <v>4.6489708859999999</v>
      </c>
      <c r="AS278">
        <v>4.6099665180000002</v>
      </c>
      <c r="AT278">
        <v>4.5718893229999997</v>
      </c>
      <c r="AU278">
        <v>4.5356035009999998</v>
      </c>
      <c r="AV278">
        <v>4.5050026619999999</v>
      </c>
    </row>
    <row r="279" spans="1:48" x14ac:dyDescent="0.35">
      <c r="A279" t="s">
        <v>120</v>
      </c>
      <c r="B279">
        <v>33.7824437756896</v>
      </c>
      <c r="C279">
        <v>34.324831837749301</v>
      </c>
      <c r="D279">
        <v>34.875862959999999</v>
      </c>
      <c r="E279">
        <v>35.6488984</v>
      </c>
      <c r="F279">
        <v>30.256437470000002</v>
      </c>
      <c r="G279">
        <v>27.416464659999999</v>
      </c>
      <c r="H279">
        <v>27.558492340000001</v>
      </c>
      <c r="I279">
        <v>25.988912039999999</v>
      </c>
      <c r="J279">
        <v>25.859142339999998</v>
      </c>
      <c r="K279">
        <v>28.298945790000001</v>
      </c>
      <c r="L279">
        <v>29.758125140000001</v>
      </c>
      <c r="M279">
        <v>30.193553059999999</v>
      </c>
      <c r="N279">
        <v>30.3814317</v>
      </c>
      <c r="O279">
        <v>30.518364859999998</v>
      </c>
      <c r="P279">
        <v>30.56424642</v>
      </c>
      <c r="Q279">
        <v>30.968644980000001</v>
      </c>
      <c r="R279">
        <v>31.528691039999998</v>
      </c>
      <c r="S279">
        <v>31.47038169</v>
      </c>
      <c r="T279">
        <v>13.48156193</v>
      </c>
      <c r="U279">
        <v>7.2581977929999999</v>
      </c>
      <c r="V279">
        <v>4.8007454489999999</v>
      </c>
      <c r="W279">
        <v>3.5866639619999998</v>
      </c>
      <c r="X279">
        <v>2.8849464669999998</v>
      </c>
      <c r="Y279">
        <v>2.4366273010000001</v>
      </c>
      <c r="Z279">
        <v>2.1224513819999999</v>
      </c>
      <c r="AA279">
        <v>1.889657119</v>
      </c>
      <c r="AB279">
        <v>1.7070811349999999</v>
      </c>
      <c r="AC279">
        <v>1.462661261</v>
      </c>
      <c r="AD279">
        <v>1.2495496749999999</v>
      </c>
      <c r="AE279">
        <v>1.0814657910000001</v>
      </c>
      <c r="AF279">
        <v>0.95107206769999997</v>
      </c>
      <c r="AG279">
        <v>0.84515123619999999</v>
      </c>
      <c r="AH279">
        <v>0.7573192259</v>
      </c>
      <c r="AI279">
        <v>0.68496741930000005</v>
      </c>
      <c r="AJ279">
        <v>0.62338895589999999</v>
      </c>
      <c r="AK279">
        <v>0.5700787759</v>
      </c>
      <c r="AL279">
        <v>0.52293684029999998</v>
      </c>
      <c r="AM279">
        <v>0.48163123569999999</v>
      </c>
      <c r="AN279">
        <v>0.44458759520000002</v>
      </c>
      <c r="AO279">
        <v>0.4109019035</v>
      </c>
      <c r="AP279">
        <v>0.38058667810000002</v>
      </c>
      <c r="AQ279">
        <v>0.35259629219999999</v>
      </c>
      <c r="AR279">
        <v>0.32652483989999997</v>
      </c>
      <c r="AS279">
        <v>0.30273454979999997</v>
      </c>
      <c r="AT279">
        <v>0.28056090830000002</v>
      </c>
      <c r="AU279">
        <v>0.2599881684</v>
      </c>
      <c r="AV279">
        <v>0.2410880091</v>
      </c>
    </row>
    <row r="280" spans="1:48" x14ac:dyDescent="0.35">
      <c r="A280" t="s">
        <v>121</v>
      </c>
      <c r="B280">
        <v>2.6781047388798198</v>
      </c>
      <c r="C280">
        <v>2.7211025767200598</v>
      </c>
      <c r="D280">
        <v>2.7647825049999999</v>
      </c>
      <c r="E280">
        <v>2.8808145820000002</v>
      </c>
      <c r="F280">
        <v>2.3569770179999998</v>
      </c>
      <c r="G280">
        <v>2.3410225069999999</v>
      </c>
      <c r="H280">
        <v>2.3466123579999998</v>
      </c>
      <c r="I280">
        <v>2.0971399819999998</v>
      </c>
      <c r="J280">
        <v>2.0580961979999999</v>
      </c>
      <c r="K280">
        <v>2.3521416940000002</v>
      </c>
      <c r="L280">
        <v>2.5702487060000001</v>
      </c>
      <c r="M280">
        <v>2.7762104949999999</v>
      </c>
      <c r="N280">
        <v>2.9110573149999999</v>
      </c>
      <c r="O280">
        <v>2.951067697</v>
      </c>
      <c r="P280">
        <v>2.942987896</v>
      </c>
      <c r="Q280">
        <v>2.9005861479999999</v>
      </c>
      <c r="R280">
        <v>2.8859262810000001</v>
      </c>
      <c r="S280">
        <v>2.9457904770000001</v>
      </c>
      <c r="T280">
        <v>2.6106846720000001</v>
      </c>
      <c r="U280">
        <v>2.3765815350000001</v>
      </c>
      <c r="V280">
        <v>2.1472179900000001</v>
      </c>
      <c r="W280">
        <v>1.9166140739999999</v>
      </c>
      <c r="X280">
        <v>1.7316717210000001</v>
      </c>
      <c r="Y280">
        <v>1.577399438</v>
      </c>
      <c r="Z280">
        <v>1.4435217869999999</v>
      </c>
      <c r="AA280">
        <v>1.3245031780000001</v>
      </c>
      <c r="AB280">
        <v>1.2154230479999999</v>
      </c>
      <c r="AC280">
        <v>1.148657453</v>
      </c>
      <c r="AD280">
        <v>1.096507154</v>
      </c>
      <c r="AE280">
        <v>1.0485484759999999</v>
      </c>
      <c r="AF280">
        <v>1.0014433030000001</v>
      </c>
      <c r="AG280">
        <v>0.95227954989999997</v>
      </c>
      <c r="AH280">
        <v>0.89963609310000003</v>
      </c>
      <c r="AI280">
        <v>0.84477473140000003</v>
      </c>
      <c r="AJ280">
        <v>0.78948466169999998</v>
      </c>
      <c r="AK280">
        <v>0.7349440974</v>
      </c>
      <c r="AL280">
        <v>0.68169143580000002</v>
      </c>
      <c r="AM280">
        <v>0.63333579490000003</v>
      </c>
      <c r="AN280">
        <v>0.58787280269999997</v>
      </c>
      <c r="AO280">
        <v>0.54459161190000005</v>
      </c>
      <c r="AP280">
        <v>0.503553959</v>
      </c>
      <c r="AQ280">
        <v>0.46449386370000001</v>
      </c>
      <c r="AR280">
        <v>0.42701658310000001</v>
      </c>
      <c r="AS280">
        <v>0.39151469680000001</v>
      </c>
      <c r="AT280">
        <v>0.3582587116</v>
      </c>
      <c r="AU280">
        <v>0.32751524529999998</v>
      </c>
      <c r="AV280">
        <v>0.29926379089999999</v>
      </c>
    </row>
    <row r="281" spans="1:48" x14ac:dyDescent="0.35">
      <c r="A281" t="s">
        <v>122</v>
      </c>
      <c r="B281">
        <v>7.6256570870546003</v>
      </c>
      <c r="C281">
        <v>7.74808947817594</v>
      </c>
      <c r="D281">
        <v>7.8724696200000004</v>
      </c>
      <c r="E281">
        <v>8.0624794430000009</v>
      </c>
      <c r="F281">
        <v>6.5290233820000001</v>
      </c>
      <c r="G281">
        <v>6.7804631479999999</v>
      </c>
      <c r="H281">
        <v>6.6379097720000004</v>
      </c>
      <c r="I281">
        <v>5.9144537430000002</v>
      </c>
      <c r="J281">
        <v>5.9530281269999996</v>
      </c>
      <c r="K281">
        <v>6.9281572220000003</v>
      </c>
      <c r="L281">
        <v>7.4959708770000004</v>
      </c>
      <c r="M281">
        <v>7.8426477569999999</v>
      </c>
      <c r="N281">
        <v>8.1467112779999997</v>
      </c>
      <c r="O281">
        <v>8.4256375779999999</v>
      </c>
      <c r="P281">
        <v>8.7189050110000004</v>
      </c>
      <c r="Q281">
        <v>8.9809411430000008</v>
      </c>
      <c r="R281">
        <v>9.2443668500000005</v>
      </c>
      <c r="S281">
        <v>9.6918916510000006</v>
      </c>
      <c r="T281">
        <v>9.2410180159999999</v>
      </c>
      <c r="U281">
        <v>9.1555190540000009</v>
      </c>
      <c r="V281">
        <v>9.0561650900000004</v>
      </c>
      <c r="W281">
        <v>8.8815894019999995</v>
      </c>
      <c r="X281">
        <v>8.7545707900000007</v>
      </c>
      <c r="Y281">
        <v>8.6339571900000003</v>
      </c>
      <c r="Z281">
        <v>8.5001318359999996</v>
      </c>
      <c r="AA281">
        <v>8.3444383979999994</v>
      </c>
      <c r="AB281">
        <v>8.1621251239999904</v>
      </c>
      <c r="AC281">
        <v>8.1167541110000005</v>
      </c>
      <c r="AD281">
        <v>8.1091607349999997</v>
      </c>
      <c r="AE281">
        <v>8.1000511740000007</v>
      </c>
      <c r="AF281">
        <v>8.078185886</v>
      </c>
      <c r="AG281">
        <v>8.0366432250000006</v>
      </c>
      <c r="AH281">
        <v>7.9685789280000003</v>
      </c>
      <c r="AI281">
        <v>7.8778534479999998</v>
      </c>
      <c r="AJ281">
        <v>7.7717321530000003</v>
      </c>
      <c r="AK281">
        <v>7.6546649929999999</v>
      </c>
      <c r="AL281">
        <v>7.52811363</v>
      </c>
      <c r="AM281">
        <v>7.4151715300000003</v>
      </c>
      <c r="AN281">
        <v>7.3042885860000002</v>
      </c>
      <c r="AO281">
        <v>7.19034058</v>
      </c>
      <c r="AP281">
        <v>7.0723524800000002</v>
      </c>
      <c r="AQ281">
        <v>6.9496939360000001</v>
      </c>
      <c r="AR281">
        <v>6.8193213669999997</v>
      </c>
      <c r="AS281">
        <v>6.6832179519999997</v>
      </c>
      <c r="AT281">
        <v>6.545005314</v>
      </c>
      <c r="AU281">
        <v>6.4072526869999997</v>
      </c>
      <c r="AV281">
        <v>6.2708163939999997</v>
      </c>
    </row>
    <row r="282" spans="1:48" x14ac:dyDescent="0.35">
      <c r="A282" t="s">
        <v>123</v>
      </c>
      <c r="B282">
        <v>0.36292876569283899</v>
      </c>
      <c r="C282">
        <v>0.368755704418673</v>
      </c>
      <c r="D282">
        <v>0.37467599670000001</v>
      </c>
      <c r="E282">
        <v>0.37215003860000001</v>
      </c>
      <c r="F282">
        <v>0.3378630829</v>
      </c>
      <c r="G282">
        <v>0.30464113999999998</v>
      </c>
      <c r="H282">
        <v>0.30019799899999999</v>
      </c>
      <c r="I282">
        <v>0.28832747860000002</v>
      </c>
      <c r="J282">
        <v>0.27850061209999999</v>
      </c>
      <c r="K282">
        <v>0.28211907450000001</v>
      </c>
      <c r="L282">
        <v>0.2733776859</v>
      </c>
      <c r="M282">
        <v>0.2591074451</v>
      </c>
      <c r="N282">
        <v>0.24383012030000001</v>
      </c>
      <c r="O282">
        <v>0.2282565714</v>
      </c>
      <c r="P282">
        <v>0.20721612440000001</v>
      </c>
      <c r="Q282">
        <v>0.20376734899999999</v>
      </c>
      <c r="R282">
        <v>0.20286583389999999</v>
      </c>
      <c r="S282">
        <v>0.20472358139999999</v>
      </c>
      <c r="T282">
        <v>0.13293131380000001</v>
      </c>
      <c r="U282">
        <v>9.5263165100000005E-2</v>
      </c>
      <c r="V282">
        <v>7.6792176200000006E-2</v>
      </c>
      <c r="W282">
        <v>6.6354721699999994E-2</v>
      </c>
      <c r="X282">
        <v>5.9896237599999999E-2</v>
      </c>
      <c r="Y282">
        <v>5.4859827E-2</v>
      </c>
      <c r="Z282">
        <v>5.0669112099999997E-2</v>
      </c>
      <c r="AA282">
        <v>4.7105491899999997E-2</v>
      </c>
      <c r="AB282">
        <v>4.4017747599999997E-2</v>
      </c>
      <c r="AC282">
        <v>4.2148820400000002E-2</v>
      </c>
      <c r="AD282">
        <v>4.0538743199999998E-2</v>
      </c>
      <c r="AE282">
        <v>3.9074023700000002E-2</v>
      </c>
      <c r="AF282">
        <v>3.7727090099999999E-2</v>
      </c>
      <c r="AG282">
        <v>3.6448656900000001E-2</v>
      </c>
      <c r="AH282">
        <v>3.5233286699999998E-2</v>
      </c>
      <c r="AI282">
        <v>3.40809875E-2</v>
      </c>
      <c r="AJ282">
        <v>3.2987901600000001E-2</v>
      </c>
      <c r="AK282">
        <v>3.1950881E-2</v>
      </c>
      <c r="AL282">
        <v>3.09667699E-2</v>
      </c>
      <c r="AM282">
        <v>3.0119772600000001E-2</v>
      </c>
      <c r="AN282">
        <v>2.93239751E-2</v>
      </c>
      <c r="AO282">
        <v>2.8566061399999999E-2</v>
      </c>
      <c r="AP282">
        <v>2.7848394799999999E-2</v>
      </c>
      <c r="AQ282">
        <v>2.7168315500000002E-2</v>
      </c>
      <c r="AR282">
        <v>2.65226361E-2</v>
      </c>
      <c r="AS282">
        <v>2.5914876199999999E-2</v>
      </c>
      <c r="AT282">
        <v>2.5341779200000001E-2</v>
      </c>
      <c r="AU282">
        <v>2.48027449E-2</v>
      </c>
      <c r="AV282">
        <v>2.42975333E-2</v>
      </c>
    </row>
    <row r="283" spans="1:48" x14ac:dyDescent="0.35">
      <c r="A283" t="s">
        <v>124</v>
      </c>
      <c r="B283">
        <v>49.2246914987183</v>
      </c>
      <c r="C283">
        <v>50.015009842907901</v>
      </c>
      <c r="D283">
        <v>50.818125719999998</v>
      </c>
      <c r="E283">
        <v>48.443962710000001</v>
      </c>
      <c r="F283">
        <v>45.966158679999999</v>
      </c>
      <c r="G283">
        <v>40.840592289999996</v>
      </c>
      <c r="H283">
        <v>38.67031403</v>
      </c>
      <c r="I283">
        <v>37.051154109999999</v>
      </c>
      <c r="J283">
        <v>35.055720479999998</v>
      </c>
      <c r="K283">
        <v>32.63936537</v>
      </c>
      <c r="L283">
        <v>30.359359449999999</v>
      </c>
      <c r="M283">
        <v>27.942994120000002</v>
      </c>
      <c r="N283">
        <v>25.472035049999999</v>
      </c>
      <c r="O283">
        <v>23.211819970000001</v>
      </c>
      <c r="P283">
        <v>21.16025183</v>
      </c>
      <c r="Q283">
        <v>19.159080280000001</v>
      </c>
      <c r="R283">
        <v>17.30571011</v>
      </c>
      <c r="S283">
        <v>16.824553909999999</v>
      </c>
      <c r="T283">
        <v>18.18111438</v>
      </c>
      <c r="U283">
        <v>18.666233900000002</v>
      </c>
      <c r="V283">
        <v>18.578512159999999</v>
      </c>
      <c r="W283">
        <v>18.209703560000001</v>
      </c>
      <c r="X283">
        <v>17.32163972</v>
      </c>
      <c r="Y283">
        <v>16.33478586</v>
      </c>
      <c r="Z283">
        <v>15.3418756</v>
      </c>
      <c r="AA283">
        <v>14.38578427</v>
      </c>
      <c r="AB283">
        <v>13.47041185</v>
      </c>
      <c r="AC283">
        <v>12.68651517</v>
      </c>
      <c r="AD283">
        <v>11.94718041</v>
      </c>
      <c r="AE283">
        <v>11.248462959999999</v>
      </c>
      <c r="AF283">
        <v>10.59501873</v>
      </c>
      <c r="AG283">
        <v>9.9678638460000002</v>
      </c>
      <c r="AH283">
        <v>9.3759829180000001</v>
      </c>
      <c r="AI283">
        <v>8.8156924310000004</v>
      </c>
      <c r="AJ283">
        <v>8.282404605</v>
      </c>
      <c r="AK283">
        <v>7.7714683979999997</v>
      </c>
      <c r="AL283">
        <v>7.2793934619999998</v>
      </c>
      <c r="AM283">
        <v>6.807612862</v>
      </c>
      <c r="AN283">
        <v>6.3551364929999998</v>
      </c>
      <c r="AO283">
        <v>5.9190059130000003</v>
      </c>
      <c r="AP283">
        <v>5.5029629619999998</v>
      </c>
      <c r="AQ283">
        <v>5.1050793289999996</v>
      </c>
      <c r="AR283">
        <v>4.7248528849999998</v>
      </c>
      <c r="AS283">
        <v>4.3660408720000001</v>
      </c>
      <c r="AT283">
        <v>4.0253896429999996</v>
      </c>
      <c r="AU283">
        <v>3.7026001260000001</v>
      </c>
      <c r="AV283">
        <v>3.4013978429999998</v>
      </c>
    </row>
    <row r="284" spans="1:48" x14ac:dyDescent="0.35">
      <c r="A284" t="s">
        <v>125</v>
      </c>
      <c r="B284">
        <v>3.39891258990518</v>
      </c>
      <c r="C284">
        <v>3.4534832309455301</v>
      </c>
      <c r="D284">
        <v>3.508867097</v>
      </c>
      <c r="E284">
        <v>3.5206147109999999</v>
      </c>
      <c r="F284">
        <v>3.4444346729999999</v>
      </c>
      <c r="G284">
        <v>3.331383534</v>
      </c>
      <c r="H284">
        <v>3.3614248670000002</v>
      </c>
      <c r="I284">
        <v>3.3447238640000001</v>
      </c>
      <c r="J284">
        <v>3.2301712619999998</v>
      </c>
      <c r="K284">
        <v>3.1535934800000001</v>
      </c>
      <c r="L284">
        <v>3.1232661930000001</v>
      </c>
      <c r="M284">
        <v>3.1385020589999999</v>
      </c>
      <c r="N284">
        <v>3.078197962</v>
      </c>
      <c r="O284">
        <v>2.9218209289999999</v>
      </c>
      <c r="P284">
        <v>2.689628972</v>
      </c>
      <c r="Q284">
        <v>2.4616487010000001</v>
      </c>
      <c r="R284">
        <v>2.2292252389999998</v>
      </c>
      <c r="S284">
        <v>2.200170242</v>
      </c>
      <c r="T284">
        <v>2.6179079409999999</v>
      </c>
      <c r="U284">
        <v>2.6157102760000002</v>
      </c>
      <c r="V284">
        <v>2.5143824239999999</v>
      </c>
      <c r="W284">
        <v>2.379736104</v>
      </c>
      <c r="X284">
        <v>2.242497395</v>
      </c>
      <c r="Y284">
        <v>2.1058250780000001</v>
      </c>
      <c r="Z284">
        <v>1.9707019619999999</v>
      </c>
      <c r="AA284">
        <v>1.8390497320000001</v>
      </c>
      <c r="AB284">
        <v>1.710894076</v>
      </c>
      <c r="AC284">
        <v>1.5938617770000001</v>
      </c>
      <c r="AD284">
        <v>1.4845108950000001</v>
      </c>
      <c r="AE284">
        <v>1.381408916</v>
      </c>
      <c r="AF284">
        <v>1.284519543</v>
      </c>
      <c r="AG284">
        <v>1.1904809709999999</v>
      </c>
      <c r="AH284">
        <v>1.101118453</v>
      </c>
      <c r="AI284">
        <v>1.017478981</v>
      </c>
      <c r="AJ284">
        <v>0.93975219860000003</v>
      </c>
      <c r="AK284">
        <v>0.86792969809999998</v>
      </c>
      <c r="AL284">
        <v>0.80181363939999994</v>
      </c>
      <c r="AM284">
        <v>0.74228034759999995</v>
      </c>
      <c r="AN284">
        <v>0.68843708260000003</v>
      </c>
      <c r="AO284">
        <v>0.63971617199999997</v>
      </c>
      <c r="AP284">
        <v>0.59612358840000002</v>
      </c>
      <c r="AQ284">
        <v>0.55708377529999997</v>
      </c>
      <c r="AR284">
        <v>0.52224526370000002</v>
      </c>
      <c r="AS284">
        <v>0.49165105510000001</v>
      </c>
      <c r="AT284">
        <v>0.46474706739999999</v>
      </c>
      <c r="AU284">
        <v>0.44123391969999998</v>
      </c>
      <c r="AV284">
        <v>0.42096511609999998</v>
      </c>
    </row>
    <row r="285" spans="1:48" x14ac:dyDescent="0.35">
      <c r="A285" t="s">
        <v>563</v>
      </c>
      <c r="B285">
        <v>0.96116878123798499</v>
      </c>
      <c r="C285">
        <v>0.98039215686274495</v>
      </c>
      <c r="D285">
        <v>0.99999998599999995</v>
      </c>
      <c r="E285">
        <v>1.0211053430000001</v>
      </c>
      <c r="F285">
        <v>1.050549355</v>
      </c>
      <c r="G285">
        <v>1.0608499849999999</v>
      </c>
      <c r="H285">
        <v>1.0818274990000001</v>
      </c>
      <c r="I285">
        <v>1.101580947</v>
      </c>
      <c r="J285">
        <v>1.111539166</v>
      </c>
      <c r="K285">
        <v>1.116665625</v>
      </c>
      <c r="L285">
        <v>1.1236204080000001</v>
      </c>
      <c r="M285">
        <v>1.1350331330000001</v>
      </c>
      <c r="N285">
        <v>1.146361779</v>
      </c>
      <c r="O285">
        <v>1.1604857959999999</v>
      </c>
      <c r="P285">
        <v>1.1782904970000001</v>
      </c>
      <c r="Q285">
        <v>1.2000313819999999</v>
      </c>
      <c r="R285">
        <v>1.2262367080000001</v>
      </c>
      <c r="S285">
        <v>1.258097816</v>
      </c>
      <c r="T285">
        <v>1.2928066060000001</v>
      </c>
      <c r="U285">
        <v>1.328349945</v>
      </c>
      <c r="V285">
        <v>1.3669587679999999</v>
      </c>
      <c r="W285">
        <v>1.40754884</v>
      </c>
      <c r="X285">
        <v>1.4484830980000001</v>
      </c>
      <c r="Y285">
        <v>1.4895909089999999</v>
      </c>
      <c r="Z285">
        <v>1.5302969769999999</v>
      </c>
      <c r="AA285">
        <v>1.570457373</v>
      </c>
      <c r="AB285">
        <v>1.6098876950000001</v>
      </c>
      <c r="AC285">
        <v>1.6473870939999999</v>
      </c>
      <c r="AD285">
        <v>1.6833701940000001</v>
      </c>
      <c r="AE285">
        <v>1.7183567660000001</v>
      </c>
      <c r="AF285">
        <v>1.7529130909999999</v>
      </c>
      <c r="AG285">
        <v>1.7867041130000001</v>
      </c>
      <c r="AH285">
        <v>1.819812325</v>
      </c>
      <c r="AI285">
        <v>1.852770206</v>
      </c>
      <c r="AJ285">
        <v>1.8853589319999999</v>
      </c>
      <c r="AK285">
        <v>1.917422749</v>
      </c>
      <c r="AL285">
        <v>1.9487721499999999</v>
      </c>
      <c r="AM285">
        <v>1.979493908</v>
      </c>
      <c r="AN285">
        <v>2.0096832170000001</v>
      </c>
      <c r="AO285">
        <v>2.0393513080000001</v>
      </c>
      <c r="AP285">
        <v>2.068904791</v>
      </c>
      <c r="AQ285">
        <v>2.0983488860000001</v>
      </c>
      <c r="AR285">
        <v>2.1277803949999998</v>
      </c>
      <c r="AS285">
        <v>2.1577412790000001</v>
      </c>
      <c r="AT285">
        <v>2.1881998349999998</v>
      </c>
      <c r="AU285">
        <v>2.219344591</v>
      </c>
      <c r="AV285">
        <v>2.251611789</v>
      </c>
    </row>
    <row r="286" spans="1:48" x14ac:dyDescent="0.35">
      <c r="A286" t="s">
        <v>564</v>
      </c>
      <c r="B286">
        <v>0.96116878123798499</v>
      </c>
      <c r="C286">
        <v>0.98039215686274495</v>
      </c>
      <c r="D286">
        <v>0.99999998599999995</v>
      </c>
      <c r="E286">
        <v>1.0211053430000001</v>
      </c>
      <c r="F286">
        <v>1.050549355</v>
      </c>
      <c r="G286">
        <v>1.0608499849999999</v>
      </c>
      <c r="H286">
        <v>1.0818274990000001</v>
      </c>
      <c r="I286">
        <v>1.101580947</v>
      </c>
      <c r="J286">
        <v>1.111539166</v>
      </c>
      <c r="K286">
        <v>1.116665625</v>
      </c>
      <c r="L286">
        <v>1.1236204080000001</v>
      </c>
      <c r="M286">
        <v>1.1350331330000001</v>
      </c>
      <c r="N286">
        <v>1.146361779</v>
      </c>
      <c r="O286">
        <v>1.1604857959999999</v>
      </c>
      <c r="P286">
        <v>1.1782904970000001</v>
      </c>
      <c r="Q286">
        <v>1.2000313819999999</v>
      </c>
      <c r="R286">
        <v>1.2262367080000001</v>
      </c>
      <c r="S286">
        <v>1.258097816</v>
      </c>
      <c r="T286">
        <v>1.2928066060000001</v>
      </c>
      <c r="U286">
        <v>1.328349945</v>
      </c>
      <c r="V286">
        <v>1.3669587679999999</v>
      </c>
      <c r="W286">
        <v>1.40754884</v>
      </c>
      <c r="X286">
        <v>1.4484830980000001</v>
      </c>
      <c r="Y286">
        <v>1.4895909089999999</v>
      </c>
      <c r="Z286">
        <v>1.5302969769999999</v>
      </c>
      <c r="AA286">
        <v>1.570457373</v>
      </c>
      <c r="AB286">
        <v>1.6098876950000001</v>
      </c>
      <c r="AC286">
        <v>1.6473870939999999</v>
      </c>
      <c r="AD286">
        <v>1.6833701940000001</v>
      </c>
      <c r="AE286">
        <v>1.7183567660000001</v>
      </c>
      <c r="AF286">
        <v>1.7529130909999999</v>
      </c>
      <c r="AG286">
        <v>1.7867041130000001</v>
      </c>
      <c r="AH286">
        <v>1.819812325</v>
      </c>
      <c r="AI286">
        <v>1.852770206</v>
      </c>
      <c r="AJ286">
        <v>1.8853589319999999</v>
      </c>
      <c r="AK286">
        <v>1.917422749</v>
      </c>
      <c r="AL286">
        <v>1.9487721499999999</v>
      </c>
      <c r="AM286">
        <v>1.979493908</v>
      </c>
      <c r="AN286">
        <v>2.0096832170000001</v>
      </c>
      <c r="AO286">
        <v>2.0393513080000001</v>
      </c>
      <c r="AP286">
        <v>2.068904791</v>
      </c>
      <c r="AQ286">
        <v>2.0983488860000001</v>
      </c>
      <c r="AR286">
        <v>2.1277803949999998</v>
      </c>
      <c r="AS286">
        <v>2.1577412790000001</v>
      </c>
      <c r="AT286">
        <v>2.1881998349999998</v>
      </c>
      <c r="AU286">
        <v>2.219344591</v>
      </c>
      <c r="AV286">
        <v>2.251611789</v>
      </c>
    </row>
    <row r="287" spans="1:48" x14ac:dyDescent="0.35">
      <c r="A287" t="s">
        <v>565</v>
      </c>
      <c r="B287">
        <v>0.96116878123798499</v>
      </c>
      <c r="C287">
        <v>0.98039215686274495</v>
      </c>
      <c r="D287">
        <v>0.99999998599999995</v>
      </c>
      <c r="E287">
        <v>1.0211053430000001</v>
      </c>
      <c r="F287">
        <v>1.050549355</v>
      </c>
      <c r="G287">
        <v>1.0608499849999999</v>
      </c>
      <c r="H287">
        <v>1.0818274990000001</v>
      </c>
      <c r="I287">
        <v>1.101580947</v>
      </c>
      <c r="J287">
        <v>1.111539166</v>
      </c>
      <c r="K287">
        <v>1.116665625</v>
      </c>
      <c r="L287">
        <v>1.1236204080000001</v>
      </c>
      <c r="M287">
        <v>1.1350331330000001</v>
      </c>
      <c r="N287">
        <v>1.146361779</v>
      </c>
      <c r="O287">
        <v>1.1604857959999999</v>
      </c>
      <c r="P287">
        <v>1.1782904970000001</v>
      </c>
      <c r="Q287">
        <v>1.2000313819999999</v>
      </c>
      <c r="R287">
        <v>1.2262367080000001</v>
      </c>
      <c r="S287">
        <v>1.258097816</v>
      </c>
      <c r="T287">
        <v>1.2928066060000001</v>
      </c>
      <c r="U287">
        <v>1.328349945</v>
      </c>
      <c r="V287">
        <v>1.3669587679999999</v>
      </c>
      <c r="W287">
        <v>1.40754884</v>
      </c>
      <c r="X287">
        <v>1.4484830980000001</v>
      </c>
      <c r="Y287">
        <v>1.4895909089999999</v>
      </c>
      <c r="Z287">
        <v>1.5302969769999999</v>
      </c>
      <c r="AA287">
        <v>1.570457373</v>
      </c>
      <c r="AB287">
        <v>1.6098876950000001</v>
      </c>
      <c r="AC287">
        <v>1.6473870939999999</v>
      </c>
      <c r="AD287">
        <v>1.6833701940000001</v>
      </c>
      <c r="AE287">
        <v>1.7183567660000001</v>
      </c>
      <c r="AF287">
        <v>1.7529130909999999</v>
      </c>
      <c r="AG287">
        <v>1.7867041130000001</v>
      </c>
      <c r="AH287">
        <v>1.819812325</v>
      </c>
      <c r="AI287">
        <v>1.852770206</v>
      </c>
      <c r="AJ287">
        <v>1.8853589319999999</v>
      </c>
      <c r="AK287">
        <v>1.917422749</v>
      </c>
      <c r="AL287">
        <v>1.9487721499999999</v>
      </c>
      <c r="AM287">
        <v>1.979493908</v>
      </c>
      <c r="AN287">
        <v>2.0096832170000001</v>
      </c>
      <c r="AO287">
        <v>2.0393513080000001</v>
      </c>
      <c r="AP287">
        <v>2.068904791</v>
      </c>
      <c r="AQ287">
        <v>2.0983488860000001</v>
      </c>
      <c r="AR287">
        <v>2.1277803949999998</v>
      </c>
      <c r="AS287">
        <v>2.1577412790000001</v>
      </c>
      <c r="AT287">
        <v>2.1881998349999998</v>
      </c>
      <c r="AU287">
        <v>2.219344591</v>
      </c>
      <c r="AV287">
        <v>2.251611789</v>
      </c>
    </row>
    <row r="288" spans="1:48" x14ac:dyDescent="0.35">
      <c r="A288" t="s">
        <v>566</v>
      </c>
      <c r="B288">
        <v>0.96116878123798499</v>
      </c>
      <c r="C288">
        <v>0.98039215686274495</v>
      </c>
      <c r="D288">
        <v>0.99999998599999995</v>
      </c>
      <c r="E288">
        <v>1.0211053430000001</v>
      </c>
      <c r="F288">
        <v>1.050549355</v>
      </c>
      <c r="G288">
        <v>1.0608499849999999</v>
      </c>
      <c r="H288">
        <v>1.0818274990000001</v>
      </c>
      <c r="I288">
        <v>1.101580947</v>
      </c>
      <c r="J288">
        <v>1.111539166</v>
      </c>
      <c r="K288">
        <v>1.116665625</v>
      </c>
      <c r="L288">
        <v>1.1236204080000001</v>
      </c>
      <c r="M288">
        <v>1.1350331330000001</v>
      </c>
      <c r="N288">
        <v>1.146361779</v>
      </c>
      <c r="O288">
        <v>1.1604857959999999</v>
      </c>
      <c r="P288">
        <v>1.1782904970000001</v>
      </c>
      <c r="Q288">
        <v>1.2000313819999999</v>
      </c>
      <c r="R288">
        <v>1.2262367080000001</v>
      </c>
      <c r="S288">
        <v>1.258097816</v>
      </c>
      <c r="T288">
        <v>1.2928066060000001</v>
      </c>
      <c r="U288">
        <v>1.328349945</v>
      </c>
      <c r="V288">
        <v>1.3669587679999999</v>
      </c>
      <c r="W288">
        <v>1.40754884</v>
      </c>
      <c r="X288">
        <v>1.4484830980000001</v>
      </c>
      <c r="Y288">
        <v>1.4895909089999999</v>
      </c>
      <c r="Z288">
        <v>1.5302969769999999</v>
      </c>
      <c r="AA288">
        <v>1.570457373</v>
      </c>
      <c r="AB288">
        <v>1.6098876950000001</v>
      </c>
      <c r="AC288">
        <v>1.6473870939999999</v>
      </c>
      <c r="AD288">
        <v>1.6833701940000001</v>
      </c>
      <c r="AE288">
        <v>1.7183567660000001</v>
      </c>
      <c r="AF288">
        <v>1.7529130909999999</v>
      </c>
      <c r="AG288">
        <v>1.7867041130000001</v>
      </c>
      <c r="AH288">
        <v>1.819812325</v>
      </c>
      <c r="AI288">
        <v>1.852770206</v>
      </c>
      <c r="AJ288">
        <v>1.8853589319999999</v>
      </c>
      <c r="AK288">
        <v>1.917422749</v>
      </c>
      <c r="AL288">
        <v>1.9487721499999999</v>
      </c>
      <c r="AM288">
        <v>1.979493908</v>
      </c>
      <c r="AN288">
        <v>2.0096832170000001</v>
      </c>
      <c r="AO288">
        <v>2.0393513080000001</v>
      </c>
      <c r="AP288">
        <v>2.068904791</v>
      </c>
      <c r="AQ288">
        <v>2.0983488860000001</v>
      </c>
      <c r="AR288">
        <v>2.1277803949999998</v>
      </c>
      <c r="AS288">
        <v>2.1577412790000001</v>
      </c>
      <c r="AT288">
        <v>2.1881998349999998</v>
      </c>
      <c r="AU288">
        <v>2.219344591</v>
      </c>
      <c r="AV288">
        <v>2.251611789</v>
      </c>
    </row>
    <row r="289" spans="1:48" x14ac:dyDescent="0.35">
      <c r="A289" t="s">
        <v>567</v>
      </c>
      <c r="B289">
        <v>0.96116878123798499</v>
      </c>
      <c r="C289">
        <v>0.98039215686274495</v>
      </c>
      <c r="D289">
        <v>0.99999998599999995</v>
      </c>
      <c r="E289">
        <v>1.0211053430000001</v>
      </c>
      <c r="F289">
        <v>1.050549355</v>
      </c>
      <c r="G289">
        <v>1.0608499849999999</v>
      </c>
      <c r="H289">
        <v>1.0818274990000001</v>
      </c>
      <c r="I289">
        <v>1.101580947</v>
      </c>
      <c r="J289">
        <v>1.111539166</v>
      </c>
      <c r="K289">
        <v>1.116665625</v>
      </c>
      <c r="L289">
        <v>1.1236204080000001</v>
      </c>
      <c r="M289">
        <v>1.1350331330000001</v>
      </c>
      <c r="N289">
        <v>1.146361779</v>
      </c>
      <c r="O289">
        <v>1.1604857959999999</v>
      </c>
      <c r="P289">
        <v>1.1782904970000001</v>
      </c>
      <c r="Q289">
        <v>1.2000313819999999</v>
      </c>
      <c r="R289">
        <v>1.2262367080000001</v>
      </c>
      <c r="S289">
        <v>1.258097816</v>
      </c>
      <c r="T289">
        <v>1.2928066060000001</v>
      </c>
      <c r="U289">
        <v>1.328349945</v>
      </c>
      <c r="V289">
        <v>1.3669587679999999</v>
      </c>
      <c r="W289">
        <v>1.40754884</v>
      </c>
      <c r="X289">
        <v>1.4484830980000001</v>
      </c>
      <c r="Y289">
        <v>1.4895909089999999</v>
      </c>
      <c r="Z289">
        <v>1.5302969769999999</v>
      </c>
      <c r="AA289">
        <v>1.570457373</v>
      </c>
      <c r="AB289">
        <v>1.6098876950000001</v>
      </c>
      <c r="AC289">
        <v>1.6473870939999999</v>
      </c>
      <c r="AD289">
        <v>1.6833701940000001</v>
      </c>
      <c r="AE289">
        <v>1.7183567660000001</v>
      </c>
      <c r="AF289">
        <v>1.7529130909999999</v>
      </c>
      <c r="AG289">
        <v>1.7867041130000001</v>
      </c>
      <c r="AH289">
        <v>1.819812325</v>
      </c>
      <c r="AI289">
        <v>1.852770206</v>
      </c>
      <c r="AJ289">
        <v>1.8853589319999999</v>
      </c>
      <c r="AK289">
        <v>1.917422749</v>
      </c>
      <c r="AL289">
        <v>1.9487721499999999</v>
      </c>
      <c r="AM289">
        <v>1.979493908</v>
      </c>
      <c r="AN289">
        <v>2.0096832170000001</v>
      </c>
      <c r="AO289">
        <v>2.0393513080000001</v>
      </c>
      <c r="AP289">
        <v>2.068904791</v>
      </c>
      <c r="AQ289">
        <v>2.0983488860000001</v>
      </c>
      <c r="AR289">
        <v>2.1277803949999998</v>
      </c>
      <c r="AS289">
        <v>2.1577412790000001</v>
      </c>
      <c r="AT289">
        <v>2.1881998349999998</v>
      </c>
      <c r="AU289">
        <v>2.219344591</v>
      </c>
      <c r="AV289">
        <v>2.251611789</v>
      </c>
    </row>
    <row r="290" spans="1:48" x14ac:dyDescent="0.35">
      <c r="A290" t="s">
        <v>568</v>
      </c>
      <c r="B290">
        <v>0.96116878123798499</v>
      </c>
      <c r="C290">
        <v>0.98039215686274495</v>
      </c>
      <c r="D290">
        <v>0.99999998599999995</v>
      </c>
      <c r="E290">
        <v>1.0211053430000001</v>
      </c>
      <c r="F290">
        <v>1.050549355</v>
      </c>
      <c r="G290">
        <v>1.0608499849999999</v>
      </c>
      <c r="H290">
        <v>1.0818274990000001</v>
      </c>
      <c r="I290">
        <v>1.101580947</v>
      </c>
      <c r="J290">
        <v>1.111539166</v>
      </c>
      <c r="K290">
        <v>1.116665625</v>
      </c>
      <c r="L290">
        <v>1.1535049310000001</v>
      </c>
      <c r="M290">
        <v>1.194802178</v>
      </c>
      <c r="N290">
        <v>1.240284564</v>
      </c>
      <c r="O290">
        <v>1.29069693</v>
      </c>
      <c r="P290">
        <v>1.3686975969999999</v>
      </c>
      <c r="Q290">
        <v>1.390438482</v>
      </c>
      <c r="R290">
        <v>1.4166438079999999</v>
      </c>
      <c r="S290">
        <v>1.4485049160000001</v>
      </c>
      <c r="T290">
        <v>1.570074905</v>
      </c>
      <c r="U290">
        <v>1.709355036</v>
      </c>
      <c r="V290">
        <v>1.851700651</v>
      </c>
      <c r="W290">
        <v>1.9960275139999999</v>
      </c>
      <c r="X290">
        <v>2.1291445499999999</v>
      </c>
      <c r="Y290">
        <v>2.2768751919999999</v>
      </c>
      <c r="Z290">
        <v>2.4409061219999999</v>
      </c>
      <c r="AA290">
        <v>2.623709716</v>
      </c>
      <c r="AB290">
        <v>2.8281277089999999</v>
      </c>
      <c r="AC290">
        <v>2.9791779589999998</v>
      </c>
      <c r="AD290">
        <v>3.139295862</v>
      </c>
      <c r="AE290">
        <v>3.3099877110000002</v>
      </c>
      <c r="AF290">
        <v>3.4928982560000001</v>
      </c>
      <c r="AG290">
        <v>3.6888714359999999</v>
      </c>
      <c r="AH290">
        <v>3.8992786330000002</v>
      </c>
      <c r="AI290">
        <v>4.1260613460000002</v>
      </c>
      <c r="AJ290">
        <v>4.3705411119999997</v>
      </c>
      <c r="AK290">
        <v>4.6342461049999999</v>
      </c>
      <c r="AL290">
        <v>4.9188277090000003</v>
      </c>
      <c r="AM290">
        <v>5.1883666379999998</v>
      </c>
      <c r="AN290">
        <v>5.4765760060000002</v>
      </c>
      <c r="AO290">
        <v>5.7850111139999996</v>
      </c>
      <c r="AP290">
        <v>6.1157468020000003</v>
      </c>
      <c r="AQ290">
        <v>6.4705906549999996</v>
      </c>
      <c r="AR290">
        <v>6.8515867699999999</v>
      </c>
      <c r="AS290">
        <v>7.2613809790000001</v>
      </c>
      <c r="AT290">
        <v>7.7022146180000002</v>
      </c>
      <c r="AU290">
        <v>8.1767320269999999</v>
      </c>
      <c r="AV290">
        <v>8.688022728</v>
      </c>
    </row>
    <row r="291" spans="1:48" x14ac:dyDescent="0.35">
      <c r="A291" t="s">
        <v>569</v>
      </c>
      <c r="B291">
        <v>0.96116878123798499</v>
      </c>
      <c r="C291">
        <v>0.98039215686274495</v>
      </c>
      <c r="D291">
        <v>0.99999998599999995</v>
      </c>
      <c r="E291">
        <v>1.0211053430000001</v>
      </c>
      <c r="F291">
        <v>1.050549355</v>
      </c>
      <c r="G291">
        <v>1.0608499849999999</v>
      </c>
      <c r="H291">
        <v>1.0818274990000001</v>
      </c>
      <c r="I291">
        <v>1.101580947</v>
      </c>
      <c r="J291">
        <v>1.111539166</v>
      </c>
      <c r="K291">
        <v>1.116665625</v>
      </c>
      <c r="L291">
        <v>1.1236204080000001</v>
      </c>
      <c r="M291">
        <v>1.1350331330000001</v>
      </c>
      <c r="N291">
        <v>1.146361779</v>
      </c>
      <c r="O291">
        <v>1.1604857959999999</v>
      </c>
      <c r="P291">
        <v>1.1782904970000001</v>
      </c>
      <c r="Q291">
        <v>1.2000313819999999</v>
      </c>
      <c r="R291">
        <v>1.2262367080000001</v>
      </c>
      <c r="S291">
        <v>1.258097816</v>
      </c>
      <c r="T291">
        <v>1.2928066060000001</v>
      </c>
      <c r="U291">
        <v>1.328349945</v>
      </c>
      <c r="V291">
        <v>1.3669587679999999</v>
      </c>
      <c r="W291">
        <v>1.40754884</v>
      </c>
      <c r="X291">
        <v>1.4484830980000001</v>
      </c>
      <c r="Y291">
        <v>1.4895909089999999</v>
      </c>
      <c r="Z291">
        <v>1.5302969769999999</v>
      </c>
      <c r="AA291">
        <v>1.570457373</v>
      </c>
      <c r="AB291">
        <v>1.6098876950000001</v>
      </c>
      <c r="AC291">
        <v>1.6473870939999999</v>
      </c>
      <c r="AD291">
        <v>1.6833701940000001</v>
      </c>
      <c r="AE291">
        <v>1.7183567660000001</v>
      </c>
      <c r="AF291">
        <v>1.7529130909999999</v>
      </c>
      <c r="AG291">
        <v>1.7867041130000001</v>
      </c>
      <c r="AH291">
        <v>1.819812325</v>
      </c>
      <c r="AI291">
        <v>1.852770206</v>
      </c>
      <c r="AJ291">
        <v>1.8853589319999999</v>
      </c>
      <c r="AK291">
        <v>1.917422749</v>
      </c>
      <c r="AL291">
        <v>1.9487721499999999</v>
      </c>
      <c r="AM291">
        <v>1.979493908</v>
      </c>
      <c r="AN291">
        <v>2.0096832170000001</v>
      </c>
      <c r="AO291">
        <v>2.0393513080000001</v>
      </c>
      <c r="AP291">
        <v>2.068904791</v>
      </c>
      <c r="AQ291">
        <v>2.0983488860000001</v>
      </c>
      <c r="AR291">
        <v>2.1277803949999998</v>
      </c>
      <c r="AS291">
        <v>2.1577412790000001</v>
      </c>
      <c r="AT291">
        <v>2.1881998349999998</v>
      </c>
      <c r="AU291">
        <v>2.219344591</v>
      </c>
      <c r="AV291">
        <v>2.251611789</v>
      </c>
    </row>
    <row r="292" spans="1:48" x14ac:dyDescent="0.35">
      <c r="A292" t="s">
        <v>570</v>
      </c>
      <c r="B292">
        <v>0.96116878123798499</v>
      </c>
      <c r="C292">
        <v>0.98039215686274495</v>
      </c>
      <c r="D292">
        <v>0.99999998599999995</v>
      </c>
      <c r="E292">
        <v>1.0211053430000001</v>
      </c>
      <c r="F292">
        <v>1.050549355</v>
      </c>
      <c r="G292">
        <v>1.0608499849999999</v>
      </c>
      <c r="H292">
        <v>1.0818274990000001</v>
      </c>
      <c r="I292">
        <v>1.101580947</v>
      </c>
      <c r="J292">
        <v>1.111539166</v>
      </c>
      <c r="K292">
        <v>1.116665625</v>
      </c>
      <c r="L292">
        <v>1.1236204080000001</v>
      </c>
      <c r="M292">
        <v>1.1350331330000001</v>
      </c>
      <c r="N292">
        <v>1.146361779</v>
      </c>
      <c r="O292">
        <v>1.1604857959999999</v>
      </c>
      <c r="P292">
        <v>1.1782904970000001</v>
      </c>
      <c r="Q292">
        <v>1.2000313819999999</v>
      </c>
      <c r="R292">
        <v>1.2262367080000001</v>
      </c>
      <c r="S292">
        <v>1.258097816</v>
      </c>
      <c r="T292">
        <v>1.2928066060000001</v>
      </c>
      <c r="U292">
        <v>1.328349945</v>
      </c>
      <c r="V292">
        <v>1.3669587679999999</v>
      </c>
      <c r="W292">
        <v>1.40754884</v>
      </c>
      <c r="X292">
        <v>1.4484830980000001</v>
      </c>
      <c r="Y292">
        <v>1.4895909089999999</v>
      </c>
      <c r="Z292">
        <v>1.5302969769999999</v>
      </c>
      <c r="AA292">
        <v>1.570457373</v>
      </c>
      <c r="AB292">
        <v>1.6098876950000001</v>
      </c>
      <c r="AC292">
        <v>1.6473870939999999</v>
      </c>
      <c r="AD292">
        <v>1.6833701940000001</v>
      </c>
      <c r="AE292">
        <v>1.7183567660000001</v>
      </c>
      <c r="AF292">
        <v>1.7529130909999999</v>
      </c>
      <c r="AG292">
        <v>1.7867041130000001</v>
      </c>
      <c r="AH292">
        <v>1.819812325</v>
      </c>
      <c r="AI292">
        <v>1.852770206</v>
      </c>
      <c r="AJ292">
        <v>1.8853589319999999</v>
      </c>
      <c r="AK292">
        <v>1.917422749</v>
      </c>
      <c r="AL292">
        <v>1.9487721499999999</v>
      </c>
      <c r="AM292">
        <v>1.979493908</v>
      </c>
      <c r="AN292">
        <v>2.0096832170000001</v>
      </c>
      <c r="AO292">
        <v>2.0393513080000001</v>
      </c>
      <c r="AP292">
        <v>2.068904791</v>
      </c>
      <c r="AQ292">
        <v>2.0983488860000001</v>
      </c>
      <c r="AR292">
        <v>2.1277803949999998</v>
      </c>
      <c r="AS292">
        <v>2.1577412790000001</v>
      </c>
      <c r="AT292">
        <v>2.1881998349999998</v>
      </c>
      <c r="AU292">
        <v>2.219344591</v>
      </c>
      <c r="AV292">
        <v>2.251611789</v>
      </c>
    </row>
    <row r="293" spans="1:48" x14ac:dyDescent="0.35">
      <c r="A293" t="s">
        <v>571</v>
      </c>
      <c r="B293">
        <v>0.96116878123798499</v>
      </c>
      <c r="C293">
        <v>0.98039215686274495</v>
      </c>
      <c r="D293">
        <v>0.99999998599999995</v>
      </c>
      <c r="E293">
        <v>1.0211053430000001</v>
      </c>
      <c r="F293">
        <v>1.050549355</v>
      </c>
      <c r="G293">
        <v>1.0608499849999999</v>
      </c>
      <c r="H293">
        <v>1.0818274990000001</v>
      </c>
      <c r="I293">
        <v>1.101580947</v>
      </c>
      <c r="J293">
        <v>1.111539166</v>
      </c>
      <c r="K293">
        <v>1.116665625</v>
      </c>
      <c r="L293">
        <v>1.1236204080000001</v>
      </c>
      <c r="M293">
        <v>1.1350331330000001</v>
      </c>
      <c r="N293">
        <v>1.146361779</v>
      </c>
      <c r="O293">
        <v>1.1604857959999999</v>
      </c>
      <c r="P293">
        <v>1.1782904970000001</v>
      </c>
      <c r="Q293">
        <v>1.2000313819999999</v>
      </c>
      <c r="R293">
        <v>1.2262367080000001</v>
      </c>
      <c r="S293">
        <v>1.258097816</v>
      </c>
      <c r="T293">
        <v>1.2928066060000001</v>
      </c>
      <c r="U293">
        <v>1.328349945</v>
      </c>
      <c r="V293">
        <v>1.3669587679999999</v>
      </c>
      <c r="W293">
        <v>1.40754884</v>
      </c>
      <c r="X293">
        <v>1.4484830980000001</v>
      </c>
      <c r="Y293">
        <v>1.4895909089999999</v>
      </c>
      <c r="Z293">
        <v>1.5302969769999999</v>
      </c>
      <c r="AA293">
        <v>1.570457373</v>
      </c>
      <c r="AB293">
        <v>1.6098876950000001</v>
      </c>
      <c r="AC293">
        <v>1.6473870939999999</v>
      </c>
      <c r="AD293">
        <v>1.6833701940000001</v>
      </c>
      <c r="AE293">
        <v>1.7183567660000001</v>
      </c>
      <c r="AF293">
        <v>1.7529130909999999</v>
      </c>
      <c r="AG293">
        <v>1.7867041130000001</v>
      </c>
      <c r="AH293">
        <v>1.819812325</v>
      </c>
      <c r="AI293">
        <v>1.852770206</v>
      </c>
      <c r="AJ293">
        <v>1.8853589319999999</v>
      </c>
      <c r="AK293">
        <v>1.917422749</v>
      </c>
      <c r="AL293">
        <v>1.9487721499999999</v>
      </c>
      <c r="AM293">
        <v>1.979493908</v>
      </c>
      <c r="AN293">
        <v>2.0096832170000001</v>
      </c>
      <c r="AO293">
        <v>2.0393513080000001</v>
      </c>
      <c r="AP293">
        <v>2.068904791</v>
      </c>
      <c r="AQ293">
        <v>2.0983488860000001</v>
      </c>
      <c r="AR293">
        <v>2.1277803949999998</v>
      </c>
      <c r="AS293">
        <v>2.1577412790000001</v>
      </c>
      <c r="AT293">
        <v>2.1881998349999998</v>
      </c>
      <c r="AU293">
        <v>2.219344591</v>
      </c>
      <c r="AV293">
        <v>2.251611789</v>
      </c>
    </row>
    <row r="294" spans="1:48" x14ac:dyDescent="0.35">
      <c r="A294" t="s">
        <v>572</v>
      </c>
      <c r="B294">
        <v>0.96116878123798499</v>
      </c>
      <c r="C294">
        <v>0.98039215686274495</v>
      </c>
      <c r="D294">
        <v>0.99999998599999995</v>
      </c>
      <c r="E294">
        <v>1.0211053430000001</v>
      </c>
      <c r="F294">
        <v>1.050549355</v>
      </c>
      <c r="G294">
        <v>1.0608499849999999</v>
      </c>
      <c r="H294">
        <v>1.0818274990000001</v>
      </c>
      <c r="I294">
        <v>1.101580947</v>
      </c>
      <c r="J294">
        <v>1.111539166</v>
      </c>
      <c r="K294">
        <v>1.116665625</v>
      </c>
      <c r="L294">
        <v>1.1236204080000001</v>
      </c>
      <c r="M294">
        <v>1.1350331330000001</v>
      </c>
      <c r="N294">
        <v>1.146361779</v>
      </c>
      <c r="O294">
        <v>1.1604857959999999</v>
      </c>
      <c r="P294">
        <v>1.1782904970000001</v>
      </c>
      <c r="Q294">
        <v>1.2000313819999999</v>
      </c>
      <c r="R294">
        <v>1.2262367080000001</v>
      </c>
      <c r="S294">
        <v>1.258097816</v>
      </c>
      <c r="T294">
        <v>1.2928066060000001</v>
      </c>
      <c r="U294">
        <v>1.328349945</v>
      </c>
      <c r="V294">
        <v>1.3669587679999999</v>
      </c>
      <c r="W294">
        <v>1.40754884</v>
      </c>
      <c r="X294">
        <v>1.4484830980000001</v>
      </c>
      <c r="Y294">
        <v>1.4895909089999999</v>
      </c>
      <c r="Z294">
        <v>1.5302969769999999</v>
      </c>
      <c r="AA294">
        <v>1.570457373</v>
      </c>
      <c r="AB294">
        <v>1.6098876950000001</v>
      </c>
      <c r="AC294">
        <v>1.6473870939999999</v>
      </c>
      <c r="AD294">
        <v>1.6833701940000001</v>
      </c>
      <c r="AE294">
        <v>1.7183567660000001</v>
      </c>
      <c r="AF294">
        <v>1.7529130909999999</v>
      </c>
      <c r="AG294">
        <v>1.7867041130000001</v>
      </c>
      <c r="AH294">
        <v>1.819812325</v>
      </c>
      <c r="AI294">
        <v>1.852770206</v>
      </c>
      <c r="AJ294">
        <v>1.8853589319999999</v>
      </c>
      <c r="AK294">
        <v>1.917422749</v>
      </c>
      <c r="AL294">
        <v>1.9487721499999999</v>
      </c>
      <c r="AM294">
        <v>1.979493908</v>
      </c>
      <c r="AN294">
        <v>2.0096832170000001</v>
      </c>
      <c r="AO294">
        <v>2.0393513080000001</v>
      </c>
      <c r="AP294">
        <v>2.068904791</v>
      </c>
      <c r="AQ294">
        <v>2.0983488860000001</v>
      </c>
      <c r="AR294">
        <v>2.1277803949999998</v>
      </c>
      <c r="AS294">
        <v>2.1577412790000001</v>
      </c>
      <c r="AT294">
        <v>2.1881998349999998</v>
      </c>
      <c r="AU294">
        <v>2.219344591</v>
      </c>
      <c r="AV294">
        <v>2.251611789</v>
      </c>
    </row>
    <row r="295" spans="1:48" x14ac:dyDescent="0.35">
      <c r="A295" t="s">
        <v>573</v>
      </c>
      <c r="B295">
        <v>0.96116878123798499</v>
      </c>
      <c r="C295">
        <v>0.98039215686274495</v>
      </c>
      <c r="D295">
        <v>0.99999998599999995</v>
      </c>
      <c r="E295">
        <v>1.0211053430000001</v>
      </c>
      <c r="F295">
        <v>1.050549355</v>
      </c>
      <c r="G295">
        <v>1.0608499849999999</v>
      </c>
      <c r="H295">
        <v>1.0818274990000001</v>
      </c>
      <c r="I295">
        <v>1.101580947</v>
      </c>
      <c r="J295">
        <v>1.111539166</v>
      </c>
      <c r="K295">
        <v>1.116665625</v>
      </c>
      <c r="L295">
        <v>1.1236204080000001</v>
      </c>
      <c r="M295">
        <v>1.1350331330000001</v>
      </c>
      <c r="N295">
        <v>1.146361779</v>
      </c>
      <c r="O295">
        <v>1.1604857959999999</v>
      </c>
      <c r="P295">
        <v>1.1782904970000001</v>
      </c>
      <c r="Q295">
        <v>1.2000313819999999</v>
      </c>
      <c r="R295">
        <v>1.2262367080000001</v>
      </c>
      <c r="S295">
        <v>1.258097816</v>
      </c>
      <c r="T295">
        <v>1.2928066060000001</v>
      </c>
      <c r="U295">
        <v>1.328349945</v>
      </c>
      <c r="V295">
        <v>1.3669587679999999</v>
      </c>
      <c r="W295">
        <v>1.40754884</v>
      </c>
      <c r="X295">
        <v>1.4484830980000001</v>
      </c>
      <c r="Y295">
        <v>1.4895909089999999</v>
      </c>
      <c r="Z295">
        <v>1.5302969769999999</v>
      </c>
      <c r="AA295">
        <v>1.570457373</v>
      </c>
      <c r="AB295">
        <v>1.6098876950000001</v>
      </c>
      <c r="AC295">
        <v>1.6473870939999999</v>
      </c>
      <c r="AD295">
        <v>1.6833701940000001</v>
      </c>
      <c r="AE295">
        <v>1.7183567660000001</v>
      </c>
      <c r="AF295">
        <v>1.7529130909999999</v>
      </c>
      <c r="AG295">
        <v>1.7867041130000001</v>
      </c>
      <c r="AH295">
        <v>1.819812325</v>
      </c>
      <c r="AI295">
        <v>1.852770206</v>
      </c>
      <c r="AJ295">
        <v>1.8853589319999999</v>
      </c>
      <c r="AK295">
        <v>1.917422749</v>
      </c>
      <c r="AL295">
        <v>1.9487721499999999</v>
      </c>
      <c r="AM295">
        <v>1.979493908</v>
      </c>
      <c r="AN295">
        <v>2.0096832170000001</v>
      </c>
      <c r="AO295">
        <v>2.0393513080000001</v>
      </c>
      <c r="AP295">
        <v>2.068904791</v>
      </c>
      <c r="AQ295">
        <v>2.0983488860000001</v>
      </c>
      <c r="AR295">
        <v>2.1277803949999998</v>
      </c>
      <c r="AS295">
        <v>2.1577412790000001</v>
      </c>
      <c r="AT295">
        <v>2.1881998349999998</v>
      </c>
      <c r="AU295">
        <v>2.219344591</v>
      </c>
      <c r="AV295">
        <v>2.251611789</v>
      </c>
    </row>
    <row r="296" spans="1:48" x14ac:dyDescent="0.35">
      <c r="A296" t="s">
        <v>126</v>
      </c>
      <c r="B296">
        <v>1.79208303117614</v>
      </c>
      <c r="C296">
        <v>1.82085550390736</v>
      </c>
      <c r="D296">
        <v>1.850088891</v>
      </c>
      <c r="E296">
        <v>1.8767348690000001</v>
      </c>
      <c r="F296">
        <v>1.603706136</v>
      </c>
      <c r="G296">
        <v>1.373829669</v>
      </c>
      <c r="H296">
        <v>1.4035329110000001</v>
      </c>
      <c r="I296">
        <v>1.5077987930000001</v>
      </c>
      <c r="J296">
        <v>1.4070495679999999</v>
      </c>
      <c r="K296">
        <v>1.4530651779999999</v>
      </c>
      <c r="L296">
        <v>1.520733619</v>
      </c>
      <c r="M296">
        <v>1.509666677</v>
      </c>
      <c r="N296">
        <v>1.5794385010000001</v>
      </c>
      <c r="O296">
        <v>1.5912506769999999</v>
      </c>
      <c r="P296">
        <v>1.6121788610000001</v>
      </c>
      <c r="Q296">
        <v>1.638650792</v>
      </c>
      <c r="R296">
        <v>1.6661567749999999</v>
      </c>
      <c r="S296">
        <v>1.664308168</v>
      </c>
      <c r="T296">
        <v>0.89358607499999998</v>
      </c>
      <c r="U296">
        <v>0.57431250060000005</v>
      </c>
      <c r="V296">
        <v>0.42998237709999998</v>
      </c>
      <c r="W296">
        <v>0.35181141580000003</v>
      </c>
      <c r="X296">
        <v>0.30387706730000003</v>
      </c>
      <c r="Y296">
        <v>0.27302705220000001</v>
      </c>
      <c r="Z296">
        <v>0.25019088140000001</v>
      </c>
      <c r="AA296">
        <v>0.2340842742</v>
      </c>
      <c r="AB296">
        <v>0.22025929159999999</v>
      </c>
      <c r="AC296">
        <v>0.20049147989999999</v>
      </c>
      <c r="AD296">
        <v>0.1805812997</v>
      </c>
      <c r="AE296">
        <v>0.1638600177</v>
      </c>
      <c r="AF296">
        <v>0.15177846519999999</v>
      </c>
      <c r="AG296">
        <v>0.13997842020000001</v>
      </c>
      <c r="AH296">
        <v>0.1307206957</v>
      </c>
      <c r="AI296">
        <v>0.1223825987</v>
      </c>
      <c r="AJ296">
        <v>0.115244176</v>
      </c>
      <c r="AK296">
        <v>0.1087244912</v>
      </c>
      <c r="AL296">
        <v>0.10246659599999999</v>
      </c>
      <c r="AM296">
        <v>9.7097204100000001E-2</v>
      </c>
      <c r="AN296">
        <v>9.2253256699999994E-2</v>
      </c>
      <c r="AO296">
        <v>8.7250851800000001E-2</v>
      </c>
      <c r="AP296">
        <v>8.2988929899999994E-2</v>
      </c>
      <c r="AQ296">
        <v>7.8885196399999996E-2</v>
      </c>
      <c r="AR296">
        <v>7.4451716299999998E-2</v>
      </c>
      <c r="AS296">
        <v>7.0717637900000005E-2</v>
      </c>
      <c r="AT296">
        <v>6.6933347500000004E-2</v>
      </c>
      <c r="AU296">
        <v>6.3249745699999999E-2</v>
      </c>
      <c r="AV296">
        <v>5.9762696499999997E-2</v>
      </c>
    </row>
    <row r="297" spans="1:48" x14ac:dyDescent="0.35">
      <c r="A297" t="s">
        <v>127</v>
      </c>
      <c r="B297">
        <v>6.2725143291057899</v>
      </c>
      <c r="C297">
        <v>6.3732215755618302</v>
      </c>
      <c r="D297">
        <v>6.4755386909999997</v>
      </c>
      <c r="E297">
        <v>6.5169888140000003</v>
      </c>
      <c r="F297">
        <v>5.6409649069999999</v>
      </c>
      <c r="G297">
        <v>5.0307108249999999</v>
      </c>
      <c r="H297">
        <v>5.2315750999999997</v>
      </c>
      <c r="I297">
        <v>4.803291658</v>
      </c>
      <c r="J297">
        <v>4.5889165490000003</v>
      </c>
      <c r="K297">
        <v>4.9284717819999999</v>
      </c>
      <c r="L297">
        <v>5.0408181289999998</v>
      </c>
      <c r="M297">
        <v>5.1757818440000003</v>
      </c>
      <c r="N297">
        <v>5.2271760650000001</v>
      </c>
      <c r="O297">
        <v>5.271403362</v>
      </c>
      <c r="P297">
        <v>5.3318711179999996</v>
      </c>
      <c r="Q297">
        <v>5.4005981759999999</v>
      </c>
      <c r="R297">
        <v>5.4715672370000004</v>
      </c>
      <c r="S297">
        <v>5.4299582559999999</v>
      </c>
      <c r="T297">
        <v>2.679740813</v>
      </c>
      <c r="U297">
        <v>1.6238792820000001</v>
      </c>
      <c r="V297">
        <v>1.1607504449999999</v>
      </c>
      <c r="W297">
        <v>0.91782720610000001</v>
      </c>
      <c r="X297">
        <v>0.77193606410000004</v>
      </c>
      <c r="Y297">
        <v>0.67520880380000003</v>
      </c>
      <c r="Z297">
        <v>0.60579601279999995</v>
      </c>
      <c r="AA297">
        <v>0.55330235409999995</v>
      </c>
      <c r="AB297">
        <v>0.51167395770000001</v>
      </c>
      <c r="AC297">
        <v>0.45514920520000002</v>
      </c>
      <c r="AD297">
        <v>0.40448687300000002</v>
      </c>
      <c r="AE297">
        <v>0.36311555750000002</v>
      </c>
      <c r="AF297">
        <v>0.32985342490000003</v>
      </c>
      <c r="AG297">
        <v>0.30248201070000003</v>
      </c>
      <c r="AH297">
        <v>0.27956582619999998</v>
      </c>
      <c r="AI297">
        <v>0.26010071480000002</v>
      </c>
      <c r="AJ297">
        <v>0.24325584010000001</v>
      </c>
      <c r="AK297">
        <v>0.22844898699999999</v>
      </c>
      <c r="AL297">
        <v>0.2153041299</v>
      </c>
      <c r="AM297">
        <v>0.20343799609999999</v>
      </c>
      <c r="AN297">
        <v>0.1925760306</v>
      </c>
      <c r="AO297">
        <v>0.1825197915</v>
      </c>
      <c r="AP297">
        <v>0.17318677699999999</v>
      </c>
      <c r="AQ297">
        <v>0.16440208040000001</v>
      </c>
      <c r="AR297">
        <v>0.1560365276</v>
      </c>
      <c r="AS297">
        <v>0.1480724997</v>
      </c>
      <c r="AT297">
        <v>0.14041917170000001</v>
      </c>
      <c r="AU297">
        <v>0.13304830009999999</v>
      </c>
      <c r="AV297">
        <v>0.12593376440000001</v>
      </c>
    </row>
    <row r="298" spans="1:48" x14ac:dyDescent="0.35">
      <c r="A298" t="s">
        <v>128</v>
      </c>
      <c r="B298">
        <v>8.9609265158612406</v>
      </c>
      <c r="C298">
        <v>9.1047970895671995</v>
      </c>
      <c r="D298">
        <v>9.2509690889999998</v>
      </c>
      <c r="E298">
        <v>9.3666822070000002</v>
      </c>
      <c r="F298">
        <v>8.4670946570000005</v>
      </c>
      <c r="G298">
        <v>7.8890511439999997</v>
      </c>
      <c r="H298">
        <v>8.0984544799999902</v>
      </c>
      <c r="I298">
        <v>7.7781787979999999</v>
      </c>
      <c r="J298">
        <v>7.7566993980000003</v>
      </c>
      <c r="K298">
        <v>8.5050223989999996</v>
      </c>
      <c r="L298">
        <v>8.8418678320000001</v>
      </c>
      <c r="M298">
        <v>9.0489795879999999</v>
      </c>
      <c r="N298">
        <v>9.1872936650000003</v>
      </c>
      <c r="O298">
        <v>9.3501261769999999</v>
      </c>
      <c r="P298">
        <v>9.5587650239999995</v>
      </c>
      <c r="Q298">
        <v>9.7960913870000006</v>
      </c>
      <c r="R298">
        <v>10.045211350000001</v>
      </c>
      <c r="S298">
        <v>10.046296910000001</v>
      </c>
      <c r="T298">
        <v>4.4599453450000004</v>
      </c>
      <c r="U298">
        <v>2.5293469179999999</v>
      </c>
      <c r="V298">
        <v>1.734003306</v>
      </c>
      <c r="W298">
        <v>1.333849614</v>
      </c>
      <c r="X298">
        <v>1.099019414</v>
      </c>
      <c r="Y298">
        <v>0.94524277180000005</v>
      </c>
      <c r="Z298">
        <v>0.83584170479999997</v>
      </c>
      <c r="AA298">
        <v>0.75350870859999997</v>
      </c>
      <c r="AB298">
        <v>0.68850608089999998</v>
      </c>
      <c r="AC298">
        <v>0.60208671359999999</v>
      </c>
      <c r="AD298">
        <v>0.52586132350000003</v>
      </c>
      <c r="AE298">
        <v>0.46437323650000001</v>
      </c>
      <c r="AF298">
        <v>0.41544126539999998</v>
      </c>
      <c r="AG298">
        <v>0.37563066389999999</v>
      </c>
      <c r="AH298">
        <v>0.34270241829999998</v>
      </c>
      <c r="AI298">
        <v>0.31492360479999998</v>
      </c>
      <c r="AJ298">
        <v>0.29106814139999998</v>
      </c>
      <c r="AK298">
        <v>0.27023070700000001</v>
      </c>
      <c r="AL298">
        <v>0.25173108449999998</v>
      </c>
      <c r="AM298">
        <v>0.23511832599999999</v>
      </c>
      <c r="AN298">
        <v>0.22002605089999999</v>
      </c>
      <c r="AO298">
        <v>0.2061383185</v>
      </c>
      <c r="AP298">
        <v>0.1933457948</v>
      </c>
      <c r="AQ298">
        <v>0.1814135975</v>
      </c>
      <c r="AR298">
        <v>0.17015118530000001</v>
      </c>
      <c r="AS298">
        <v>0.1595618228</v>
      </c>
      <c r="AT298">
        <v>0.14950275860000001</v>
      </c>
      <c r="AU298">
        <v>0.13993363819999999</v>
      </c>
      <c r="AV298">
        <v>0.13084270270000001</v>
      </c>
    </row>
    <row r="299" spans="1:48" x14ac:dyDescent="0.35">
      <c r="A299" t="s">
        <v>129</v>
      </c>
      <c r="B299">
        <v>2.6881437227663101</v>
      </c>
      <c r="C299">
        <v>2.7313027397400398</v>
      </c>
      <c r="D299">
        <v>2.7751521160000001</v>
      </c>
      <c r="E299">
        <v>2.8133060150000002</v>
      </c>
      <c r="F299">
        <v>2.6305363019999999</v>
      </c>
      <c r="G299">
        <v>2.4625811500000001</v>
      </c>
      <c r="H299">
        <v>2.555134088</v>
      </c>
      <c r="I299">
        <v>2.5155265330000001</v>
      </c>
      <c r="J299">
        <v>2.5264996320000002</v>
      </c>
      <c r="K299">
        <v>2.706611933</v>
      </c>
      <c r="L299">
        <v>2.8018688200000001</v>
      </c>
      <c r="M299">
        <v>2.8685460439999999</v>
      </c>
      <c r="N299">
        <v>2.944171758</v>
      </c>
      <c r="O299">
        <v>2.9983764609999999</v>
      </c>
      <c r="P299">
        <v>3.0392028780000002</v>
      </c>
      <c r="Q299">
        <v>3.0702200830000002</v>
      </c>
      <c r="R299">
        <v>3.093669271</v>
      </c>
      <c r="S299">
        <v>3.0632733939999999</v>
      </c>
      <c r="T299">
        <v>1.785373992</v>
      </c>
      <c r="U299">
        <v>1.224867025</v>
      </c>
      <c r="V299">
        <v>0.94363616149999996</v>
      </c>
      <c r="W299">
        <v>0.77884492390000004</v>
      </c>
      <c r="X299">
        <v>0.67223911260000002</v>
      </c>
      <c r="Y299">
        <v>0.59690379289999995</v>
      </c>
      <c r="Z299">
        <v>0.53999995099999998</v>
      </c>
      <c r="AA299">
        <v>0.49472617610000003</v>
      </c>
      <c r="AB299">
        <v>0.45724473189999998</v>
      </c>
      <c r="AC299">
        <v>0.41098783439999997</v>
      </c>
      <c r="AD299">
        <v>0.37004617290000003</v>
      </c>
      <c r="AE299">
        <v>0.3361407428</v>
      </c>
      <c r="AF299">
        <v>0.30811894919999999</v>
      </c>
      <c r="AG299">
        <v>0.28454419460000002</v>
      </c>
      <c r="AH299">
        <v>0.26409628680000002</v>
      </c>
      <c r="AI299">
        <v>0.2460124652</v>
      </c>
      <c r="AJ299">
        <v>0.22985646870000001</v>
      </c>
      <c r="AK299">
        <v>0.21529361869999999</v>
      </c>
      <c r="AL299">
        <v>0.20205339529999999</v>
      </c>
      <c r="AM299">
        <v>0.1899220334</v>
      </c>
      <c r="AN299">
        <v>0.17873437689999999</v>
      </c>
      <c r="AO299">
        <v>0.16835161539999999</v>
      </c>
      <c r="AP299">
        <v>0.15864886819999999</v>
      </c>
      <c r="AQ299">
        <v>0.1495254016</v>
      </c>
      <c r="AR299">
        <v>0.1408555595</v>
      </c>
      <c r="AS299">
        <v>0.13257972339999999</v>
      </c>
      <c r="AT299">
        <v>0.12470770859999999</v>
      </c>
      <c r="AU299">
        <v>0.1172343552</v>
      </c>
      <c r="AV299">
        <v>0.1101191116</v>
      </c>
    </row>
    <row r="300" spans="1:48" x14ac:dyDescent="0.35">
      <c r="A300" t="s">
        <v>130</v>
      </c>
      <c r="B300">
        <v>341.413922778722</v>
      </c>
      <c r="C300">
        <v>346.89543374239702</v>
      </c>
      <c r="D300">
        <v>352.46445640000002</v>
      </c>
      <c r="E300">
        <v>353.67906399999998</v>
      </c>
      <c r="F300">
        <v>308.44589430000002</v>
      </c>
      <c r="G300">
        <v>252.36249950000001</v>
      </c>
      <c r="H300">
        <v>275.38123030000003</v>
      </c>
      <c r="I300">
        <v>271.90073640000003</v>
      </c>
      <c r="J300">
        <v>256.20274089999998</v>
      </c>
      <c r="K300">
        <v>265.0706672</v>
      </c>
      <c r="L300">
        <v>273.12229500000001</v>
      </c>
      <c r="M300">
        <v>270.8926889</v>
      </c>
      <c r="N300">
        <v>275.73253570000003</v>
      </c>
      <c r="O300">
        <v>278.44590099999999</v>
      </c>
      <c r="P300">
        <v>280.58908179999997</v>
      </c>
      <c r="Q300">
        <v>282.27410159999999</v>
      </c>
      <c r="R300">
        <v>283.44575170000002</v>
      </c>
      <c r="S300">
        <v>281.35083070000002</v>
      </c>
      <c r="T300">
        <v>186.7295517</v>
      </c>
      <c r="U300">
        <v>141.22729889999999</v>
      </c>
      <c r="V300">
        <v>118.9950893</v>
      </c>
      <c r="W300">
        <v>106.3720083</v>
      </c>
      <c r="X300">
        <v>98.365639009999995</v>
      </c>
      <c r="Y300">
        <v>92.830597240000003</v>
      </c>
      <c r="Z300">
        <v>88.648025380000007</v>
      </c>
      <c r="AA300">
        <v>85.366584209999999</v>
      </c>
      <c r="AB300">
        <v>82.604103359999996</v>
      </c>
      <c r="AC300">
        <v>79.261538169999994</v>
      </c>
      <c r="AD300">
        <v>76.201379309999894</v>
      </c>
      <c r="AE300">
        <v>73.641335080000005</v>
      </c>
      <c r="AF300">
        <v>71.592004720000006</v>
      </c>
      <c r="AG300">
        <v>69.765404149999995</v>
      </c>
      <c r="AH300">
        <v>68.205143430000007</v>
      </c>
      <c r="AI300">
        <v>66.846914159999997</v>
      </c>
      <c r="AJ300">
        <v>65.659378500000003</v>
      </c>
      <c r="AK300">
        <v>64.595904820000001</v>
      </c>
      <c r="AL300">
        <v>63.615863400000002</v>
      </c>
      <c r="AM300">
        <v>62.772227170000001</v>
      </c>
      <c r="AN300">
        <v>62.019007090000002</v>
      </c>
      <c r="AO300">
        <v>61.300751339999998</v>
      </c>
      <c r="AP300">
        <v>60.67878194</v>
      </c>
      <c r="AQ300">
        <v>60.095018809999999</v>
      </c>
      <c r="AR300">
        <v>59.509586069999997</v>
      </c>
      <c r="AS300">
        <v>59.010307019999999</v>
      </c>
      <c r="AT300">
        <v>58.522896330000002</v>
      </c>
      <c r="AU300">
        <v>58.058416270000002</v>
      </c>
      <c r="AV300">
        <v>57.666707379999998</v>
      </c>
    </row>
    <row r="301" spans="1:48" x14ac:dyDescent="0.35">
      <c r="A301" t="s">
        <v>131</v>
      </c>
      <c r="B301">
        <v>436.97972836125501</v>
      </c>
      <c r="C301">
        <v>443.99557924519303</v>
      </c>
      <c r="D301">
        <v>451.1232291</v>
      </c>
      <c r="E301">
        <v>461.12252990000002</v>
      </c>
      <c r="F301">
        <v>391.37043829999999</v>
      </c>
      <c r="G301">
        <v>354.63506899999999</v>
      </c>
      <c r="H301">
        <v>356.47221309999998</v>
      </c>
      <c r="I301">
        <v>336.16951449999999</v>
      </c>
      <c r="J301">
        <v>334.49092869999998</v>
      </c>
      <c r="K301">
        <v>366.05006209999999</v>
      </c>
      <c r="L301">
        <v>384.92471189999998</v>
      </c>
      <c r="M301">
        <v>390.5570214</v>
      </c>
      <c r="N301">
        <v>392.98725280000002</v>
      </c>
      <c r="O301">
        <v>394.75849870000002</v>
      </c>
      <c r="P301">
        <v>395.35198179999998</v>
      </c>
      <c r="Q301">
        <v>400.58292290000003</v>
      </c>
      <c r="R301">
        <v>407.82718199999999</v>
      </c>
      <c r="S301">
        <v>407.07294400000001</v>
      </c>
      <c r="T301">
        <v>174.38552730000001</v>
      </c>
      <c r="U301">
        <v>93.885608779999998</v>
      </c>
      <c r="V301">
        <v>62.098184969999998</v>
      </c>
      <c r="W301">
        <v>46.393903719999997</v>
      </c>
      <c r="X301">
        <v>37.317108609999998</v>
      </c>
      <c r="Y301">
        <v>31.518049529999999</v>
      </c>
      <c r="Z301">
        <v>27.45414851</v>
      </c>
      <c r="AA301">
        <v>24.4429284</v>
      </c>
      <c r="AB301">
        <v>22.081287410000002</v>
      </c>
      <c r="AC301">
        <v>18.919688730000001</v>
      </c>
      <c r="AD301">
        <v>16.163066270000002</v>
      </c>
      <c r="AE301">
        <v>13.988882240000001</v>
      </c>
      <c r="AF301">
        <v>12.302224689999999</v>
      </c>
      <c r="AG301">
        <v>10.932126759999999</v>
      </c>
      <c r="AH301">
        <v>9.7960097800000003</v>
      </c>
      <c r="AI301">
        <v>8.8601309839999995</v>
      </c>
      <c r="AJ301">
        <v>8.063606601</v>
      </c>
      <c r="AK301">
        <v>7.3740333969999998</v>
      </c>
      <c r="AL301">
        <v>6.7642471320000004</v>
      </c>
      <c r="AM301">
        <v>6.2299544679999999</v>
      </c>
      <c r="AN301">
        <v>5.7507907920000001</v>
      </c>
      <c r="AO301">
        <v>5.3150625619999996</v>
      </c>
      <c r="AP301">
        <v>4.9229316949999999</v>
      </c>
      <c r="AQ301">
        <v>4.5608728899999997</v>
      </c>
      <c r="AR301">
        <v>4.2236357079999998</v>
      </c>
      <c r="AS301">
        <v>3.9159056169999999</v>
      </c>
      <c r="AT301">
        <v>3.6290870580000001</v>
      </c>
      <c r="AU301">
        <v>3.3629763430000001</v>
      </c>
      <c r="AV301">
        <v>3.1185006450000001</v>
      </c>
    </row>
    <row r="302" spans="1:48" x14ac:dyDescent="0.35">
      <c r="A302" t="s">
        <v>132</v>
      </c>
      <c r="B302">
        <v>33.161813715990398</v>
      </c>
      <c r="C302">
        <v>33.694237361693197</v>
      </c>
      <c r="D302">
        <v>34.235107040000003</v>
      </c>
      <c r="E302">
        <v>35.671882099999998</v>
      </c>
      <c r="F302">
        <v>29.185427910000001</v>
      </c>
      <c r="G302">
        <v>28.987870099999999</v>
      </c>
      <c r="H302">
        <v>29.057086810000001</v>
      </c>
      <c r="I302">
        <v>25.967978169999999</v>
      </c>
      <c r="J302">
        <v>25.48451588</v>
      </c>
      <c r="K302">
        <v>29.125554180000002</v>
      </c>
      <c r="L302">
        <v>31.826279069999998</v>
      </c>
      <c r="M302">
        <v>34.3766149</v>
      </c>
      <c r="N302">
        <v>36.046364799999999</v>
      </c>
      <c r="O302">
        <v>36.541796069999997</v>
      </c>
      <c r="P302">
        <v>36.441747390000003</v>
      </c>
      <c r="Q302">
        <v>35.916704860000003</v>
      </c>
      <c r="R302">
        <v>35.735178070000003</v>
      </c>
      <c r="S302">
        <v>36.476450540000002</v>
      </c>
      <c r="T302">
        <v>32.326980159999998</v>
      </c>
      <c r="U302">
        <v>29.42818218</v>
      </c>
      <c r="V302">
        <v>26.58807251</v>
      </c>
      <c r="W302">
        <v>23.732603869999998</v>
      </c>
      <c r="X302">
        <v>21.442542620000001</v>
      </c>
      <c r="Y302">
        <v>19.532255620000001</v>
      </c>
      <c r="Z302">
        <v>17.87450651</v>
      </c>
      <c r="AA302">
        <v>16.400750510000002</v>
      </c>
      <c r="AB302">
        <v>15.05005839</v>
      </c>
      <c r="AC302">
        <v>14.223328889999999</v>
      </c>
      <c r="AD302">
        <v>13.57757426</v>
      </c>
      <c r="AE302">
        <v>12.983722670000001</v>
      </c>
      <c r="AF302">
        <v>12.40043968</v>
      </c>
      <c r="AG302">
        <v>11.791666169999999</v>
      </c>
      <c r="AH302">
        <v>11.13980499</v>
      </c>
      <c r="AI302">
        <v>10.46048045</v>
      </c>
      <c r="AJ302">
        <v>9.7758474129999904</v>
      </c>
      <c r="AK302">
        <v>9.1004951740000006</v>
      </c>
      <c r="AL302">
        <v>8.4410904759999994</v>
      </c>
      <c r="AM302">
        <v>7.8423234710000003</v>
      </c>
      <c r="AN302">
        <v>7.2793748840000001</v>
      </c>
      <c r="AO302">
        <v>6.7434426009999999</v>
      </c>
      <c r="AP302">
        <v>6.2352910789999996</v>
      </c>
      <c r="AQ302">
        <v>5.751626796</v>
      </c>
      <c r="AR302">
        <v>5.287561825</v>
      </c>
      <c r="AS302">
        <v>4.8479573089999999</v>
      </c>
      <c r="AT302">
        <v>4.4361628140000002</v>
      </c>
      <c r="AU302">
        <v>4.0554797569999996</v>
      </c>
      <c r="AV302">
        <v>3.7056542050000001</v>
      </c>
    </row>
    <row r="303" spans="1:48" x14ac:dyDescent="0.35">
      <c r="A303" t="s">
        <v>133</v>
      </c>
      <c r="B303">
        <v>95.050866053925105</v>
      </c>
      <c r="C303">
        <v>96.576938453494606</v>
      </c>
      <c r="D303">
        <v>98.127288809999996</v>
      </c>
      <c r="E303">
        <v>100.4956878</v>
      </c>
      <c r="F303">
        <v>81.381751089999995</v>
      </c>
      <c r="G303">
        <v>84.515850520000001</v>
      </c>
      <c r="H303">
        <v>82.738977829999996</v>
      </c>
      <c r="I303">
        <v>73.721378250000001</v>
      </c>
      <c r="J303">
        <v>74.202193019999996</v>
      </c>
      <c r="K303">
        <v>86.356800030000002</v>
      </c>
      <c r="L303">
        <v>93.434377600000005</v>
      </c>
      <c r="M303">
        <v>97.755570820000003</v>
      </c>
      <c r="N303">
        <v>101.54560499999999</v>
      </c>
      <c r="O303">
        <v>105.0223134</v>
      </c>
      <c r="P303">
        <v>108.6777786</v>
      </c>
      <c r="Q303">
        <v>111.9439576</v>
      </c>
      <c r="R303">
        <v>115.2274571</v>
      </c>
      <c r="S303">
        <v>120.8056807</v>
      </c>
      <c r="T303">
        <v>115.1857152</v>
      </c>
      <c r="U303">
        <v>114.1200037</v>
      </c>
      <c r="V303">
        <v>112.881595</v>
      </c>
      <c r="W303">
        <v>110.7055766</v>
      </c>
      <c r="X303">
        <v>109.1223387</v>
      </c>
      <c r="Y303">
        <v>107.6189368</v>
      </c>
      <c r="Z303">
        <v>105.9508556</v>
      </c>
      <c r="AA303">
        <v>104.0101971</v>
      </c>
      <c r="AB303">
        <v>101.7377326</v>
      </c>
      <c r="AC303">
        <v>101.1722005</v>
      </c>
      <c r="AD303">
        <v>101.077552</v>
      </c>
      <c r="AE303">
        <v>100.96400490000001</v>
      </c>
      <c r="AF303">
        <v>100.6914625</v>
      </c>
      <c r="AG303">
        <v>100.17364929999999</v>
      </c>
      <c r="AH303">
        <v>99.32525416</v>
      </c>
      <c r="AI303">
        <v>98.194396150000003</v>
      </c>
      <c r="AJ303">
        <v>96.871635249999997</v>
      </c>
      <c r="AK303">
        <v>95.412438379999998</v>
      </c>
      <c r="AL303">
        <v>93.835024590000003</v>
      </c>
      <c r="AM303">
        <v>92.427244999999999</v>
      </c>
      <c r="AN303">
        <v>91.045131979999894</v>
      </c>
      <c r="AO303">
        <v>89.624814169999894</v>
      </c>
      <c r="AP303">
        <v>88.154138149999994</v>
      </c>
      <c r="AQ303">
        <v>86.625246840000003</v>
      </c>
      <c r="AR303">
        <v>85.00020318</v>
      </c>
      <c r="AS303">
        <v>83.303726760000004</v>
      </c>
      <c r="AT303">
        <v>81.58095969</v>
      </c>
      <c r="AU303">
        <v>79.863926480000003</v>
      </c>
      <c r="AV303">
        <v>78.163300860000007</v>
      </c>
    </row>
    <row r="304" spans="1:48" x14ac:dyDescent="0.35">
      <c r="A304" t="s">
        <v>134</v>
      </c>
      <c r="B304">
        <v>4.4803034579382803</v>
      </c>
      <c r="C304">
        <v>4.5522361791506896</v>
      </c>
      <c r="D304">
        <v>4.6253213369999999</v>
      </c>
      <c r="E304">
        <v>4.5941387469999997</v>
      </c>
      <c r="F304">
        <v>4.1708712060000002</v>
      </c>
      <c r="G304">
        <v>3.7607510940000002</v>
      </c>
      <c r="H304">
        <v>3.705901157</v>
      </c>
      <c r="I304">
        <v>3.5593612889999999</v>
      </c>
      <c r="J304">
        <v>3.4380500349999998</v>
      </c>
      <c r="K304">
        <v>3.4827194330000002</v>
      </c>
      <c r="L304">
        <v>3.3748082469999998</v>
      </c>
      <c r="M304">
        <v>3.1986441750000001</v>
      </c>
      <c r="N304">
        <v>3.0100477950000002</v>
      </c>
      <c r="O304">
        <v>2.8177945719999999</v>
      </c>
      <c r="P304">
        <v>2.558053278</v>
      </c>
      <c r="Q304">
        <v>2.5154786410000001</v>
      </c>
      <c r="R304">
        <v>2.5043495670000002</v>
      </c>
      <c r="S304">
        <v>2.5272831920000001</v>
      </c>
      <c r="T304">
        <v>1.6410179659999999</v>
      </c>
      <c r="U304">
        <v>1.176010083</v>
      </c>
      <c r="V304">
        <v>0.9479883804</v>
      </c>
      <c r="W304">
        <v>0.8191395038</v>
      </c>
      <c r="X304">
        <v>0.7394104454</v>
      </c>
      <c r="Y304">
        <v>0.67723668020000005</v>
      </c>
      <c r="Z304">
        <v>0.62550290720000001</v>
      </c>
      <c r="AA304">
        <v>0.5815105277</v>
      </c>
      <c r="AB304">
        <v>0.54339276859999996</v>
      </c>
      <c r="AC304">
        <v>0.52032113049999995</v>
      </c>
      <c r="AD304">
        <v>0.50044495970000002</v>
      </c>
      <c r="AE304">
        <v>0.48236320760000001</v>
      </c>
      <c r="AF304">
        <v>0.46573550530000002</v>
      </c>
      <c r="AG304">
        <v>0.44995343110000002</v>
      </c>
      <c r="AH304">
        <v>0.43494986120000001</v>
      </c>
      <c r="AI304">
        <v>0.4207248931</v>
      </c>
      <c r="AJ304">
        <v>0.40723090449999999</v>
      </c>
      <c r="AK304">
        <v>0.39442903400000001</v>
      </c>
      <c r="AL304">
        <v>0.38228032449999999</v>
      </c>
      <c r="AM304">
        <v>0.37182426470000002</v>
      </c>
      <c r="AN304">
        <v>0.36200025879999997</v>
      </c>
      <c r="AO304">
        <v>0.35264392259999999</v>
      </c>
      <c r="AP304">
        <v>0.3437844317</v>
      </c>
      <c r="AQ304">
        <v>0.33538895000000002</v>
      </c>
      <c r="AR304">
        <v>0.32741813079999998</v>
      </c>
      <c r="AS304">
        <v>0.31991542210000001</v>
      </c>
      <c r="AT304">
        <v>0.3128406219</v>
      </c>
      <c r="AU304">
        <v>0.3061863219</v>
      </c>
      <c r="AV304">
        <v>0.29994955690000003</v>
      </c>
    </row>
    <row r="305" spans="1:48" x14ac:dyDescent="0.35">
      <c r="A305" t="s">
        <v>135</v>
      </c>
      <c r="B305">
        <v>652.07533448306697</v>
      </c>
      <c r="C305">
        <v>662.54461489793596</v>
      </c>
      <c r="D305">
        <v>673.18342310000003</v>
      </c>
      <c r="E305">
        <v>641.73308610000004</v>
      </c>
      <c r="F305">
        <v>608.9098252</v>
      </c>
      <c r="G305">
        <v>541.01187979999997</v>
      </c>
      <c r="H305">
        <v>512.26238679999994</v>
      </c>
      <c r="I305">
        <v>490.81351189999998</v>
      </c>
      <c r="J305">
        <v>464.38017100000002</v>
      </c>
      <c r="K305">
        <v>432.3709187</v>
      </c>
      <c r="L305">
        <v>402.16787269999998</v>
      </c>
      <c r="M305">
        <v>370.15848519999997</v>
      </c>
      <c r="N305">
        <v>337.42589889999999</v>
      </c>
      <c r="O305">
        <v>307.4850204</v>
      </c>
      <c r="P305">
        <v>280.30807040000002</v>
      </c>
      <c r="Q305">
        <v>253.79871969999999</v>
      </c>
      <c r="R305">
        <v>229.24728150000001</v>
      </c>
      <c r="S305">
        <v>222.87344590000001</v>
      </c>
      <c r="T305">
        <v>240.84368799999999</v>
      </c>
      <c r="U305">
        <v>247.27002529999999</v>
      </c>
      <c r="V305">
        <v>246.1079829</v>
      </c>
      <c r="W305">
        <v>241.22240650000001</v>
      </c>
      <c r="X305">
        <v>229.4582997</v>
      </c>
      <c r="Y305">
        <v>216.38552999999999</v>
      </c>
      <c r="Z305">
        <v>203.23253149999999</v>
      </c>
      <c r="AA305">
        <v>190.56727029999999</v>
      </c>
      <c r="AB305">
        <v>178.44140909999999</v>
      </c>
      <c r="AC305">
        <v>168.057196</v>
      </c>
      <c r="AD305">
        <v>158.2632907</v>
      </c>
      <c r="AE305">
        <v>149.00743969999999</v>
      </c>
      <c r="AF305">
        <v>140.35131899999999</v>
      </c>
      <c r="AG305">
        <v>132.04345119999999</v>
      </c>
      <c r="AH305">
        <v>124.2028545</v>
      </c>
      <c r="AI305">
        <v>116.7807337</v>
      </c>
      <c r="AJ305">
        <v>109.7163149</v>
      </c>
      <c r="AK305">
        <v>102.94798609999999</v>
      </c>
      <c r="AL305">
        <v>96.429510919999998</v>
      </c>
      <c r="AM305">
        <v>90.179873119999996</v>
      </c>
      <c r="AN305">
        <v>84.185956849999997</v>
      </c>
      <c r="AO305">
        <v>78.408571850000001</v>
      </c>
      <c r="AP305">
        <v>72.89728599</v>
      </c>
      <c r="AQ305">
        <v>67.626555089999997</v>
      </c>
      <c r="AR305">
        <v>62.589727459999999</v>
      </c>
      <c r="AS305">
        <v>57.836575000000003</v>
      </c>
      <c r="AT305">
        <v>53.32399693</v>
      </c>
      <c r="AU305">
        <v>49.048031430000002</v>
      </c>
      <c r="AV305">
        <v>45.058030199999997</v>
      </c>
    </row>
    <row r="306" spans="1:48" x14ac:dyDescent="0.35">
      <c r="A306" t="s">
        <v>136</v>
      </c>
      <c r="B306">
        <v>42.127470312227302</v>
      </c>
      <c r="C306">
        <v>42.803840474606503</v>
      </c>
      <c r="D306">
        <v>43.49029007</v>
      </c>
      <c r="E306">
        <v>43.635894659999998</v>
      </c>
      <c r="F306">
        <v>42.691689060000002</v>
      </c>
      <c r="G306">
        <v>41.290488420000003</v>
      </c>
      <c r="H306">
        <v>41.662832610000002</v>
      </c>
      <c r="I306">
        <v>41.455833759999997</v>
      </c>
      <c r="J306">
        <v>40.036023389999997</v>
      </c>
      <c r="K306">
        <v>39.086888000000002</v>
      </c>
      <c r="L306">
        <v>38.710999579999999</v>
      </c>
      <c r="M306">
        <v>38.899838940000002</v>
      </c>
      <c r="N306">
        <v>38.152406050000003</v>
      </c>
      <c r="O306">
        <v>36.214207100000003</v>
      </c>
      <c r="P306">
        <v>33.336327930000003</v>
      </c>
      <c r="Q306">
        <v>30.510650049999999</v>
      </c>
      <c r="R306">
        <v>27.62990151</v>
      </c>
      <c r="S306">
        <v>27.26978235</v>
      </c>
      <c r="T306">
        <v>32.447389020000003</v>
      </c>
      <c r="U306">
        <v>32.420150290000002</v>
      </c>
      <c r="V306">
        <v>31.16425272</v>
      </c>
      <c r="W306">
        <v>29.495392840000001</v>
      </c>
      <c r="X306">
        <v>27.794401870000002</v>
      </c>
      <c r="Y306">
        <v>26.100430979999999</v>
      </c>
      <c r="Z306">
        <v>24.425661510000001</v>
      </c>
      <c r="AA306">
        <v>22.793911560000002</v>
      </c>
      <c r="AB306">
        <v>21.205499549999999</v>
      </c>
      <c r="AC306">
        <v>19.754954829999999</v>
      </c>
      <c r="AD306">
        <v>18.399616649999999</v>
      </c>
      <c r="AE306">
        <v>17.12172983</v>
      </c>
      <c r="AF306">
        <v>15.92084453</v>
      </c>
      <c r="AG306">
        <v>14.75529319</v>
      </c>
      <c r="AH306">
        <v>13.647698699999999</v>
      </c>
      <c r="AI306">
        <v>12.61103793</v>
      </c>
      <c r="AJ306">
        <v>11.647661360000001</v>
      </c>
      <c r="AK306">
        <v>10.75746481</v>
      </c>
      <c r="AL306">
        <v>9.9379961669999997</v>
      </c>
      <c r="AM306">
        <v>9.2001169429999994</v>
      </c>
      <c r="AN306">
        <v>8.5327621679999996</v>
      </c>
      <c r="AO306">
        <v>7.9288958840000001</v>
      </c>
      <c r="AP306">
        <v>7.388592118</v>
      </c>
      <c r="AQ306">
        <v>6.9047171949999999</v>
      </c>
      <c r="AR306">
        <v>6.4729148690000002</v>
      </c>
      <c r="AS306">
        <v>6.0937181169999999</v>
      </c>
      <c r="AT306">
        <v>5.7602594270000003</v>
      </c>
      <c r="AU306">
        <v>5.4688281500000002</v>
      </c>
      <c r="AV306">
        <v>5.2176085619999997</v>
      </c>
    </row>
    <row r="307" spans="1:48" x14ac:dyDescent="0.35">
      <c r="A307" t="s">
        <v>574</v>
      </c>
      <c r="B307">
        <v>0.96116878123798499</v>
      </c>
      <c r="C307">
        <v>0.98039215686274495</v>
      </c>
      <c r="D307">
        <v>1.0000000060000001</v>
      </c>
      <c r="E307">
        <v>1.0119133069999999</v>
      </c>
      <c r="F307">
        <v>1.5188783189999999</v>
      </c>
      <c r="G307">
        <v>1.2421414470000001</v>
      </c>
      <c r="H307">
        <v>1.348650014</v>
      </c>
      <c r="I307">
        <v>1.6630828099999999</v>
      </c>
      <c r="J307">
        <v>1.5733501089999999</v>
      </c>
      <c r="K307">
        <v>1.233743772</v>
      </c>
      <c r="L307">
        <v>1.183921639</v>
      </c>
      <c r="M307">
        <v>1.137938602</v>
      </c>
      <c r="N307">
        <v>1.1487105470000001</v>
      </c>
      <c r="O307">
        <v>1.163793329</v>
      </c>
      <c r="P307">
        <v>1.180038964</v>
      </c>
      <c r="Q307">
        <v>1.197088259</v>
      </c>
      <c r="R307">
        <v>1.215005991</v>
      </c>
      <c r="S307">
        <v>1.3187526000000001</v>
      </c>
      <c r="T307">
        <v>1.4324819550000001</v>
      </c>
      <c r="U307">
        <v>1.5568999619999999</v>
      </c>
      <c r="V307">
        <v>1.6928244480000001</v>
      </c>
      <c r="W307">
        <v>1.8411457790000001</v>
      </c>
      <c r="X307">
        <v>1.969451152</v>
      </c>
      <c r="Y307">
        <v>2.1067587579999998</v>
      </c>
      <c r="Z307">
        <v>2.253719239</v>
      </c>
      <c r="AA307">
        <v>2.4110629050000001</v>
      </c>
      <c r="AB307">
        <v>2.5795610990000002</v>
      </c>
      <c r="AC307">
        <v>2.6662037920000001</v>
      </c>
      <c r="AD307">
        <v>2.755444255</v>
      </c>
      <c r="AE307">
        <v>2.8474517270000002</v>
      </c>
      <c r="AF307">
        <v>2.942402644</v>
      </c>
      <c r="AG307">
        <v>3.0404013390000002</v>
      </c>
      <c r="AH307">
        <v>3.1415751159999998</v>
      </c>
      <c r="AI307">
        <v>3.2460510739999999</v>
      </c>
      <c r="AJ307">
        <v>3.3539394250000001</v>
      </c>
      <c r="AK307">
        <v>3.4653498429999998</v>
      </c>
      <c r="AL307">
        <v>3.5803907189999999</v>
      </c>
      <c r="AM307">
        <v>3.681380705</v>
      </c>
      <c r="AN307">
        <v>3.7851386410000001</v>
      </c>
      <c r="AO307">
        <v>3.8917523749999998</v>
      </c>
      <c r="AP307">
        <v>4.0013426819999998</v>
      </c>
      <c r="AQ307">
        <v>4.1140145410000004</v>
      </c>
      <c r="AR307">
        <v>4.2298663699999999</v>
      </c>
      <c r="AS307">
        <v>4.3490360839999997</v>
      </c>
      <c r="AT307">
        <v>4.471634248</v>
      </c>
      <c r="AU307">
        <v>4.5977832830000001</v>
      </c>
      <c r="AV307">
        <v>4.7276455909999999</v>
      </c>
    </row>
    <row r="308" spans="1:48" x14ac:dyDescent="0.35">
      <c r="A308" t="s">
        <v>575</v>
      </c>
      <c r="B308">
        <v>0.96116878123798499</v>
      </c>
      <c r="C308">
        <v>0.98039215686274495</v>
      </c>
      <c r="D308">
        <v>1.0000000060000001</v>
      </c>
      <c r="E308">
        <v>1.0119133069999999</v>
      </c>
      <c r="F308">
        <v>1.5188783189999999</v>
      </c>
      <c r="G308">
        <v>1.2421414470000001</v>
      </c>
      <c r="H308">
        <v>1.348650014</v>
      </c>
      <c r="I308">
        <v>1.6630828099999999</v>
      </c>
      <c r="J308">
        <v>1.5733501089999999</v>
      </c>
      <c r="K308">
        <v>1.233743772</v>
      </c>
      <c r="L308">
        <v>1.183921639</v>
      </c>
      <c r="M308">
        <v>1.137938602</v>
      </c>
      <c r="N308">
        <v>1.1487105470000001</v>
      </c>
      <c r="O308">
        <v>1.163793329</v>
      </c>
      <c r="P308">
        <v>1.180038964</v>
      </c>
      <c r="Q308">
        <v>1.197088259</v>
      </c>
      <c r="R308">
        <v>1.215005991</v>
      </c>
      <c r="S308">
        <v>1.3187526000000001</v>
      </c>
      <c r="T308">
        <v>1.4324819550000001</v>
      </c>
      <c r="U308">
        <v>1.5568999619999999</v>
      </c>
      <c r="V308">
        <v>1.6928244480000001</v>
      </c>
      <c r="W308">
        <v>1.8411457790000001</v>
      </c>
      <c r="X308">
        <v>1.969451152</v>
      </c>
      <c r="Y308">
        <v>2.1067587579999998</v>
      </c>
      <c r="Z308">
        <v>2.253719239</v>
      </c>
      <c r="AA308">
        <v>2.4110629050000001</v>
      </c>
      <c r="AB308">
        <v>2.5795610990000002</v>
      </c>
      <c r="AC308">
        <v>2.6662037920000001</v>
      </c>
      <c r="AD308">
        <v>2.755444255</v>
      </c>
      <c r="AE308">
        <v>2.8474517270000002</v>
      </c>
      <c r="AF308">
        <v>2.942402644</v>
      </c>
      <c r="AG308">
        <v>3.0404013390000002</v>
      </c>
      <c r="AH308">
        <v>3.1415751159999998</v>
      </c>
      <c r="AI308">
        <v>3.2460510739999999</v>
      </c>
      <c r="AJ308">
        <v>3.3539394250000001</v>
      </c>
      <c r="AK308">
        <v>3.4653498429999998</v>
      </c>
      <c r="AL308">
        <v>3.5803907189999999</v>
      </c>
      <c r="AM308">
        <v>3.681380705</v>
      </c>
      <c r="AN308">
        <v>3.7851386410000001</v>
      </c>
      <c r="AO308">
        <v>3.8917523749999998</v>
      </c>
      <c r="AP308">
        <v>4.0013426819999998</v>
      </c>
      <c r="AQ308">
        <v>4.1140145410000004</v>
      </c>
      <c r="AR308">
        <v>4.2298663699999999</v>
      </c>
      <c r="AS308">
        <v>4.3490360839999997</v>
      </c>
      <c r="AT308">
        <v>4.471634248</v>
      </c>
      <c r="AU308">
        <v>4.5977832830000001</v>
      </c>
      <c r="AV308">
        <v>4.7276455909999999</v>
      </c>
    </row>
    <row r="309" spans="1:48" x14ac:dyDescent="0.35">
      <c r="A309" t="s">
        <v>576</v>
      </c>
      <c r="B309">
        <v>0.96116878123798499</v>
      </c>
      <c r="C309">
        <v>0.98039215686274495</v>
      </c>
      <c r="D309">
        <v>1.0000000060000001</v>
      </c>
      <c r="E309">
        <v>1.0119133069999999</v>
      </c>
      <c r="F309">
        <v>1.5188783189999999</v>
      </c>
      <c r="G309">
        <v>1.2421414470000001</v>
      </c>
      <c r="H309">
        <v>1.348650014</v>
      </c>
      <c r="I309">
        <v>1.6630828099999999</v>
      </c>
      <c r="J309">
        <v>1.5733501089999999</v>
      </c>
      <c r="K309">
        <v>1.233743772</v>
      </c>
      <c r="L309">
        <v>1.183921639</v>
      </c>
      <c r="M309">
        <v>1.137938602</v>
      </c>
      <c r="N309">
        <v>1.1487105470000001</v>
      </c>
      <c r="O309">
        <v>1.163793329</v>
      </c>
      <c r="P309">
        <v>1.180038964</v>
      </c>
      <c r="Q309">
        <v>1.197088259</v>
      </c>
      <c r="R309">
        <v>1.215005991</v>
      </c>
      <c r="S309">
        <v>1.3187526000000001</v>
      </c>
      <c r="T309">
        <v>1.4324819550000001</v>
      </c>
      <c r="U309">
        <v>1.5568999619999999</v>
      </c>
      <c r="V309">
        <v>1.6928244480000001</v>
      </c>
      <c r="W309">
        <v>1.8411457790000001</v>
      </c>
      <c r="X309">
        <v>1.969451152</v>
      </c>
      <c r="Y309">
        <v>2.1067587579999998</v>
      </c>
      <c r="Z309">
        <v>2.253719239</v>
      </c>
      <c r="AA309">
        <v>2.4110629050000001</v>
      </c>
      <c r="AB309">
        <v>2.5795610990000002</v>
      </c>
      <c r="AC309">
        <v>2.6662037920000001</v>
      </c>
      <c r="AD309">
        <v>2.755444255</v>
      </c>
      <c r="AE309">
        <v>2.8474517270000002</v>
      </c>
      <c r="AF309">
        <v>2.942402644</v>
      </c>
      <c r="AG309">
        <v>3.0404013390000002</v>
      </c>
      <c r="AH309">
        <v>3.1415751159999998</v>
      </c>
      <c r="AI309">
        <v>3.2460510739999999</v>
      </c>
      <c r="AJ309">
        <v>3.3539394250000001</v>
      </c>
      <c r="AK309">
        <v>3.4653498429999998</v>
      </c>
      <c r="AL309">
        <v>3.5803907189999999</v>
      </c>
      <c r="AM309">
        <v>3.681380705</v>
      </c>
      <c r="AN309">
        <v>3.7851386410000001</v>
      </c>
      <c r="AO309">
        <v>3.8917523749999998</v>
      </c>
      <c r="AP309">
        <v>4.0013426819999998</v>
      </c>
      <c r="AQ309">
        <v>4.1140145410000004</v>
      </c>
      <c r="AR309">
        <v>4.2298663699999999</v>
      </c>
      <c r="AS309">
        <v>4.3490360839999997</v>
      </c>
      <c r="AT309">
        <v>4.471634248</v>
      </c>
      <c r="AU309">
        <v>4.5977832830000001</v>
      </c>
      <c r="AV309">
        <v>4.7276455909999999</v>
      </c>
    </row>
    <row r="310" spans="1:48" x14ac:dyDescent="0.35">
      <c r="A310" t="s">
        <v>577</v>
      </c>
      <c r="B310">
        <v>0.96116878123798499</v>
      </c>
      <c r="C310">
        <v>0.98039215686274495</v>
      </c>
      <c r="D310">
        <v>1.0000000060000001</v>
      </c>
      <c r="E310">
        <v>1.0119133069999999</v>
      </c>
      <c r="F310">
        <v>1.5188783189999999</v>
      </c>
      <c r="G310">
        <v>1.2421414470000001</v>
      </c>
      <c r="H310">
        <v>1.348650014</v>
      </c>
      <c r="I310">
        <v>1.6630828099999999</v>
      </c>
      <c r="J310">
        <v>1.5733501089999999</v>
      </c>
      <c r="K310">
        <v>1.233743772</v>
      </c>
      <c r="L310">
        <v>1.183921639</v>
      </c>
      <c r="M310">
        <v>1.137938602</v>
      </c>
      <c r="N310">
        <v>1.1487105470000001</v>
      </c>
      <c r="O310">
        <v>1.163793329</v>
      </c>
      <c r="P310">
        <v>1.180038964</v>
      </c>
      <c r="Q310">
        <v>1.197088259</v>
      </c>
      <c r="R310">
        <v>1.215005991</v>
      </c>
      <c r="S310">
        <v>1.3187526000000001</v>
      </c>
      <c r="T310">
        <v>1.4324819550000001</v>
      </c>
      <c r="U310">
        <v>1.5568999619999999</v>
      </c>
      <c r="V310">
        <v>1.6928244480000001</v>
      </c>
      <c r="W310">
        <v>1.8411457790000001</v>
      </c>
      <c r="X310">
        <v>1.969451152</v>
      </c>
      <c r="Y310">
        <v>2.1067587579999998</v>
      </c>
      <c r="Z310">
        <v>2.253719239</v>
      </c>
      <c r="AA310">
        <v>2.4110629050000001</v>
      </c>
      <c r="AB310">
        <v>2.5795610990000002</v>
      </c>
      <c r="AC310">
        <v>2.6662037920000001</v>
      </c>
      <c r="AD310">
        <v>2.755444255</v>
      </c>
      <c r="AE310">
        <v>2.8474517270000002</v>
      </c>
      <c r="AF310">
        <v>2.942402644</v>
      </c>
      <c r="AG310">
        <v>3.0404013390000002</v>
      </c>
      <c r="AH310">
        <v>3.1415751159999998</v>
      </c>
      <c r="AI310">
        <v>3.2460510739999999</v>
      </c>
      <c r="AJ310">
        <v>3.3539394250000001</v>
      </c>
      <c r="AK310">
        <v>3.4653498429999998</v>
      </c>
      <c r="AL310">
        <v>3.5803907189999999</v>
      </c>
      <c r="AM310">
        <v>3.681380705</v>
      </c>
      <c r="AN310">
        <v>3.7851386410000001</v>
      </c>
      <c r="AO310">
        <v>3.8917523749999998</v>
      </c>
      <c r="AP310">
        <v>4.0013426819999998</v>
      </c>
      <c r="AQ310">
        <v>4.1140145410000004</v>
      </c>
      <c r="AR310">
        <v>4.2298663699999999</v>
      </c>
      <c r="AS310">
        <v>4.3490360839999997</v>
      </c>
      <c r="AT310">
        <v>4.471634248</v>
      </c>
      <c r="AU310">
        <v>4.5977832830000001</v>
      </c>
      <c r="AV310">
        <v>4.7276455909999999</v>
      </c>
    </row>
    <row r="311" spans="1:48" x14ac:dyDescent="0.35">
      <c r="A311" t="s">
        <v>578</v>
      </c>
      <c r="B311">
        <v>0.96116878123798499</v>
      </c>
      <c r="C311">
        <v>0.98039215686274495</v>
      </c>
      <c r="D311">
        <v>1.0000000060000001</v>
      </c>
      <c r="E311">
        <v>1.0119133069999999</v>
      </c>
      <c r="F311">
        <v>1.5188783189999999</v>
      </c>
      <c r="G311">
        <v>1.2421414470000001</v>
      </c>
      <c r="H311">
        <v>1.348650014</v>
      </c>
      <c r="I311">
        <v>1.6630828099999999</v>
      </c>
      <c r="J311">
        <v>1.5733501089999999</v>
      </c>
      <c r="K311">
        <v>1.233743772</v>
      </c>
      <c r="L311">
        <v>1.183921639</v>
      </c>
      <c r="M311">
        <v>1.137938602</v>
      </c>
      <c r="N311">
        <v>1.1487105470000001</v>
      </c>
      <c r="O311">
        <v>1.163793329</v>
      </c>
      <c r="P311">
        <v>1.180038964</v>
      </c>
      <c r="Q311">
        <v>1.197088259</v>
      </c>
      <c r="R311">
        <v>1.215005991</v>
      </c>
      <c r="S311">
        <v>1.3187526000000001</v>
      </c>
      <c r="T311">
        <v>1.4324819550000001</v>
      </c>
      <c r="U311">
        <v>1.5568999619999999</v>
      </c>
      <c r="V311">
        <v>1.6928244480000001</v>
      </c>
      <c r="W311">
        <v>1.8411457790000001</v>
      </c>
      <c r="X311">
        <v>1.969451152</v>
      </c>
      <c r="Y311">
        <v>2.1067587579999998</v>
      </c>
      <c r="Z311">
        <v>2.253719239</v>
      </c>
      <c r="AA311">
        <v>2.4110629050000001</v>
      </c>
      <c r="AB311">
        <v>2.5795610990000002</v>
      </c>
      <c r="AC311">
        <v>2.6662037920000001</v>
      </c>
      <c r="AD311">
        <v>2.755444255</v>
      </c>
      <c r="AE311">
        <v>2.8474517270000002</v>
      </c>
      <c r="AF311">
        <v>2.942402644</v>
      </c>
      <c r="AG311">
        <v>3.0404013390000002</v>
      </c>
      <c r="AH311">
        <v>3.1415751159999998</v>
      </c>
      <c r="AI311">
        <v>3.2460510739999999</v>
      </c>
      <c r="AJ311">
        <v>3.3539394250000001</v>
      </c>
      <c r="AK311">
        <v>3.4653498429999998</v>
      </c>
      <c r="AL311">
        <v>3.5803907189999999</v>
      </c>
      <c r="AM311">
        <v>3.681380705</v>
      </c>
      <c r="AN311">
        <v>3.7851386410000001</v>
      </c>
      <c r="AO311">
        <v>3.8917523749999998</v>
      </c>
      <c r="AP311">
        <v>4.0013426819999998</v>
      </c>
      <c r="AQ311">
        <v>4.1140145410000004</v>
      </c>
      <c r="AR311">
        <v>4.2298663699999999</v>
      </c>
      <c r="AS311">
        <v>4.3490360839999997</v>
      </c>
      <c r="AT311">
        <v>4.471634248</v>
      </c>
      <c r="AU311">
        <v>4.5977832830000001</v>
      </c>
      <c r="AV311">
        <v>4.7276455909999999</v>
      </c>
    </row>
    <row r="312" spans="1:48" x14ac:dyDescent="0.35">
      <c r="A312" t="s">
        <v>579</v>
      </c>
      <c r="B312">
        <v>0.96116878123798499</v>
      </c>
      <c r="C312">
        <v>0.98039215686274495</v>
      </c>
      <c r="D312">
        <v>1.0000000060000001</v>
      </c>
      <c r="E312">
        <v>1.0119133069999999</v>
      </c>
      <c r="F312">
        <v>1.5188783189999999</v>
      </c>
      <c r="G312">
        <v>1.2421414470000001</v>
      </c>
      <c r="H312">
        <v>1.348650014</v>
      </c>
      <c r="I312">
        <v>1.6630828099999999</v>
      </c>
      <c r="J312">
        <v>1.5733501089999999</v>
      </c>
      <c r="K312">
        <v>1.233743772</v>
      </c>
      <c r="L312">
        <v>1.213806162</v>
      </c>
      <c r="M312">
        <v>1.1977076470000001</v>
      </c>
      <c r="N312">
        <v>1.242633332</v>
      </c>
      <c r="O312">
        <v>1.294004462</v>
      </c>
      <c r="P312">
        <v>1.3704460650000001</v>
      </c>
      <c r="Q312">
        <v>1.3874953590000001</v>
      </c>
      <c r="R312">
        <v>1.4054130920000001</v>
      </c>
      <c r="S312">
        <v>1.5091597000000001</v>
      </c>
      <c r="T312">
        <v>1.709750254</v>
      </c>
      <c r="U312">
        <v>1.937905054</v>
      </c>
      <c r="V312">
        <v>2.177566331</v>
      </c>
      <c r="W312">
        <v>2.4296244539999998</v>
      </c>
      <c r="X312">
        <v>2.6501126039999998</v>
      </c>
      <c r="Y312">
        <v>2.8940430429999999</v>
      </c>
      <c r="Z312">
        <v>3.1643283850000001</v>
      </c>
      <c r="AA312">
        <v>3.4643152499999998</v>
      </c>
      <c r="AB312">
        <v>3.7978011149999999</v>
      </c>
      <c r="AC312">
        <v>3.997994657</v>
      </c>
      <c r="AD312">
        <v>4.2113699249999996</v>
      </c>
      <c r="AE312">
        <v>4.4390826729999997</v>
      </c>
      <c r="AF312">
        <v>4.6823878099999998</v>
      </c>
      <c r="AG312">
        <v>4.9425686640000004</v>
      </c>
      <c r="AH312">
        <v>5.2210414260000002</v>
      </c>
      <c r="AI312">
        <v>5.5193422170000002</v>
      </c>
      <c r="AJ312">
        <v>5.839121607</v>
      </c>
      <c r="AK312">
        <v>6.1821732020000004</v>
      </c>
      <c r="AL312">
        <v>6.5504462810000001</v>
      </c>
      <c r="AM312">
        <v>6.8902534380000002</v>
      </c>
      <c r="AN312">
        <v>7.252031433</v>
      </c>
      <c r="AO312">
        <v>7.6374121849999996</v>
      </c>
      <c r="AP312">
        <v>8.0481846969999999</v>
      </c>
      <c r="AQ312">
        <v>8.4862563150000003</v>
      </c>
      <c r="AR312">
        <v>8.9536727500000008</v>
      </c>
      <c r="AS312">
        <v>9.4526757900000007</v>
      </c>
      <c r="AT312">
        <v>9.985649037</v>
      </c>
      <c r="AU312">
        <v>10.55517073</v>
      </c>
      <c r="AV312">
        <v>11.164056540000001</v>
      </c>
    </row>
    <row r="313" spans="1:48" x14ac:dyDescent="0.35">
      <c r="A313" t="s">
        <v>580</v>
      </c>
      <c r="B313">
        <v>0.96116878123798499</v>
      </c>
      <c r="C313">
        <v>0.98039215686274495</v>
      </c>
      <c r="D313">
        <v>1.0000000060000001</v>
      </c>
      <c r="E313">
        <v>1.0119133069999999</v>
      </c>
      <c r="F313">
        <v>1.5188783189999999</v>
      </c>
      <c r="G313">
        <v>1.2421414470000001</v>
      </c>
      <c r="H313">
        <v>1.348650014</v>
      </c>
      <c r="I313">
        <v>1.6630828099999999</v>
      </c>
      <c r="J313">
        <v>1.5733501089999999</v>
      </c>
      <c r="K313">
        <v>1.233743772</v>
      </c>
      <c r="L313">
        <v>1.183921639</v>
      </c>
      <c r="M313">
        <v>1.137938602</v>
      </c>
      <c r="N313">
        <v>1.1487105470000001</v>
      </c>
      <c r="O313">
        <v>1.163793329</v>
      </c>
      <c r="P313">
        <v>1.180038964</v>
      </c>
      <c r="Q313">
        <v>1.197088259</v>
      </c>
      <c r="R313">
        <v>1.215005991</v>
      </c>
      <c r="S313">
        <v>1.3187526000000001</v>
      </c>
      <c r="T313">
        <v>1.4324819550000001</v>
      </c>
      <c r="U313">
        <v>1.5568999619999999</v>
      </c>
      <c r="V313">
        <v>1.6928244480000001</v>
      </c>
      <c r="W313">
        <v>1.8411457790000001</v>
      </c>
      <c r="X313">
        <v>1.969451152</v>
      </c>
      <c r="Y313">
        <v>2.1067587579999998</v>
      </c>
      <c r="Z313">
        <v>2.253719239</v>
      </c>
      <c r="AA313">
        <v>2.4110629050000001</v>
      </c>
      <c r="AB313">
        <v>2.5795610990000002</v>
      </c>
      <c r="AC313">
        <v>2.6662037920000001</v>
      </c>
      <c r="AD313">
        <v>2.755444255</v>
      </c>
      <c r="AE313">
        <v>2.8474517270000002</v>
      </c>
      <c r="AF313">
        <v>2.942402644</v>
      </c>
      <c r="AG313">
        <v>3.0404013390000002</v>
      </c>
      <c r="AH313">
        <v>3.1415751159999998</v>
      </c>
      <c r="AI313">
        <v>3.2460510739999999</v>
      </c>
      <c r="AJ313">
        <v>3.3539394250000001</v>
      </c>
      <c r="AK313">
        <v>3.4653498429999998</v>
      </c>
      <c r="AL313">
        <v>3.5803907189999999</v>
      </c>
      <c r="AM313">
        <v>3.681380705</v>
      </c>
      <c r="AN313">
        <v>3.7851386410000001</v>
      </c>
      <c r="AO313">
        <v>3.8917523749999998</v>
      </c>
      <c r="AP313">
        <v>4.0013426819999998</v>
      </c>
      <c r="AQ313">
        <v>4.1140145410000004</v>
      </c>
      <c r="AR313">
        <v>4.2298663699999999</v>
      </c>
      <c r="AS313">
        <v>4.3490360839999997</v>
      </c>
      <c r="AT313">
        <v>4.471634248</v>
      </c>
      <c r="AU313">
        <v>4.5977832830000001</v>
      </c>
      <c r="AV313">
        <v>4.7276455909999999</v>
      </c>
    </row>
    <row r="314" spans="1:48" x14ac:dyDescent="0.35">
      <c r="A314" t="s">
        <v>581</v>
      </c>
      <c r="B314">
        <v>0.96116878123798499</v>
      </c>
      <c r="C314">
        <v>0.98039215686274495</v>
      </c>
      <c r="D314">
        <v>1.0000000060000001</v>
      </c>
      <c r="E314">
        <v>1.0119133069999999</v>
      </c>
      <c r="F314">
        <v>1.5188783189999999</v>
      </c>
      <c r="G314">
        <v>1.2421414470000001</v>
      </c>
      <c r="H314">
        <v>1.348650014</v>
      </c>
      <c r="I314">
        <v>1.6630828099999999</v>
      </c>
      <c r="J314">
        <v>1.5733501089999999</v>
      </c>
      <c r="K314">
        <v>1.233743772</v>
      </c>
      <c r="L314">
        <v>1.183921639</v>
      </c>
      <c r="M314">
        <v>1.137938602</v>
      </c>
      <c r="N314">
        <v>1.1487105470000001</v>
      </c>
      <c r="O314">
        <v>1.163793329</v>
      </c>
      <c r="P314">
        <v>1.180038964</v>
      </c>
      <c r="Q314">
        <v>1.197088259</v>
      </c>
      <c r="R314">
        <v>1.215005991</v>
      </c>
      <c r="S314">
        <v>1.3187526000000001</v>
      </c>
      <c r="T314">
        <v>1.4324819550000001</v>
      </c>
      <c r="U314">
        <v>1.5568999619999999</v>
      </c>
      <c r="V314">
        <v>1.6928244480000001</v>
      </c>
      <c r="W314">
        <v>1.8411457790000001</v>
      </c>
      <c r="X314">
        <v>1.969451152</v>
      </c>
      <c r="Y314">
        <v>2.1067587579999998</v>
      </c>
      <c r="Z314">
        <v>2.253719239</v>
      </c>
      <c r="AA314">
        <v>2.4110629050000001</v>
      </c>
      <c r="AB314">
        <v>2.5795610990000002</v>
      </c>
      <c r="AC314">
        <v>2.6662037920000001</v>
      </c>
      <c r="AD314">
        <v>2.755444255</v>
      </c>
      <c r="AE314">
        <v>2.8474517270000002</v>
      </c>
      <c r="AF314">
        <v>2.942402644</v>
      </c>
      <c r="AG314">
        <v>3.0404013390000002</v>
      </c>
      <c r="AH314">
        <v>3.1415751159999998</v>
      </c>
      <c r="AI314">
        <v>3.2460510739999999</v>
      </c>
      <c r="AJ314">
        <v>3.3539394250000001</v>
      </c>
      <c r="AK314">
        <v>3.4653498429999998</v>
      </c>
      <c r="AL314">
        <v>3.5803907189999999</v>
      </c>
      <c r="AM314">
        <v>3.681380705</v>
      </c>
      <c r="AN314">
        <v>3.7851386410000001</v>
      </c>
      <c r="AO314">
        <v>3.8917523749999998</v>
      </c>
      <c r="AP314">
        <v>4.0013426819999998</v>
      </c>
      <c r="AQ314">
        <v>4.1140145410000004</v>
      </c>
      <c r="AR314">
        <v>4.2298663699999999</v>
      </c>
      <c r="AS314">
        <v>4.3490360839999997</v>
      </c>
      <c r="AT314">
        <v>4.471634248</v>
      </c>
      <c r="AU314">
        <v>4.5977832830000001</v>
      </c>
      <c r="AV314">
        <v>4.7276455909999999</v>
      </c>
    </row>
    <row r="315" spans="1:48" x14ac:dyDescent="0.35">
      <c r="A315" t="s">
        <v>582</v>
      </c>
      <c r="B315">
        <v>0.96116878123798499</v>
      </c>
      <c r="C315">
        <v>0.98039215686274495</v>
      </c>
      <c r="D315">
        <v>1.0000000060000001</v>
      </c>
      <c r="E315">
        <v>1.0119133069999999</v>
      </c>
      <c r="F315">
        <v>1.5188783189999999</v>
      </c>
      <c r="G315">
        <v>1.2421414470000001</v>
      </c>
      <c r="H315">
        <v>1.348650014</v>
      </c>
      <c r="I315">
        <v>1.6630828099999999</v>
      </c>
      <c r="J315">
        <v>1.5733501089999999</v>
      </c>
      <c r="K315">
        <v>1.233743772</v>
      </c>
      <c r="L315">
        <v>1.183921639</v>
      </c>
      <c r="M315">
        <v>1.137938602</v>
      </c>
      <c r="N315">
        <v>1.1487105470000001</v>
      </c>
      <c r="O315">
        <v>1.163793329</v>
      </c>
      <c r="P315">
        <v>1.180038964</v>
      </c>
      <c r="Q315">
        <v>1.197088259</v>
      </c>
      <c r="R315">
        <v>1.215005991</v>
      </c>
      <c r="S315">
        <v>1.3187526000000001</v>
      </c>
      <c r="T315">
        <v>1.4324819550000001</v>
      </c>
      <c r="U315">
        <v>1.5568999619999999</v>
      </c>
      <c r="V315">
        <v>1.6928244480000001</v>
      </c>
      <c r="W315">
        <v>1.8411457790000001</v>
      </c>
      <c r="X315">
        <v>1.969451152</v>
      </c>
      <c r="Y315">
        <v>2.1067587579999998</v>
      </c>
      <c r="Z315">
        <v>2.253719239</v>
      </c>
      <c r="AA315">
        <v>2.4110629050000001</v>
      </c>
      <c r="AB315">
        <v>2.5795610990000002</v>
      </c>
      <c r="AC315">
        <v>2.6662037920000001</v>
      </c>
      <c r="AD315">
        <v>2.755444255</v>
      </c>
      <c r="AE315">
        <v>2.8474517270000002</v>
      </c>
      <c r="AF315">
        <v>2.942402644</v>
      </c>
      <c r="AG315">
        <v>3.0404013390000002</v>
      </c>
      <c r="AH315">
        <v>3.1415751159999998</v>
      </c>
      <c r="AI315">
        <v>3.2460510739999999</v>
      </c>
      <c r="AJ315">
        <v>3.3539394250000001</v>
      </c>
      <c r="AK315">
        <v>3.4653498429999998</v>
      </c>
      <c r="AL315">
        <v>3.5803907189999999</v>
      </c>
      <c r="AM315">
        <v>3.681380705</v>
      </c>
      <c r="AN315">
        <v>3.7851386410000001</v>
      </c>
      <c r="AO315">
        <v>3.8917523749999998</v>
      </c>
      <c r="AP315">
        <v>4.0013426819999998</v>
      </c>
      <c r="AQ315">
        <v>4.1140145410000004</v>
      </c>
      <c r="AR315">
        <v>4.2298663699999999</v>
      </c>
      <c r="AS315">
        <v>4.3490360839999997</v>
      </c>
      <c r="AT315">
        <v>4.471634248</v>
      </c>
      <c r="AU315">
        <v>4.5977832830000001</v>
      </c>
      <c r="AV315">
        <v>4.7276455909999999</v>
      </c>
    </row>
    <row r="316" spans="1:48" x14ac:dyDescent="0.35">
      <c r="A316" t="s">
        <v>583</v>
      </c>
      <c r="B316">
        <v>0.96116878123798499</v>
      </c>
      <c r="C316">
        <v>0.98039215686274495</v>
      </c>
      <c r="D316">
        <v>1.0000000060000001</v>
      </c>
      <c r="E316">
        <v>1.0119133069999999</v>
      </c>
      <c r="F316">
        <v>1.5188783189999999</v>
      </c>
      <c r="G316">
        <v>1.2421414470000001</v>
      </c>
      <c r="H316">
        <v>1.348650014</v>
      </c>
      <c r="I316">
        <v>1.6630828099999999</v>
      </c>
      <c r="J316">
        <v>1.5733501089999999</v>
      </c>
      <c r="K316">
        <v>1.233743772</v>
      </c>
      <c r="L316">
        <v>1.183921639</v>
      </c>
      <c r="M316">
        <v>1.137938602</v>
      </c>
      <c r="N316">
        <v>1.1487105470000001</v>
      </c>
      <c r="O316">
        <v>1.163793329</v>
      </c>
      <c r="P316">
        <v>1.180038964</v>
      </c>
      <c r="Q316">
        <v>1.197088259</v>
      </c>
      <c r="R316">
        <v>1.215005991</v>
      </c>
      <c r="S316">
        <v>1.3187526000000001</v>
      </c>
      <c r="T316">
        <v>1.4324819550000001</v>
      </c>
      <c r="U316">
        <v>1.5568999619999999</v>
      </c>
      <c r="V316">
        <v>1.6928244480000001</v>
      </c>
      <c r="W316">
        <v>1.8411457790000001</v>
      </c>
      <c r="X316">
        <v>1.969451152</v>
      </c>
      <c r="Y316">
        <v>2.1067587579999998</v>
      </c>
      <c r="Z316">
        <v>2.253719239</v>
      </c>
      <c r="AA316">
        <v>2.4110629050000001</v>
      </c>
      <c r="AB316">
        <v>2.5795610990000002</v>
      </c>
      <c r="AC316">
        <v>2.6662037920000001</v>
      </c>
      <c r="AD316">
        <v>2.755444255</v>
      </c>
      <c r="AE316">
        <v>2.8474517270000002</v>
      </c>
      <c r="AF316">
        <v>2.942402644</v>
      </c>
      <c r="AG316">
        <v>3.0404013390000002</v>
      </c>
      <c r="AH316">
        <v>3.1415751159999998</v>
      </c>
      <c r="AI316">
        <v>3.2460510739999999</v>
      </c>
      <c r="AJ316">
        <v>3.3539394250000001</v>
      </c>
      <c r="AK316">
        <v>3.4653498429999998</v>
      </c>
      <c r="AL316">
        <v>3.5803907189999999</v>
      </c>
      <c r="AM316">
        <v>3.681380705</v>
      </c>
      <c r="AN316">
        <v>3.7851386410000001</v>
      </c>
      <c r="AO316">
        <v>3.8917523749999998</v>
      </c>
      <c r="AP316">
        <v>4.0013426819999998</v>
      </c>
      <c r="AQ316">
        <v>4.1140145410000004</v>
      </c>
      <c r="AR316">
        <v>4.2298663699999999</v>
      </c>
      <c r="AS316">
        <v>4.3490360839999997</v>
      </c>
      <c r="AT316">
        <v>4.471634248</v>
      </c>
      <c r="AU316">
        <v>4.5977832830000001</v>
      </c>
      <c r="AV316">
        <v>4.7276455909999999</v>
      </c>
    </row>
    <row r="317" spans="1:48" x14ac:dyDescent="0.35">
      <c r="A317" t="s">
        <v>584</v>
      </c>
      <c r="B317">
        <v>0.96116878123798499</v>
      </c>
      <c r="C317">
        <v>0.98039215686274495</v>
      </c>
      <c r="D317">
        <v>1.0000000060000001</v>
      </c>
      <c r="E317">
        <v>1.0119133069999999</v>
      </c>
      <c r="F317">
        <v>1.5188783189999999</v>
      </c>
      <c r="G317">
        <v>1.2421414470000001</v>
      </c>
      <c r="H317">
        <v>1.348650014</v>
      </c>
      <c r="I317">
        <v>1.6630828099999999</v>
      </c>
      <c r="J317">
        <v>1.5733501089999999</v>
      </c>
      <c r="K317">
        <v>1.233743772</v>
      </c>
      <c r="L317">
        <v>1.183921639</v>
      </c>
      <c r="M317">
        <v>1.137938602</v>
      </c>
      <c r="N317">
        <v>1.1487105470000001</v>
      </c>
      <c r="O317">
        <v>1.163793329</v>
      </c>
      <c r="P317">
        <v>1.180038964</v>
      </c>
      <c r="Q317">
        <v>1.197088259</v>
      </c>
      <c r="R317">
        <v>1.215005991</v>
      </c>
      <c r="S317">
        <v>1.3187526000000001</v>
      </c>
      <c r="T317">
        <v>1.4324819550000001</v>
      </c>
      <c r="U317">
        <v>1.5568999619999999</v>
      </c>
      <c r="V317">
        <v>1.6928244480000001</v>
      </c>
      <c r="W317">
        <v>1.8411457790000001</v>
      </c>
      <c r="X317">
        <v>1.969451152</v>
      </c>
      <c r="Y317">
        <v>2.1067587579999998</v>
      </c>
      <c r="Z317">
        <v>2.253719239</v>
      </c>
      <c r="AA317">
        <v>2.4110629050000001</v>
      </c>
      <c r="AB317">
        <v>2.5795610990000002</v>
      </c>
      <c r="AC317">
        <v>2.6662037920000001</v>
      </c>
      <c r="AD317">
        <v>2.755444255</v>
      </c>
      <c r="AE317">
        <v>2.8474517270000002</v>
      </c>
      <c r="AF317">
        <v>2.942402644</v>
      </c>
      <c r="AG317">
        <v>3.0404013390000002</v>
      </c>
      <c r="AH317">
        <v>3.1415751159999998</v>
      </c>
      <c r="AI317">
        <v>3.2460510739999999</v>
      </c>
      <c r="AJ317">
        <v>3.3539394250000001</v>
      </c>
      <c r="AK317">
        <v>3.4653498429999998</v>
      </c>
      <c r="AL317">
        <v>3.5803907189999999</v>
      </c>
      <c r="AM317">
        <v>3.681380705</v>
      </c>
      <c r="AN317">
        <v>3.7851386410000001</v>
      </c>
      <c r="AO317">
        <v>3.8917523749999998</v>
      </c>
      <c r="AP317">
        <v>4.0013426819999998</v>
      </c>
      <c r="AQ317">
        <v>4.1140145410000004</v>
      </c>
      <c r="AR317">
        <v>4.2298663699999999</v>
      </c>
      <c r="AS317">
        <v>4.3490360839999997</v>
      </c>
      <c r="AT317">
        <v>4.471634248</v>
      </c>
      <c r="AU317">
        <v>4.5977832830000001</v>
      </c>
      <c r="AV317">
        <v>4.7276455909999999</v>
      </c>
    </row>
    <row r="318" spans="1:48" x14ac:dyDescent="0.35">
      <c r="A318" t="s">
        <v>386</v>
      </c>
      <c r="B318">
        <v>2658.2125005242901</v>
      </c>
      <c r="C318">
        <v>2700.8909620434001</v>
      </c>
      <c r="D318">
        <v>2744.253123</v>
      </c>
      <c r="E318">
        <v>2810.4619499999999</v>
      </c>
      <c r="F318">
        <v>2710.3936220000001</v>
      </c>
      <c r="G318">
        <v>2753.005259</v>
      </c>
      <c r="H318">
        <v>2862.4717559999999</v>
      </c>
      <c r="I318">
        <v>2757.8036929999998</v>
      </c>
      <c r="J318">
        <v>2689.0820600000002</v>
      </c>
      <c r="K318">
        <v>2558.1210729999998</v>
      </c>
      <c r="L318">
        <v>2668.8685890000002</v>
      </c>
      <c r="M318">
        <v>2723.484387</v>
      </c>
      <c r="N318">
        <v>2802.868226</v>
      </c>
      <c r="O318">
        <v>2841.5677420000002</v>
      </c>
      <c r="P318">
        <v>2847.619232</v>
      </c>
      <c r="Q318">
        <v>2841.4718990000001</v>
      </c>
      <c r="R318">
        <v>2826.3176060000001</v>
      </c>
      <c r="S318">
        <v>2806.6283020000001</v>
      </c>
      <c r="T318">
        <v>2747.5213720000002</v>
      </c>
      <c r="U318">
        <v>2666.5881399999998</v>
      </c>
      <c r="V318">
        <v>2580.9509659999999</v>
      </c>
      <c r="W318">
        <v>2493.8940349999998</v>
      </c>
      <c r="X318">
        <v>2417.8334009999999</v>
      </c>
      <c r="Y318">
        <v>2350.392382</v>
      </c>
      <c r="Z318">
        <v>2288.001863</v>
      </c>
      <c r="AA318">
        <v>2229.8202930000002</v>
      </c>
      <c r="AB318">
        <v>2173.4246680000001</v>
      </c>
      <c r="AC318">
        <v>2134.242839</v>
      </c>
      <c r="AD318">
        <v>2104.3668990000001</v>
      </c>
      <c r="AE318">
        <v>2081.1113519999999</v>
      </c>
      <c r="AF318">
        <v>2063.5704679999999</v>
      </c>
      <c r="AG318">
        <v>2047.3156799999999</v>
      </c>
      <c r="AH318">
        <v>2033.580215</v>
      </c>
      <c r="AI318">
        <v>2021.4602809999999</v>
      </c>
      <c r="AJ318">
        <v>2011.3138140000001</v>
      </c>
      <c r="AK318">
        <v>2002.75414</v>
      </c>
      <c r="AL318">
        <v>1995.4130749999999</v>
      </c>
      <c r="AM318">
        <v>1991.514302</v>
      </c>
      <c r="AN318">
        <v>1989.9976939999999</v>
      </c>
      <c r="AO318">
        <v>1989.541275</v>
      </c>
      <c r="AP318">
        <v>1991.266529</v>
      </c>
      <c r="AQ318">
        <v>1993.8730230000001</v>
      </c>
      <c r="AR318">
        <v>1996.168842</v>
      </c>
      <c r="AS318">
        <v>1999.969955</v>
      </c>
      <c r="AT318">
        <v>2003.638823</v>
      </c>
      <c r="AU318">
        <v>2007.3658419999999</v>
      </c>
      <c r="AV318">
        <v>2011.2838830000001</v>
      </c>
    </row>
    <row r="319" spans="1:48" x14ac:dyDescent="0.35">
      <c r="A319" t="s">
        <v>387</v>
      </c>
      <c r="B319">
        <v>672.78785651441206</v>
      </c>
      <c r="C319">
        <v>683.58968317014899</v>
      </c>
      <c r="D319">
        <v>694.56398179999997</v>
      </c>
      <c r="E319">
        <v>702.28307919999997</v>
      </c>
      <c r="F319">
        <v>668.73859089999996</v>
      </c>
      <c r="G319">
        <v>683.40291669999999</v>
      </c>
      <c r="H319">
        <v>676.46615129999998</v>
      </c>
      <c r="I319">
        <v>661.45432370000003</v>
      </c>
      <c r="J319">
        <v>619.67199340000002</v>
      </c>
      <c r="K319">
        <v>602.15425960000005</v>
      </c>
      <c r="L319">
        <v>607.77512479999996</v>
      </c>
      <c r="M319">
        <v>626.66858130000003</v>
      </c>
      <c r="N319">
        <v>637.04281930000002</v>
      </c>
      <c r="O319">
        <v>632.92507590000002</v>
      </c>
      <c r="P319">
        <v>617.41666970000006</v>
      </c>
      <c r="Q319">
        <v>607.85533359999999</v>
      </c>
      <c r="R319">
        <v>600.71205750000001</v>
      </c>
      <c r="S319">
        <v>594.77659459999995</v>
      </c>
      <c r="T319">
        <v>473.40392980000001</v>
      </c>
      <c r="U319">
        <v>367.63610130000001</v>
      </c>
      <c r="V319">
        <v>292.8522203</v>
      </c>
      <c r="W319">
        <v>240.90234129999999</v>
      </c>
      <c r="X319">
        <v>204.43608080000001</v>
      </c>
      <c r="Y319">
        <v>177.71441709999999</v>
      </c>
      <c r="Z319">
        <v>157.31859130000001</v>
      </c>
      <c r="AA319">
        <v>141.1955969</v>
      </c>
      <c r="AB319">
        <v>128.05505629999999</v>
      </c>
      <c r="AC319">
        <v>117.2050952</v>
      </c>
      <c r="AD319">
        <v>107.958178</v>
      </c>
      <c r="AE319">
        <v>99.907144650000006</v>
      </c>
      <c r="AF319">
        <v>92.784644249999999</v>
      </c>
      <c r="AG319">
        <v>86.387234699999894</v>
      </c>
      <c r="AH319">
        <v>80.541041100000001</v>
      </c>
      <c r="AI319">
        <v>75.173964979999994</v>
      </c>
      <c r="AJ319">
        <v>70.240858950000003</v>
      </c>
      <c r="AK319">
        <v>65.695104220000005</v>
      </c>
      <c r="AL319">
        <v>61.48810598</v>
      </c>
      <c r="AM319">
        <v>57.572030220000002</v>
      </c>
      <c r="AN319">
        <v>53.912614329999997</v>
      </c>
      <c r="AO319">
        <v>50.481036799999998</v>
      </c>
      <c r="AP319">
        <v>47.254227329999999</v>
      </c>
      <c r="AQ319">
        <v>44.202874960000003</v>
      </c>
      <c r="AR319">
        <v>41.297866640000002</v>
      </c>
      <c r="AS319">
        <v>38.530933599999997</v>
      </c>
      <c r="AT319">
        <v>35.898788099999997</v>
      </c>
      <c r="AU319">
        <v>33.400194280000001</v>
      </c>
      <c r="AV319">
        <v>31.027317199999999</v>
      </c>
    </row>
    <row r="320" spans="1:48" x14ac:dyDescent="0.35">
      <c r="A320" t="s">
        <v>388</v>
      </c>
      <c r="B320">
        <v>325.38665747948801</v>
      </c>
      <c r="C320">
        <v>330.61084551461801</v>
      </c>
      <c r="D320">
        <v>335.91855720000001</v>
      </c>
      <c r="E320">
        <v>327.30740759999998</v>
      </c>
      <c r="F320">
        <v>304.77271439999998</v>
      </c>
      <c r="G320">
        <v>270.2088033</v>
      </c>
      <c r="H320">
        <v>283.1053488</v>
      </c>
      <c r="I320">
        <v>270.91339620000002</v>
      </c>
      <c r="J320">
        <v>253.28352989999999</v>
      </c>
      <c r="K320">
        <v>242.48565590000001</v>
      </c>
      <c r="L320">
        <v>242.47831489999999</v>
      </c>
      <c r="M320">
        <v>257.44433550000002</v>
      </c>
      <c r="N320">
        <v>265.7461874</v>
      </c>
      <c r="O320">
        <v>268.98010340000002</v>
      </c>
      <c r="P320">
        <v>268.31042589999998</v>
      </c>
      <c r="Q320">
        <v>265.82720419999998</v>
      </c>
      <c r="R320">
        <v>262.2154678</v>
      </c>
      <c r="S320">
        <v>257.54575519999997</v>
      </c>
      <c r="T320">
        <v>207.23213179999999</v>
      </c>
      <c r="U320">
        <v>166.5329236</v>
      </c>
      <c r="V320">
        <v>136.22602649999999</v>
      </c>
      <c r="W320">
        <v>114.44380940000001</v>
      </c>
      <c r="X320">
        <v>98.94863762</v>
      </c>
      <c r="Y320">
        <v>87.604025250000007</v>
      </c>
      <c r="Z320">
        <v>78.978163629999997</v>
      </c>
      <c r="AA320">
        <v>72.172817010000003</v>
      </c>
      <c r="AB320">
        <v>66.525632400000006</v>
      </c>
      <c r="AC320">
        <v>62.021847289999997</v>
      </c>
      <c r="AD320">
        <v>58.022748839999998</v>
      </c>
      <c r="AE320">
        <v>54.408227689999997</v>
      </c>
      <c r="AF320">
        <v>51.129580990000001</v>
      </c>
      <c r="AG320">
        <v>48.109830719999998</v>
      </c>
      <c r="AH320">
        <v>45.292955419999998</v>
      </c>
      <c r="AI320">
        <v>42.685159810000002</v>
      </c>
      <c r="AJ320">
        <v>40.266197579999996</v>
      </c>
      <c r="AK320">
        <v>38.019500960000002</v>
      </c>
      <c r="AL320">
        <v>35.919826380000003</v>
      </c>
      <c r="AM320">
        <v>33.950242869999997</v>
      </c>
      <c r="AN320">
        <v>32.09493466</v>
      </c>
      <c r="AO320">
        <v>30.33912158</v>
      </c>
      <c r="AP320">
        <v>28.675737219999998</v>
      </c>
      <c r="AQ320">
        <v>27.088041230000002</v>
      </c>
      <c r="AR320">
        <v>25.559499779999999</v>
      </c>
      <c r="AS320">
        <v>24.090174359999999</v>
      </c>
      <c r="AT320">
        <v>22.67838631</v>
      </c>
      <c r="AU320">
        <v>21.325220999999999</v>
      </c>
      <c r="AV320">
        <v>20.261111769999999</v>
      </c>
    </row>
    <row r="321" spans="1:48" x14ac:dyDescent="0.35">
      <c r="A321" t="s">
        <v>389</v>
      </c>
      <c r="B321">
        <v>62.4262784359981</v>
      </c>
      <c r="C321">
        <v>63.428552528639898</v>
      </c>
      <c r="D321">
        <v>64.446809979999998</v>
      </c>
      <c r="E321">
        <v>65.051051169999994</v>
      </c>
      <c r="F321">
        <v>59.777441850000002</v>
      </c>
      <c r="G321">
        <v>53.207989150000003</v>
      </c>
      <c r="H321">
        <v>54.269046400000001</v>
      </c>
      <c r="I321">
        <v>58.522846809999997</v>
      </c>
      <c r="J321">
        <v>52.60508033</v>
      </c>
      <c r="K321">
        <v>50.212598010000001</v>
      </c>
      <c r="L321">
        <v>51.213662220000003</v>
      </c>
      <c r="M321">
        <v>52.697431139999999</v>
      </c>
      <c r="N321">
        <v>54.539207949999998</v>
      </c>
      <c r="O321">
        <v>55.116909530000001</v>
      </c>
      <c r="P321">
        <v>55.15672885</v>
      </c>
      <c r="Q321">
        <v>54.861827640000001</v>
      </c>
      <c r="R321">
        <v>54.355178760000001</v>
      </c>
      <c r="S321">
        <v>53.666124869999997</v>
      </c>
      <c r="T321">
        <v>40.404086030000002</v>
      </c>
      <c r="U321">
        <v>30.270150189999999</v>
      </c>
      <c r="V321">
        <v>23.668402140000001</v>
      </c>
      <c r="W321">
        <v>19.316539030000001</v>
      </c>
      <c r="X321">
        <v>16.37255163</v>
      </c>
      <c r="Y321">
        <v>14.29415275</v>
      </c>
      <c r="Z321">
        <v>12.751842099999999</v>
      </c>
      <c r="AA321">
        <v>11.571505780000001</v>
      </c>
      <c r="AB321">
        <v>10.6262557</v>
      </c>
      <c r="AC321">
        <v>9.8554705770000002</v>
      </c>
      <c r="AD321">
        <v>9.1891095919999994</v>
      </c>
      <c r="AE321">
        <v>8.6051969079999999</v>
      </c>
      <c r="AF321">
        <v>8.0941835500000003</v>
      </c>
      <c r="AG321">
        <v>7.6219004010000004</v>
      </c>
      <c r="AH321">
        <v>7.1896455799999996</v>
      </c>
      <c r="AI321">
        <v>6.7878621790000002</v>
      </c>
      <c r="AJ321">
        <v>6.415149413</v>
      </c>
      <c r="AK321">
        <v>6.0664201479999997</v>
      </c>
      <c r="AL321">
        <v>5.7367764399999999</v>
      </c>
      <c r="AM321">
        <v>5.4274958509999998</v>
      </c>
      <c r="AN321">
        <v>5.1347406940000004</v>
      </c>
      <c r="AO321">
        <v>4.8534394369999996</v>
      </c>
      <c r="AP321">
        <v>4.587474855</v>
      </c>
      <c r="AQ321">
        <v>4.3318426199999998</v>
      </c>
      <c r="AR321">
        <v>4.0821611119999996</v>
      </c>
      <c r="AS321">
        <v>3.8435660839999999</v>
      </c>
      <c r="AT321">
        <v>3.6119988730000001</v>
      </c>
      <c r="AU321">
        <v>3.3884389179999999</v>
      </c>
      <c r="AV321">
        <v>3.174055278</v>
      </c>
    </row>
    <row r="322" spans="1:48" x14ac:dyDescent="0.35">
      <c r="A322" t="s">
        <v>390</v>
      </c>
      <c r="B322">
        <v>365.03930514131201</v>
      </c>
      <c r="C322">
        <v>370.90012926066402</v>
      </c>
      <c r="D322">
        <v>376.854624</v>
      </c>
      <c r="E322">
        <v>381.3653046</v>
      </c>
      <c r="F322">
        <v>352.55667920000002</v>
      </c>
      <c r="G322">
        <v>309.78130609999999</v>
      </c>
      <c r="H322">
        <v>317.1804477</v>
      </c>
      <c r="I322">
        <v>347.74445830000002</v>
      </c>
      <c r="J322">
        <v>312.0160659</v>
      </c>
      <c r="K322">
        <v>296.90192400000001</v>
      </c>
      <c r="L322">
        <v>301.74377270000002</v>
      </c>
      <c r="M322">
        <v>305.68839270000001</v>
      </c>
      <c r="N322">
        <v>321.8736404</v>
      </c>
      <c r="O322">
        <v>321.8037109</v>
      </c>
      <c r="P322">
        <v>320.43448489999997</v>
      </c>
      <c r="Q322">
        <v>318.26785539999997</v>
      </c>
      <c r="R322">
        <v>315.25663530000003</v>
      </c>
      <c r="S322">
        <v>312.10131689999997</v>
      </c>
      <c r="T322">
        <v>257.7305619</v>
      </c>
      <c r="U322">
        <v>207.82435480000001</v>
      </c>
      <c r="V322">
        <v>173.0583992</v>
      </c>
      <c r="W322">
        <v>148.30011640000001</v>
      </c>
      <c r="X322">
        <v>130.58729769999999</v>
      </c>
      <c r="Y322">
        <v>118.112218</v>
      </c>
      <c r="Z322">
        <v>108.3041532</v>
      </c>
      <c r="AA322">
        <v>101.0987884</v>
      </c>
      <c r="AB322">
        <v>94.763002569999998</v>
      </c>
      <c r="AC322">
        <v>90.160132750000002</v>
      </c>
      <c r="AD322">
        <v>85.421044969999997</v>
      </c>
      <c r="AE322">
        <v>81.057918209999997</v>
      </c>
      <c r="AF322">
        <v>77.878863300000006</v>
      </c>
      <c r="AG322">
        <v>73.942723349999994</v>
      </c>
      <c r="AH322">
        <v>70.632948290000002</v>
      </c>
      <c r="AI322">
        <v>67.293898929999997</v>
      </c>
      <c r="AJ322">
        <v>64.22901349</v>
      </c>
      <c r="AK322">
        <v>61.225878199999997</v>
      </c>
      <c r="AL322">
        <v>58.156136500000002</v>
      </c>
      <c r="AM322">
        <v>55.428595100000003</v>
      </c>
      <c r="AN322">
        <v>52.879353610000003</v>
      </c>
      <c r="AO322">
        <v>50.145625330000001</v>
      </c>
      <c r="AP322">
        <v>47.764722489999997</v>
      </c>
      <c r="AQ322">
        <v>45.418464589999999</v>
      </c>
      <c r="AR322">
        <v>42.835763360000001</v>
      </c>
      <c r="AS322">
        <v>40.620342729999997</v>
      </c>
      <c r="AT322">
        <v>38.354212799999999</v>
      </c>
      <c r="AU322">
        <v>36.134293069999998</v>
      </c>
      <c r="AV322">
        <v>34.021320609999997</v>
      </c>
    </row>
    <row r="323" spans="1:48" x14ac:dyDescent="0.35">
      <c r="A323" t="s">
        <v>391</v>
      </c>
      <c r="B323">
        <v>138.515481814726</v>
      </c>
      <c r="C323">
        <v>140.73939267936399</v>
      </c>
      <c r="D323">
        <v>142.99870060000001</v>
      </c>
      <c r="E323">
        <v>143.5507264</v>
      </c>
      <c r="F323">
        <v>134.523213</v>
      </c>
      <c r="G323">
        <v>124.0133476</v>
      </c>
      <c r="H323">
        <v>129.1011274</v>
      </c>
      <c r="I323">
        <v>120.4368559</v>
      </c>
      <c r="J323">
        <v>109.682241</v>
      </c>
      <c r="K323">
        <v>107.7927274</v>
      </c>
      <c r="L323">
        <v>107.041196</v>
      </c>
      <c r="M323">
        <v>113.0852761</v>
      </c>
      <c r="N323">
        <v>115.29339659999999</v>
      </c>
      <c r="O323">
        <v>115.2928625</v>
      </c>
      <c r="P323">
        <v>114.2638863</v>
      </c>
      <c r="Q323">
        <v>112.6164545</v>
      </c>
      <c r="R323">
        <v>110.6182427</v>
      </c>
      <c r="S323">
        <v>108.4354597</v>
      </c>
      <c r="T323">
        <v>81.939358189999894</v>
      </c>
      <c r="U323">
        <v>61.282868260000001</v>
      </c>
      <c r="V323">
        <v>47.872197120000003</v>
      </c>
      <c r="W323">
        <v>39.03813779</v>
      </c>
      <c r="X323">
        <v>33.059979120000001</v>
      </c>
      <c r="Y323">
        <v>28.825762510000001</v>
      </c>
      <c r="Z323">
        <v>25.67590315</v>
      </c>
      <c r="AA323">
        <v>23.24530519</v>
      </c>
      <c r="AB323">
        <v>21.29603668</v>
      </c>
      <c r="AC323">
        <v>19.69537308</v>
      </c>
      <c r="AD323">
        <v>18.32018905</v>
      </c>
      <c r="AE323">
        <v>17.1190414</v>
      </c>
      <c r="AF323">
        <v>16.059613880000001</v>
      </c>
      <c r="AG323">
        <v>15.097954659999999</v>
      </c>
      <c r="AH323">
        <v>14.21479121</v>
      </c>
      <c r="AI323">
        <v>13.403629069999999</v>
      </c>
      <c r="AJ323">
        <v>12.65506534</v>
      </c>
      <c r="AK323">
        <v>11.9615451</v>
      </c>
      <c r="AL323">
        <v>11.318616430000001</v>
      </c>
      <c r="AM323">
        <v>10.716514950000001</v>
      </c>
      <c r="AN323">
        <v>10.14833589</v>
      </c>
      <c r="AO323">
        <v>9.6090496049999903</v>
      </c>
      <c r="AP323">
        <v>9.0980359330000002</v>
      </c>
      <c r="AQ323">
        <v>8.6087965690000008</v>
      </c>
      <c r="AR323">
        <v>8.1359188610000004</v>
      </c>
      <c r="AS323">
        <v>7.6803956600000003</v>
      </c>
      <c r="AT323">
        <v>7.2400539850000003</v>
      </c>
      <c r="AU323">
        <v>6.8152564739999999</v>
      </c>
      <c r="AV323">
        <v>6.4055861419999998</v>
      </c>
    </row>
    <row r="324" spans="1:48" x14ac:dyDescent="0.35">
      <c r="A324" t="s">
        <v>392</v>
      </c>
      <c r="B324">
        <v>60.295994980130502</v>
      </c>
      <c r="C324">
        <v>61.264066682828698</v>
      </c>
      <c r="D324">
        <v>62.247594630000002</v>
      </c>
      <c r="E324">
        <v>62.834336700000001</v>
      </c>
      <c r="F324">
        <v>62.490022230000001</v>
      </c>
      <c r="G324">
        <v>59.88447644</v>
      </c>
      <c r="H324">
        <v>61.689806259999997</v>
      </c>
      <c r="I324">
        <v>60.930989109999999</v>
      </c>
      <c r="J324">
        <v>58.06460483</v>
      </c>
      <c r="K324">
        <v>57.63893788</v>
      </c>
      <c r="L324">
        <v>57.78754885</v>
      </c>
      <c r="M324">
        <v>60.353061879999998</v>
      </c>
      <c r="N324">
        <v>61.606211960000003</v>
      </c>
      <c r="O324">
        <v>61.954704390000003</v>
      </c>
      <c r="P324">
        <v>61.796295960000002</v>
      </c>
      <c r="Q324">
        <v>61.305870069999997</v>
      </c>
      <c r="R324">
        <v>60.57772568</v>
      </c>
      <c r="S324">
        <v>59.725067580000001</v>
      </c>
      <c r="T324">
        <v>50.722961589999997</v>
      </c>
      <c r="U324">
        <v>42.889731099999999</v>
      </c>
      <c r="V324">
        <v>37.111885819999998</v>
      </c>
      <c r="W324">
        <v>32.841696980000002</v>
      </c>
      <c r="X324">
        <v>29.68057486</v>
      </c>
      <c r="Y324">
        <v>27.262466589999999</v>
      </c>
      <c r="Z324">
        <v>25.340849089999999</v>
      </c>
      <c r="AA324">
        <v>23.77268892</v>
      </c>
      <c r="AB324">
        <v>22.45091613</v>
      </c>
      <c r="AC324">
        <v>21.350660080000001</v>
      </c>
      <c r="AD324">
        <v>20.389571360000001</v>
      </c>
      <c r="AE324">
        <v>19.5352085</v>
      </c>
      <c r="AF324">
        <v>18.771640619999999</v>
      </c>
      <c r="AG324">
        <v>18.062102620000001</v>
      </c>
      <c r="AH324">
        <v>17.400461409999998</v>
      </c>
      <c r="AI324">
        <v>16.781824499999999</v>
      </c>
      <c r="AJ324">
        <v>16.20388767</v>
      </c>
      <c r="AK324">
        <v>15.662394839999999</v>
      </c>
      <c r="AL324">
        <v>15.151826700000001</v>
      </c>
      <c r="AM324">
        <v>14.67503771</v>
      </c>
      <c r="AN324">
        <v>14.225596250000001</v>
      </c>
      <c r="AO324">
        <v>13.79652042</v>
      </c>
      <c r="AP324">
        <v>13.391214270000001</v>
      </c>
      <c r="AQ324">
        <v>13.00180991</v>
      </c>
      <c r="AR324">
        <v>12.621083820000001</v>
      </c>
      <c r="AS324">
        <v>12.25533931</v>
      </c>
      <c r="AT324">
        <v>11.89897369</v>
      </c>
      <c r="AU324">
        <v>11.553225380000001</v>
      </c>
      <c r="AV324">
        <v>11.22055484</v>
      </c>
    </row>
    <row r="325" spans="1:48" x14ac:dyDescent="0.35">
      <c r="A325" t="s">
        <v>393</v>
      </c>
      <c r="B325">
        <v>4284.82595466771</v>
      </c>
      <c r="C325">
        <v>4353.6202213361203</v>
      </c>
      <c r="D325">
        <v>4423.5181270000003</v>
      </c>
      <c r="E325">
        <v>4474.830551</v>
      </c>
      <c r="F325">
        <v>4522.9731410000004</v>
      </c>
      <c r="G325">
        <v>4262.7164240000002</v>
      </c>
      <c r="H325">
        <v>4445.2586359999996</v>
      </c>
      <c r="I325">
        <v>4517.8255239999999</v>
      </c>
      <c r="J325">
        <v>4457.313091</v>
      </c>
      <c r="K325">
        <v>4470.8738480000002</v>
      </c>
      <c r="L325">
        <v>4493.6007970000001</v>
      </c>
      <c r="M325">
        <v>4597.3681859999997</v>
      </c>
      <c r="N325">
        <v>4711.1998990000002</v>
      </c>
      <c r="O325">
        <v>4767.6784989999996</v>
      </c>
      <c r="P325">
        <v>4782.7715410000001</v>
      </c>
      <c r="Q325">
        <v>4769.1208880000004</v>
      </c>
      <c r="R325">
        <v>4735.6856879999996</v>
      </c>
      <c r="S325">
        <v>4686.5415169999997</v>
      </c>
      <c r="T325">
        <v>4397.6025200000004</v>
      </c>
      <c r="U325">
        <v>4119.2613380000003</v>
      </c>
      <c r="V325">
        <v>3869.6239369999998</v>
      </c>
      <c r="W325">
        <v>3649.5645690000001</v>
      </c>
      <c r="X325">
        <v>3464.0382540000001</v>
      </c>
      <c r="Y325">
        <v>3303.9325389999999</v>
      </c>
      <c r="Z325">
        <v>3162.8326010000001</v>
      </c>
      <c r="AA325">
        <v>3036.13535</v>
      </c>
      <c r="AB325">
        <v>2920.6489710000001</v>
      </c>
      <c r="AC325">
        <v>2825.391361</v>
      </c>
      <c r="AD325">
        <v>2743.621228</v>
      </c>
      <c r="AE325">
        <v>2671.0339650000001</v>
      </c>
      <c r="AF325">
        <v>2604.9231519999998</v>
      </c>
      <c r="AG325">
        <v>2543.6593349999998</v>
      </c>
      <c r="AH325">
        <v>2486.1453809999998</v>
      </c>
      <c r="AI325">
        <v>2431.636657</v>
      </c>
      <c r="AJ325">
        <v>2379.8825889999998</v>
      </c>
      <c r="AK325">
        <v>2330.6251259999999</v>
      </c>
      <c r="AL325">
        <v>2283.6376949999999</v>
      </c>
      <c r="AM325">
        <v>2238.7774129999998</v>
      </c>
      <c r="AN325">
        <v>2195.781708</v>
      </c>
      <c r="AO325">
        <v>2154.3070659999998</v>
      </c>
      <c r="AP325">
        <v>2114.0244029999999</v>
      </c>
      <c r="AQ325">
        <v>2074.7044190000001</v>
      </c>
      <c r="AR325">
        <v>2036.0223040000001</v>
      </c>
      <c r="AS325">
        <v>1997.7457240000001</v>
      </c>
      <c r="AT325">
        <v>1959.7728870000001</v>
      </c>
      <c r="AU325">
        <v>1921.9403380000001</v>
      </c>
      <c r="AV325">
        <v>1883.9225759999999</v>
      </c>
    </row>
    <row r="326" spans="1:48" x14ac:dyDescent="0.35">
      <c r="A326" t="s">
        <v>394</v>
      </c>
      <c r="B326">
        <v>115.215550225581</v>
      </c>
      <c r="C326">
        <v>117.06537315197799</v>
      </c>
      <c r="D326">
        <v>118.9448891</v>
      </c>
      <c r="E326">
        <v>122.2462384</v>
      </c>
      <c r="F326">
        <v>117.9424834</v>
      </c>
      <c r="G326">
        <v>101.26019290000001</v>
      </c>
      <c r="H326">
        <v>106.541448</v>
      </c>
      <c r="I326">
        <v>108.72104950000001</v>
      </c>
      <c r="J326">
        <v>101.80990060000001</v>
      </c>
      <c r="K326">
        <v>95.524440650000003</v>
      </c>
      <c r="L326">
        <v>92.934476090000004</v>
      </c>
      <c r="M326">
        <v>96.523973690000005</v>
      </c>
      <c r="N326">
        <v>98.557236169999996</v>
      </c>
      <c r="O326">
        <v>99.405450049999999</v>
      </c>
      <c r="P326">
        <v>99.841412309999996</v>
      </c>
      <c r="Q326">
        <v>99.926572840000006</v>
      </c>
      <c r="R326">
        <v>99.714246230000001</v>
      </c>
      <c r="S326">
        <v>99.269247129999997</v>
      </c>
      <c r="T326">
        <v>84.478311969999893</v>
      </c>
      <c r="U326">
        <v>72.682366759999894</v>
      </c>
      <c r="V326">
        <v>64.096533719999996</v>
      </c>
      <c r="W326">
        <v>57.653907940000003</v>
      </c>
      <c r="X326">
        <v>52.79079814</v>
      </c>
      <c r="Y326">
        <v>49.115937029999998</v>
      </c>
      <c r="Z326">
        <v>46.204013609999997</v>
      </c>
      <c r="AA326">
        <v>43.931501609999998</v>
      </c>
      <c r="AB326">
        <v>42.027801940000003</v>
      </c>
      <c r="AC326">
        <v>40.639363709999998</v>
      </c>
      <c r="AD326">
        <v>39.432510190000002</v>
      </c>
      <c r="AE326">
        <v>38.424869880000003</v>
      </c>
      <c r="AF326">
        <v>37.682696149999998</v>
      </c>
      <c r="AG326">
        <v>36.944802029999998</v>
      </c>
      <c r="AH326">
        <v>36.351943869999999</v>
      </c>
      <c r="AI326">
        <v>35.856019029999999</v>
      </c>
      <c r="AJ326">
        <v>35.461129249999999</v>
      </c>
      <c r="AK326">
        <v>35.131173529999998</v>
      </c>
      <c r="AL326">
        <v>34.834435089999999</v>
      </c>
      <c r="AM326">
        <v>34.636103230000003</v>
      </c>
      <c r="AN326">
        <v>34.4982264</v>
      </c>
      <c r="AO326">
        <v>34.362499579999998</v>
      </c>
      <c r="AP326">
        <v>34.306155250000003</v>
      </c>
      <c r="AQ326">
        <v>34.270730129999997</v>
      </c>
      <c r="AR326">
        <v>34.211972340000003</v>
      </c>
      <c r="AS326">
        <v>34.230491929999999</v>
      </c>
      <c r="AT326">
        <v>34.248465039999999</v>
      </c>
      <c r="AU326">
        <v>34.279601960000001</v>
      </c>
      <c r="AV326">
        <v>34.499535209999998</v>
      </c>
    </row>
    <row r="327" spans="1:48" x14ac:dyDescent="0.35">
      <c r="A327" t="s">
        <v>395</v>
      </c>
      <c r="B327">
        <v>2004.2307638155301</v>
      </c>
      <c r="C327">
        <v>2036.4093370153901</v>
      </c>
      <c r="D327">
        <v>2069.1007020000002</v>
      </c>
      <c r="E327">
        <v>2106.8621419999999</v>
      </c>
      <c r="F327">
        <v>2040.2546990000001</v>
      </c>
      <c r="G327">
        <v>1901.8637389999999</v>
      </c>
      <c r="H327">
        <v>1923.6974849999999</v>
      </c>
      <c r="I327">
        <v>1893.9108140000001</v>
      </c>
      <c r="J327">
        <v>1791.944387</v>
      </c>
      <c r="K327">
        <v>1728.9086359999999</v>
      </c>
      <c r="L327">
        <v>1738.889441</v>
      </c>
      <c r="M327">
        <v>1808.29214</v>
      </c>
      <c r="N327">
        <v>1841.917616</v>
      </c>
      <c r="O327">
        <v>1844.837972</v>
      </c>
      <c r="P327">
        <v>1828.240761</v>
      </c>
      <c r="Q327">
        <v>1808.1682000000001</v>
      </c>
      <c r="R327">
        <v>1784.803124</v>
      </c>
      <c r="S327">
        <v>1764.5682260000001</v>
      </c>
      <c r="T327">
        <v>1507.1506690000001</v>
      </c>
      <c r="U327">
        <v>1205.236664</v>
      </c>
      <c r="V327">
        <v>983.38499909999996</v>
      </c>
      <c r="W327">
        <v>822.28264430000002</v>
      </c>
      <c r="X327">
        <v>705.6644172</v>
      </c>
      <c r="Y327">
        <v>619.98932639999998</v>
      </c>
      <c r="Z327">
        <v>554.02792360000001</v>
      </c>
      <c r="AA327">
        <v>501.96384740000002</v>
      </c>
      <c r="AB327">
        <v>459.17982660000001</v>
      </c>
      <c r="AC327">
        <v>424.59506549999998</v>
      </c>
      <c r="AD327">
        <v>394.30596809999997</v>
      </c>
      <c r="AE327">
        <v>367.68907730000001</v>
      </c>
      <c r="AF327">
        <v>344.34518730000002</v>
      </c>
      <c r="AG327">
        <v>322.44263189999998</v>
      </c>
      <c r="AH327">
        <v>301.86190470000003</v>
      </c>
      <c r="AI327">
        <v>283.31404509999999</v>
      </c>
      <c r="AJ327">
        <v>266.1419166</v>
      </c>
      <c r="AK327">
        <v>250.1576719</v>
      </c>
      <c r="AL327">
        <v>235.0637299</v>
      </c>
      <c r="AM327">
        <v>221.19715429999999</v>
      </c>
      <c r="AN327">
        <v>208.15542840000001</v>
      </c>
      <c r="AO327">
        <v>195.75437049999999</v>
      </c>
      <c r="AP327">
        <v>184.18850560000001</v>
      </c>
      <c r="AQ327">
        <v>173.10450929999999</v>
      </c>
      <c r="AR327">
        <v>162.41674280000001</v>
      </c>
      <c r="AS327">
        <v>152.39998410000001</v>
      </c>
      <c r="AT327">
        <v>142.80166929999999</v>
      </c>
      <c r="AU327">
        <v>133.67793639999999</v>
      </c>
      <c r="AV327">
        <v>125.1219703</v>
      </c>
    </row>
    <row r="328" spans="1:48" x14ac:dyDescent="0.35">
      <c r="A328" t="s">
        <v>396</v>
      </c>
      <c r="B328">
        <v>2556.2241232246101</v>
      </c>
      <c r="C328">
        <v>2597.2651283570999</v>
      </c>
      <c r="D328">
        <v>2638.9623799999999</v>
      </c>
      <c r="E328">
        <v>2743.279505</v>
      </c>
      <c r="F328">
        <v>2653.7024689999998</v>
      </c>
      <c r="G328">
        <v>2461.8268579999999</v>
      </c>
      <c r="H328">
        <v>2430.1943919999999</v>
      </c>
      <c r="I328">
        <v>2442.406825</v>
      </c>
      <c r="J328">
        <v>2354.5935450000002</v>
      </c>
      <c r="K328">
        <v>2339.633808</v>
      </c>
      <c r="L328">
        <v>2289.297372</v>
      </c>
      <c r="M328">
        <v>2279.0198890000001</v>
      </c>
      <c r="N328">
        <v>2475.4213479999999</v>
      </c>
      <c r="O328">
        <v>2498.853032</v>
      </c>
      <c r="P328">
        <v>2518.9297150000002</v>
      </c>
      <c r="Q328">
        <v>2535.3066570000001</v>
      </c>
      <c r="R328">
        <v>2544.6038990000002</v>
      </c>
      <c r="S328">
        <v>2558.1784640000001</v>
      </c>
      <c r="T328">
        <v>2626.99467</v>
      </c>
      <c r="U328">
        <v>2631.724044</v>
      </c>
      <c r="V328">
        <v>2655.0407660000001</v>
      </c>
      <c r="W328">
        <v>2663.5701509999999</v>
      </c>
      <c r="X328">
        <v>2663.1451360000001</v>
      </c>
      <c r="Y328">
        <v>2677.47136</v>
      </c>
      <c r="Z328">
        <v>2676.0021900000002</v>
      </c>
      <c r="AA328">
        <v>2692.2578389999999</v>
      </c>
      <c r="AB328">
        <v>2684.240937</v>
      </c>
      <c r="AC328">
        <v>2715.5193250000002</v>
      </c>
      <c r="AD328">
        <v>2716.17461</v>
      </c>
      <c r="AE328">
        <v>2712.4106900000002</v>
      </c>
      <c r="AF328">
        <v>2750.6279039999999</v>
      </c>
      <c r="AG328">
        <v>2733.9764770000002</v>
      </c>
      <c r="AH328">
        <v>2738.9343990000002</v>
      </c>
      <c r="AI328">
        <v>2730.2062780000001</v>
      </c>
      <c r="AJ328">
        <v>2726.9582209999999</v>
      </c>
      <c r="AK328">
        <v>2717.1705710000001</v>
      </c>
      <c r="AL328">
        <v>2692.6180340000001</v>
      </c>
      <c r="AM328">
        <v>2683.6007490000002</v>
      </c>
      <c r="AN328">
        <v>2680.8920670000002</v>
      </c>
      <c r="AO328">
        <v>2656.459734</v>
      </c>
      <c r="AP328">
        <v>2653.888743</v>
      </c>
      <c r="AQ328">
        <v>2649.022661</v>
      </c>
      <c r="AR328">
        <v>2616.7496080000001</v>
      </c>
      <c r="AS328">
        <v>2613.8766679999999</v>
      </c>
      <c r="AT328">
        <v>2600.7262369999999</v>
      </c>
      <c r="AU328">
        <v>2586.0877380000002</v>
      </c>
      <c r="AV328">
        <v>2576.7036589999998</v>
      </c>
    </row>
    <row r="329" spans="1:48" x14ac:dyDescent="0.35">
      <c r="A329" t="s">
        <v>397</v>
      </c>
      <c r="B329">
        <v>82.997120180449301</v>
      </c>
      <c r="C329">
        <v>84.329665791125606</v>
      </c>
      <c r="D329">
        <v>85.683376390000006</v>
      </c>
      <c r="E329">
        <v>87.902457029999894</v>
      </c>
      <c r="F329">
        <v>84.093619869999998</v>
      </c>
      <c r="G329">
        <v>82.035826709999995</v>
      </c>
      <c r="H329">
        <v>84.48793431</v>
      </c>
      <c r="I329">
        <v>82.543773400000006</v>
      </c>
      <c r="J329">
        <v>78.668786359999999</v>
      </c>
      <c r="K329">
        <v>79.23491448</v>
      </c>
      <c r="L329">
        <v>79.781738379999894</v>
      </c>
      <c r="M329">
        <v>77.788744010000002</v>
      </c>
      <c r="N329">
        <v>77.969591170000001</v>
      </c>
      <c r="O329">
        <v>76.551606530000001</v>
      </c>
      <c r="P329">
        <v>73.584277189999995</v>
      </c>
      <c r="Q329">
        <v>72.400698899999995</v>
      </c>
      <c r="R329">
        <v>71.826589580000004</v>
      </c>
      <c r="S329">
        <v>71.573808779999894</v>
      </c>
      <c r="T329">
        <v>66.382487729999994</v>
      </c>
      <c r="U329">
        <v>60.514533399999998</v>
      </c>
      <c r="V329">
        <v>55.183018250000003</v>
      </c>
      <c r="W329">
        <v>50.622942780000002</v>
      </c>
      <c r="X329">
        <v>47.170568639999999</v>
      </c>
      <c r="Y329">
        <v>44.381780280000001</v>
      </c>
      <c r="Z329">
        <v>41.993641179999997</v>
      </c>
      <c r="AA329">
        <v>39.877717969999999</v>
      </c>
      <c r="AB329">
        <v>37.92745807</v>
      </c>
      <c r="AC329">
        <v>36.58788766</v>
      </c>
      <c r="AD329">
        <v>35.479358660000003</v>
      </c>
      <c r="AE329">
        <v>34.463208399999999</v>
      </c>
      <c r="AF329">
        <v>33.495623760000001</v>
      </c>
      <c r="AG329">
        <v>32.51168723</v>
      </c>
      <c r="AH329">
        <v>31.482665820000001</v>
      </c>
      <c r="AI329">
        <v>30.425187999999999</v>
      </c>
      <c r="AJ329">
        <v>29.358060529999999</v>
      </c>
      <c r="AK329">
        <v>28.291291659999999</v>
      </c>
      <c r="AL329">
        <v>27.2224526</v>
      </c>
      <c r="AM329">
        <v>26.21376588</v>
      </c>
      <c r="AN329">
        <v>25.216250129999999</v>
      </c>
      <c r="AO329">
        <v>24.201705749999999</v>
      </c>
      <c r="AP329">
        <v>23.16208842</v>
      </c>
      <c r="AQ329">
        <v>22.072770030000001</v>
      </c>
      <c r="AR329">
        <v>20.900779419999999</v>
      </c>
      <c r="AS329">
        <v>19.642953250000001</v>
      </c>
      <c r="AT329">
        <v>18.295140239999998</v>
      </c>
      <c r="AU329">
        <v>16.857971580000001</v>
      </c>
      <c r="AV329">
        <v>15.364001269999999</v>
      </c>
    </row>
    <row r="330" spans="1:48" x14ac:dyDescent="0.35">
      <c r="A330" t="s">
        <v>398</v>
      </c>
      <c r="B330">
        <v>960.48798452073095</v>
      </c>
      <c r="C330">
        <v>975.90892979085197</v>
      </c>
      <c r="D330">
        <v>991.56605590000004</v>
      </c>
      <c r="E330">
        <v>994.3736619</v>
      </c>
      <c r="F330">
        <v>939.94514790000005</v>
      </c>
      <c r="G330">
        <v>871.80836969999996</v>
      </c>
      <c r="H330">
        <v>878.11734750000005</v>
      </c>
      <c r="I330">
        <v>852.01541940000004</v>
      </c>
      <c r="J330">
        <v>811.92985399999998</v>
      </c>
      <c r="K330">
        <v>797.04801320000001</v>
      </c>
      <c r="L330">
        <v>782.31836950000002</v>
      </c>
      <c r="M330">
        <v>731.37649880000004</v>
      </c>
      <c r="N330">
        <v>736.29863490000002</v>
      </c>
      <c r="O330">
        <v>737.92129420000003</v>
      </c>
      <c r="P330">
        <v>737.15621940000005</v>
      </c>
      <c r="Q330">
        <v>736.79846999999995</v>
      </c>
      <c r="R330">
        <v>736.93078869999999</v>
      </c>
      <c r="S330">
        <v>736.64619140000002</v>
      </c>
      <c r="T330">
        <v>672.76640450000002</v>
      </c>
      <c r="U330">
        <v>596.90459109999995</v>
      </c>
      <c r="V330">
        <v>521.1594126</v>
      </c>
      <c r="W330">
        <v>445.63704810000002</v>
      </c>
      <c r="X330">
        <v>371.83830920000003</v>
      </c>
      <c r="Y330">
        <v>299.03522750000002</v>
      </c>
      <c r="Z330">
        <v>226.72613910000001</v>
      </c>
      <c r="AA330">
        <v>154.8015714</v>
      </c>
      <c r="AB330">
        <v>83.273434480000006</v>
      </c>
      <c r="AC330">
        <v>69.021963549999995</v>
      </c>
      <c r="AD330">
        <v>54.983652040000003</v>
      </c>
      <c r="AE330">
        <v>40.978301989999999</v>
      </c>
      <c r="AF330">
        <v>26.966727330000001</v>
      </c>
      <c r="AG330">
        <v>26.928653229999998</v>
      </c>
      <c r="AH330">
        <v>26.862589660000001</v>
      </c>
      <c r="AI330">
        <v>26.769783409999999</v>
      </c>
      <c r="AJ330">
        <v>26.654215300000001</v>
      </c>
      <c r="AK330">
        <v>26.517759439999999</v>
      </c>
      <c r="AL330">
        <v>26.35973018</v>
      </c>
      <c r="AM330">
        <v>26.211620190000001</v>
      </c>
      <c r="AN330">
        <v>26.059906130000002</v>
      </c>
      <c r="AO330">
        <v>25.895162259999999</v>
      </c>
      <c r="AP330">
        <v>25.719105840000001</v>
      </c>
      <c r="AQ330">
        <v>25.528352770000001</v>
      </c>
      <c r="AR330">
        <v>25.317138549999999</v>
      </c>
      <c r="AS330">
        <v>25.090969600000001</v>
      </c>
      <c r="AT330">
        <v>24.848210340000001</v>
      </c>
      <c r="AU330">
        <v>24.590438509999998</v>
      </c>
      <c r="AV330">
        <v>24.213621180000001</v>
      </c>
    </row>
    <row r="331" spans="1:48" x14ac:dyDescent="0.35">
      <c r="A331" t="s">
        <v>399</v>
      </c>
      <c r="B331">
        <v>4581.1403937596397</v>
      </c>
      <c r="C331">
        <v>4654.69208459329</v>
      </c>
      <c r="D331">
        <v>4729.4169579999998</v>
      </c>
      <c r="E331">
        <v>4750.9055239999998</v>
      </c>
      <c r="F331">
        <v>4506.2851520000004</v>
      </c>
      <c r="G331">
        <v>4112.5400049999998</v>
      </c>
      <c r="H331">
        <v>4152.6014359999999</v>
      </c>
      <c r="I331">
        <v>4106.0338069999998</v>
      </c>
      <c r="J331">
        <v>3898.593664</v>
      </c>
      <c r="K331">
        <v>3793.320181</v>
      </c>
      <c r="L331">
        <v>3764.5132509999999</v>
      </c>
      <c r="M331">
        <v>3655.8549119999998</v>
      </c>
      <c r="N331">
        <v>3730.9306259999998</v>
      </c>
      <c r="O331">
        <v>3770.5449560000002</v>
      </c>
      <c r="P331">
        <v>3781.8952220000001</v>
      </c>
      <c r="Q331">
        <v>3802.3331349999999</v>
      </c>
      <c r="R331">
        <v>3821.0642579999999</v>
      </c>
      <c r="S331">
        <v>3834.1815329999999</v>
      </c>
      <c r="T331">
        <v>3599.2183140000002</v>
      </c>
      <c r="U331">
        <v>3375.0365179999999</v>
      </c>
      <c r="V331">
        <v>3142.853388</v>
      </c>
      <c r="W331">
        <v>2913.5981299999999</v>
      </c>
      <c r="X331">
        <v>2704.0459510000001</v>
      </c>
      <c r="Y331">
        <v>2515.132623</v>
      </c>
      <c r="Z331">
        <v>2341.8736020000001</v>
      </c>
      <c r="AA331">
        <v>2183.4285749999999</v>
      </c>
      <c r="AB331">
        <v>2035.174358</v>
      </c>
      <c r="AC331">
        <v>1907.4597249999999</v>
      </c>
      <c r="AD331">
        <v>1787.745234</v>
      </c>
      <c r="AE331">
        <v>1674.4085669999999</v>
      </c>
      <c r="AF331">
        <v>1567.009</v>
      </c>
      <c r="AG331">
        <v>1460.849561</v>
      </c>
      <c r="AH331">
        <v>1357.1488549999999</v>
      </c>
      <c r="AI331">
        <v>1256.2325209999999</v>
      </c>
      <c r="AJ331">
        <v>1157.128181</v>
      </c>
      <c r="AK331">
        <v>1059.2359289999999</v>
      </c>
      <c r="AL331">
        <v>961.94072779999999</v>
      </c>
      <c r="AM331">
        <v>866.43173939999997</v>
      </c>
      <c r="AN331">
        <v>771.58951890000003</v>
      </c>
      <c r="AO331">
        <v>676.75854890000005</v>
      </c>
      <c r="AP331">
        <v>582.41712710000002</v>
      </c>
      <c r="AQ331">
        <v>487.94291509999999</v>
      </c>
      <c r="AR331">
        <v>393.16646420000001</v>
      </c>
      <c r="AS331">
        <v>298.58916809999999</v>
      </c>
      <c r="AT331">
        <v>203.7895417</v>
      </c>
      <c r="AU331">
        <v>108.83560060000001</v>
      </c>
      <c r="AV331">
        <v>13.924569119999999</v>
      </c>
    </row>
    <row r="332" spans="1:48" x14ac:dyDescent="0.35">
      <c r="A332" t="s">
        <v>400</v>
      </c>
      <c r="B332">
        <v>650.30482003720397</v>
      </c>
      <c r="C332">
        <v>660.74567426995497</v>
      </c>
      <c r="D332">
        <v>671.3529747</v>
      </c>
      <c r="E332">
        <v>816.9737308</v>
      </c>
      <c r="F332">
        <v>737.0572555</v>
      </c>
      <c r="G332">
        <v>561.99873939999998</v>
      </c>
      <c r="H332">
        <v>720.43902639999999</v>
      </c>
      <c r="I332">
        <v>599.91538539999999</v>
      </c>
      <c r="J332">
        <v>755.68573309999999</v>
      </c>
      <c r="K332">
        <v>717.95140679999997</v>
      </c>
      <c r="L332">
        <v>778.03553090000003</v>
      </c>
      <c r="M332">
        <v>848.37978869999995</v>
      </c>
      <c r="N332">
        <v>965.58127339999999</v>
      </c>
      <c r="O332">
        <v>990.27863730000001</v>
      </c>
      <c r="P332">
        <v>1006.102775</v>
      </c>
      <c r="Q332">
        <v>1015.803225</v>
      </c>
      <c r="R332">
        <v>1021.158319</v>
      </c>
      <c r="S332">
        <v>1023.318878</v>
      </c>
      <c r="T332">
        <v>999.08668079999995</v>
      </c>
      <c r="U332">
        <v>975.06036600000004</v>
      </c>
      <c r="V332">
        <v>952.75085769999998</v>
      </c>
      <c r="W332">
        <v>930.64760539999997</v>
      </c>
      <c r="X332">
        <v>910.54993219999994</v>
      </c>
      <c r="Y332">
        <v>892.64784220000001</v>
      </c>
      <c r="Z332">
        <v>875.96879239999998</v>
      </c>
      <c r="AA332">
        <v>860.4971802</v>
      </c>
      <c r="AB332">
        <v>845.45202289999997</v>
      </c>
      <c r="AC332">
        <v>833.96235309999997</v>
      </c>
      <c r="AD332">
        <v>823.90238999999997</v>
      </c>
      <c r="AE332">
        <v>815.10846279999998</v>
      </c>
      <c r="AF332">
        <v>807.66412300000002</v>
      </c>
      <c r="AG332">
        <v>800.21264380000002</v>
      </c>
      <c r="AH332">
        <v>793.14746260000004</v>
      </c>
      <c r="AI332">
        <v>786.90362730000004</v>
      </c>
      <c r="AJ332">
        <v>781.15604370000005</v>
      </c>
      <c r="AK332">
        <v>775.79199259999996</v>
      </c>
      <c r="AL332">
        <v>770.62227580000001</v>
      </c>
      <c r="AM332">
        <v>766.33986730000004</v>
      </c>
      <c r="AN332">
        <v>762.55495359999998</v>
      </c>
      <c r="AO332">
        <v>758.97495160000005</v>
      </c>
      <c r="AP332">
        <v>755.91460519999998</v>
      </c>
      <c r="AQ332">
        <v>752.97991130000003</v>
      </c>
      <c r="AR332">
        <v>750.00819249999995</v>
      </c>
      <c r="AS332">
        <v>747.44312339999999</v>
      </c>
      <c r="AT332">
        <v>744.83260270000005</v>
      </c>
      <c r="AU332">
        <v>742.19518960000005</v>
      </c>
      <c r="AV332">
        <v>740.32484369999997</v>
      </c>
    </row>
    <row r="333" spans="1:48" x14ac:dyDescent="0.35">
      <c r="A333" t="s">
        <v>401</v>
      </c>
      <c r="B333">
        <v>1672.04344464059</v>
      </c>
      <c r="C333">
        <v>1698.88864298207</v>
      </c>
      <c r="D333">
        <v>1726.163687</v>
      </c>
      <c r="E333">
        <v>1794.926385</v>
      </c>
      <c r="F333">
        <v>1791.5363990000001</v>
      </c>
      <c r="G333">
        <v>1466.17174</v>
      </c>
      <c r="H333">
        <v>1521.1446860000001</v>
      </c>
      <c r="I333">
        <v>1602.8095490000001</v>
      </c>
      <c r="J333">
        <v>1570.3057980000001</v>
      </c>
      <c r="K333">
        <v>1523.4024939999999</v>
      </c>
      <c r="L333">
        <v>1513.1018019999999</v>
      </c>
      <c r="M333">
        <v>1541.7760169999999</v>
      </c>
      <c r="N333">
        <v>1595.1706999999999</v>
      </c>
      <c r="O333">
        <v>1637.8163460000001</v>
      </c>
      <c r="P333">
        <v>1672.2018760000001</v>
      </c>
      <c r="Q333">
        <v>1697.4929540000001</v>
      </c>
      <c r="R333">
        <v>1716.467361</v>
      </c>
      <c r="S333">
        <v>1729.47405</v>
      </c>
      <c r="T333">
        <v>1726.5870809999999</v>
      </c>
      <c r="U333">
        <v>1721.3365610000001</v>
      </c>
      <c r="V333">
        <v>1714.9681430000001</v>
      </c>
      <c r="W333">
        <v>1707.205293</v>
      </c>
      <c r="X333">
        <v>1701.4602620000001</v>
      </c>
      <c r="Y333">
        <v>1698.4791809999999</v>
      </c>
      <c r="Z333">
        <v>1697.52423</v>
      </c>
      <c r="AA333">
        <v>1698.423581</v>
      </c>
      <c r="AB333">
        <v>1700.0356469999999</v>
      </c>
      <c r="AC333">
        <v>1707.1488529999999</v>
      </c>
      <c r="AD333">
        <v>1716.8475209999999</v>
      </c>
      <c r="AE333">
        <v>1727.9123090000001</v>
      </c>
      <c r="AF333">
        <v>1740.274414</v>
      </c>
      <c r="AG333">
        <v>1752.270759</v>
      </c>
      <c r="AH333">
        <v>1763.7730770000001</v>
      </c>
      <c r="AI333">
        <v>1775.235081</v>
      </c>
      <c r="AJ333">
        <v>1786.532612</v>
      </c>
      <c r="AK333">
        <v>1797.658044</v>
      </c>
      <c r="AL333">
        <v>1808.3814890000001</v>
      </c>
      <c r="AM333">
        <v>1819.3818249999999</v>
      </c>
      <c r="AN333">
        <v>1830.7052490000001</v>
      </c>
      <c r="AO333">
        <v>1841.978355</v>
      </c>
      <c r="AP333">
        <v>1853.536222</v>
      </c>
      <c r="AQ333">
        <v>1865.1699819999999</v>
      </c>
      <c r="AR333">
        <v>1876.4639279999999</v>
      </c>
      <c r="AS333">
        <v>1887.9115670000001</v>
      </c>
      <c r="AT333">
        <v>1899.2386779999999</v>
      </c>
      <c r="AU333">
        <v>1910.321612</v>
      </c>
      <c r="AV333">
        <v>1922.945608</v>
      </c>
    </row>
    <row r="334" spans="1:48" x14ac:dyDescent="0.35">
      <c r="A334" t="s">
        <v>402</v>
      </c>
      <c r="B334">
        <v>12236.3340614835</v>
      </c>
      <c r="C334">
        <v>12432.792362795</v>
      </c>
      <c r="D334">
        <v>12632.39697</v>
      </c>
      <c r="E334">
        <v>12876.357050000001</v>
      </c>
      <c r="F334">
        <v>12470.534470000001</v>
      </c>
      <c r="G334">
        <v>12121.78152</v>
      </c>
      <c r="H334">
        <v>12074.11896</v>
      </c>
      <c r="I334">
        <v>11579.616120000001</v>
      </c>
      <c r="J334">
        <v>10853.063179999999</v>
      </c>
      <c r="K334">
        <v>10450.798119999999</v>
      </c>
      <c r="L334">
        <v>10385.01483</v>
      </c>
      <c r="M334">
        <v>10737.111349999999</v>
      </c>
      <c r="N334">
        <v>11031.243469999999</v>
      </c>
      <c r="O334">
        <v>11003.13768</v>
      </c>
      <c r="P334">
        <v>10771.68966</v>
      </c>
      <c r="Q334">
        <v>10411.95578</v>
      </c>
      <c r="R334">
        <v>10140.419749999999</v>
      </c>
      <c r="S334">
        <v>9035.1838270000007</v>
      </c>
      <c r="T334">
        <v>7466.6446340000002</v>
      </c>
      <c r="U334">
        <v>5885.0119869999999</v>
      </c>
      <c r="V334">
        <v>4691.0726070000001</v>
      </c>
      <c r="W334">
        <v>3831.0184279999999</v>
      </c>
      <c r="X334">
        <v>3218.7722140000001</v>
      </c>
      <c r="Y334">
        <v>2774.9184599999999</v>
      </c>
      <c r="Z334">
        <v>2442.0141330000001</v>
      </c>
      <c r="AA334">
        <v>2185.6889759999999</v>
      </c>
      <c r="AB334">
        <v>1981.466909</v>
      </c>
      <c r="AC334">
        <v>1816.7001230000001</v>
      </c>
      <c r="AD334">
        <v>1679.7258879999999</v>
      </c>
      <c r="AE334">
        <v>1563.3612499999999</v>
      </c>
      <c r="AF334">
        <v>1463.388453</v>
      </c>
      <c r="AG334">
        <v>1374.104521</v>
      </c>
      <c r="AH334">
        <v>1293.2923679999999</v>
      </c>
      <c r="AI334">
        <v>1219.7960969999999</v>
      </c>
      <c r="AJ334">
        <v>1152.743003</v>
      </c>
      <c r="AK334">
        <v>1091.2789049999999</v>
      </c>
      <c r="AL334">
        <v>1034.4419250000001</v>
      </c>
      <c r="AM334">
        <v>982.0299837</v>
      </c>
      <c r="AN334">
        <v>933.43810470000005</v>
      </c>
      <c r="AO334">
        <v>888.02887280000004</v>
      </c>
      <c r="AP334">
        <v>845.87805649999996</v>
      </c>
      <c r="AQ334">
        <v>806.35922470000003</v>
      </c>
      <c r="AR334">
        <v>768.8637602</v>
      </c>
      <c r="AS334">
        <v>733.72137399999997</v>
      </c>
      <c r="AT334">
        <v>700.69007639999995</v>
      </c>
      <c r="AU334">
        <v>669.87852759999998</v>
      </c>
      <c r="AV334">
        <v>641.27756480000005</v>
      </c>
    </row>
    <row r="335" spans="1:48" x14ac:dyDescent="0.35">
      <c r="A335" t="s">
        <v>403</v>
      </c>
      <c r="B335">
        <v>1272.31833465464</v>
      </c>
      <c r="C335">
        <v>1292.7458170605501</v>
      </c>
      <c r="D335">
        <v>1313.499898</v>
      </c>
      <c r="E335">
        <v>1304.6860830000001</v>
      </c>
      <c r="F335">
        <v>1242.744375</v>
      </c>
      <c r="G335">
        <v>1266.093525</v>
      </c>
      <c r="H335">
        <v>1216.1742280000001</v>
      </c>
      <c r="I335">
        <v>1141.4837170000001</v>
      </c>
      <c r="J335">
        <v>1071.284531</v>
      </c>
      <c r="K335">
        <v>1030.8497199999999</v>
      </c>
      <c r="L335">
        <v>1006.227376</v>
      </c>
      <c r="M335">
        <v>1012.219105</v>
      </c>
      <c r="N335">
        <v>1032.6531910000001</v>
      </c>
      <c r="O335">
        <v>1049.543872</v>
      </c>
      <c r="P335">
        <v>1061.7894530000001</v>
      </c>
      <c r="Q335">
        <v>1067.377311</v>
      </c>
      <c r="R335">
        <v>1069.775787</v>
      </c>
      <c r="S335">
        <v>916.08922829999995</v>
      </c>
      <c r="T335">
        <v>735.60863129999996</v>
      </c>
      <c r="U335">
        <v>576.15965080000001</v>
      </c>
      <c r="V335">
        <v>468.69877400000001</v>
      </c>
      <c r="W335">
        <v>397.7843317</v>
      </c>
      <c r="X335">
        <v>350.17652140000001</v>
      </c>
      <c r="Y335">
        <v>316.80469699999998</v>
      </c>
      <c r="Z335">
        <v>292.23992420000002</v>
      </c>
      <c r="AA335">
        <v>273.34307050000001</v>
      </c>
      <c r="AB335">
        <v>258.18416500000001</v>
      </c>
      <c r="AC335">
        <v>245.6850914</v>
      </c>
      <c r="AD335">
        <v>235.14549980000001</v>
      </c>
      <c r="AE335">
        <v>226.05666959999999</v>
      </c>
      <c r="AF335">
        <v>218.1625153</v>
      </c>
      <c r="AG335">
        <v>211.1623798</v>
      </c>
      <c r="AH335">
        <v>204.81785619999999</v>
      </c>
      <c r="AI335">
        <v>199.05539419999999</v>
      </c>
      <c r="AJ335">
        <v>193.85874799999999</v>
      </c>
      <c r="AK335">
        <v>189.1758312</v>
      </c>
      <c r="AL335">
        <v>184.91924349999999</v>
      </c>
      <c r="AM335">
        <v>181.0189857</v>
      </c>
      <c r="AN335">
        <v>177.45433639999999</v>
      </c>
      <c r="AO335">
        <v>174.1645245</v>
      </c>
      <c r="AP335">
        <v>171.12755440000001</v>
      </c>
      <c r="AQ335">
        <v>168.3068959</v>
      </c>
      <c r="AR335">
        <v>165.62144359999999</v>
      </c>
      <c r="AS335">
        <v>163.08610709999999</v>
      </c>
      <c r="AT335">
        <v>160.72489849999999</v>
      </c>
      <c r="AU335">
        <v>158.55021379999999</v>
      </c>
      <c r="AV335">
        <v>156.55658489999999</v>
      </c>
    </row>
    <row r="336" spans="1:48" x14ac:dyDescent="0.35">
      <c r="A336" t="s">
        <v>404</v>
      </c>
      <c r="B336">
        <v>304.11964018749597</v>
      </c>
      <c r="C336">
        <v>309.00237938099201</v>
      </c>
      <c r="D336">
        <v>313.96334450000001</v>
      </c>
      <c r="E336">
        <v>314.67919840000002</v>
      </c>
      <c r="F336">
        <v>306.18220969999999</v>
      </c>
      <c r="G336">
        <v>296.19147700000002</v>
      </c>
      <c r="H336">
        <v>293.88745599999999</v>
      </c>
      <c r="I336">
        <v>287.59523639999998</v>
      </c>
      <c r="J336">
        <v>278.22982639999998</v>
      </c>
      <c r="K336">
        <v>271.22367650000001</v>
      </c>
      <c r="L336">
        <v>267.61485909999999</v>
      </c>
      <c r="M336">
        <v>266.56991979999998</v>
      </c>
      <c r="N336">
        <v>267.57011920000002</v>
      </c>
      <c r="O336">
        <v>265.89274799999998</v>
      </c>
      <c r="P336">
        <v>262.31530190000001</v>
      </c>
      <c r="Q336">
        <v>258.89979210000001</v>
      </c>
      <c r="R336">
        <v>255.59548169999999</v>
      </c>
      <c r="S336">
        <v>249.00086429999999</v>
      </c>
      <c r="T336">
        <v>225.39993229999999</v>
      </c>
      <c r="U336">
        <v>206.0033502</v>
      </c>
      <c r="V336">
        <v>190.35062679999999</v>
      </c>
      <c r="W336">
        <v>177.27016789999999</v>
      </c>
      <c r="X336">
        <v>166.2393237</v>
      </c>
      <c r="Y336">
        <v>156.47363300000001</v>
      </c>
      <c r="Z336">
        <v>147.408894</v>
      </c>
      <c r="AA336">
        <v>138.9056343</v>
      </c>
      <c r="AB336">
        <v>130.715857</v>
      </c>
      <c r="AC336">
        <v>122.72650299999999</v>
      </c>
      <c r="AD336">
        <v>115.0720257</v>
      </c>
      <c r="AE336">
        <v>107.79742589999999</v>
      </c>
      <c r="AF336">
        <v>100.99832139999999</v>
      </c>
      <c r="AG336">
        <v>94.406227599999994</v>
      </c>
      <c r="AH336">
        <v>88.144774279999893</v>
      </c>
      <c r="AI336">
        <v>82.14222796</v>
      </c>
      <c r="AJ336">
        <v>76.431282510000003</v>
      </c>
      <c r="AK336">
        <v>70.991462589999998</v>
      </c>
      <c r="AL336">
        <v>65.811782969999996</v>
      </c>
      <c r="AM336">
        <v>60.966865910000003</v>
      </c>
      <c r="AN336">
        <v>56.449339260000002</v>
      </c>
      <c r="AO336">
        <v>52.217640080000002</v>
      </c>
      <c r="AP336">
        <v>48.348290300000002</v>
      </c>
      <c r="AQ336">
        <v>44.810354410000002</v>
      </c>
      <c r="AR336">
        <v>41.571401809999998</v>
      </c>
      <c r="AS336">
        <v>38.705764569999999</v>
      </c>
      <c r="AT336">
        <v>36.165712650000003</v>
      </c>
      <c r="AU336">
        <v>33.955167000000003</v>
      </c>
      <c r="AV336">
        <v>32.079581099999999</v>
      </c>
    </row>
    <row r="337" spans="1:48" x14ac:dyDescent="0.35">
      <c r="A337" t="s">
        <v>405</v>
      </c>
      <c r="B337">
        <v>335.64329622468102</v>
      </c>
      <c r="C337">
        <v>341.03215791246799</v>
      </c>
      <c r="D337">
        <v>346.50828080000002</v>
      </c>
      <c r="E337">
        <v>321.26447009999998</v>
      </c>
      <c r="F337">
        <v>295.6163358</v>
      </c>
      <c r="G337">
        <v>254.64143089999999</v>
      </c>
      <c r="H337">
        <v>233.7547185</v>
      </c>
      <c r="I337">
        <v>217.14025240000001</v>
      </c>
      <c r="J337">
        <v>199.1882995</v>
      </c>
      <c r="K337">
        <v>179.813593</v>
      </c>
      <c r="L337">
        <v>162.16525709999999</v>
      </c>
      <c r="M337">
        <v>144.72055689999999</v>
      </c>
      <c r="N337">
        <v>131.73216210000001</v>
      </c>
      <c r="O337">
        <v>120.2398779</v>
      </c>
      <c r="P337">
        <v>109.8257588</v>
      </c>
      <c r="Q337">
        <v>99.634184390000001</v>
      </c>
      <c r="R337">
        <v>90.171054990000002</v>
      </c>
      <c r="S337">
        <v>92.166972509999894</v>
      </c>
      <c r="T337">
        <v>105.240921</v>
      </c>
      <c r="U337">
        <v>114.2236429</v>
      </c>
      <c r="V337">
        <v>120.18278359999999</v>
      </c>
      <c r="W337">
        <v>124.5213469</v>
      </c>
      <c r="X337">
        <v>125.2037294</v>
      </c>
      <c r="Y337">
        <v>124.7983452</v>
      </c>
      <c r="Z337">
        <v>123.8861481</v>
      </c>
      <c r="AA337">
        <v>122.77512040000001</v>
      </c>
      <c r="AB337">
        <v>121.49978419999999</v>
      </c>
      <c r="AC337">
        <v>120.93208300000001</v>
      </c>
      <c r="AD337">
        <v>120.3530928</v>
      </c>
      <c r="AE337">
        <v>119.7476344</v>
      </c>
      <c r="AF337">
        <v>119.1921838</v>
      </c>
      <c r="AG337">
        <v>118.49820320000001</v>
      </c>
      <c r="AH337">
        <v>117.7829145</v>
      </c>
      <c r="AI337">
        <v>117.02286549999999</v>
      </c>
      <c r="AJ337">
        <v>116.1751507</v>
      </c>
      <c r="AK337">
        <v>115.1852104</v>
      </c>
      <c r="AL337">
        <v>114.0041241</v>
      </c>
      <c r="AM337">
        <v>112.6541939</v>
      </c>
      <c r="AN337">
        <v>111.1220936</v>
      </c>
      <c r="AO337">
        <v>109.3562514</v>
      </c>
      <c r="AP337">
        <v>107.425504</v>
      </c>
      <c r="AQ337">
        <v>105.299491</v>
      </c>
      <c r="AR337">
        <v>102.9727554</v>
      </c>
      <c r="AS337">
        <v>100.53786959999999</v>
      </c>
      <c r="AT337">
        <v>97.938957930000001</v>
      </c>
      <c r="AU337">
        <v>95.182714070000003</v>
      </c>
      <c r="AV337">
        <v>92.386950220000003</v>
      </c>
    </row>
    <row r="338" spans="1:48" x14ac:dyDescent="0.35">
      <c r="A338" t="s">
        <v>406</v>
      </c>
      <c r="B338">
        <v>70.640260628004796</v>
      </c>
      <c r="C338">
        <v>71.774412861627098</v>
      </c>
      <c r="D338">
        <v>72.925466499999999</v>
      </c>
      <c r="E338">
        <v>73.169619449999999</v>
      </c>
      <c r="F338">
        <v>71.586354920000005</v>
      </c>
      <c r="G338">
        <v>69.23679113</v>
      </c>
      <c r="H338">
        <v>69.861145989999997</v>
      </c>
      <c r="I338">
        <v>69.514045809999999</v>
      </c>
      <c r="J338">
        <v>67.13327683</v>
      </c>
      <c r="K338">
        <v>65.541745939999998</v>
      </c>
      <c r="L338">
        <v>64.911448050000004</v>
      </c>
      <c r="M338">
        <v>65.228098009999997</v>
      </c>
      <c r="N338">
        <v>63.974786199999997</v>
      </c>
      <c r="O338">
        <v>60.724771339999997</v>
      </c>
      <c r="P338">
        <v>55.899080949999998</v>
      </c>
      <c r="Q338">
        <v>51.160922650000003</v>
      </c>
      <c r="R338">
        <v>46.330421250000001</v>
      </c>
      <c r="S338">
        <v>45.726565540000003</v>
      </c>
      <c r="T338">
        <v>54.408490489999998</v>
      </c>
      <c r="U338">
        <v>54.362816170000002</v>
      </c>
      <c r="V338">
        <v>52.256899629999999</v>
      </c>
      <c r="W338">
        <v>49.45851888</v>
      </c>
      <c r="X338">
        <v>46.606260050000003</v>
      </c>
      <c r="Y338">
        <v>43.765772630000001</v>
      </c>
      <c r="Z338">
        <v>40.957482570000003</v>
      </c>
      <c r="AA338">
        <v>38.221328569999997</v>
      </c>
      <c r="AB338">
        <v>35.557844619999997</v>
      </c>
      <c r="AC338">
        <v>33.125539660000001</v>
      </c>
      <c r="AD338">
        <v>30.852879000000001</v>
      </c>
      <c r="AE338">
        <v>28.710090480000002</v>
      </c>
      <c r="AF338">
        <v>26.696419769999999</v>
      </c>
      <c r="AG338">
        <v>24.741997820000002</v>
      </c>
      <c r="AH338">
        <v>22.884759249999998</v>
      </c>
      <c r="AI338">
        <v>21.146463879999999</v>
      </c>
      <c r="AJ338">
        <v>19.531053060000001</v>
      </c>
      <c r="AK338">
        <v>18.038352100000001</v>
      </c>
      <c r="AL338">
        <v>16.664249229999999</v>
      </c>
      <c r="AM338">
        <v>15.426957270000001</v>
      </c>
      <c r="AN338">
        <v>14.307922169999999</v>
      </c>
      <c r="AO338">
        <v>13.29534597</v>
      </c>
      <c r="AP338">
        <v>12.38935279</v>
      </c>
      <c r="AQ338">
        <v>11.577980739999999</v>
      </c>
      <c r="AR338">
        <v>10.85392515</v>
      </c>
      <c r="AS338">
        <v>10.218079749999999</v>
      </c>
      <c r="AT338">
        <v>9.6589289239999996</v>
      </c>
      <c r="AU338">
        <v>9.170250588</v>
      </c>
      <c r="AV338">
        <v>8.7490000899999902</v>
      </c>
    </row>
    <row r="339" spans="1:48" x14ac:dyDescent="0.35">
      <c r="A339" t="s">
        <v>585</v>
      </c>
      <c r="B339">
        <v>0.96116878123798499</v>
      </c>
      <c r="C339">
        <v>0.98039215686274495</v>
      </c>
      <c r="D339">
        <v>0.99999997799999996</v>
      </c>
      <c r="E339">
        <v>1.01959939</v>
      </c>
      <c r="F339">
        <v>1.105090935</v>
      </c>
      <c r="G339">
        <v>1.0184046550000001</v>
      </c>
      <c r="H339">
        <v>1.0634221159999999</v>
      </c>
      <c r="I339">
        <v>1.1534310969999999</v>
      </c>
      <c r="J339">
        <v>1.2503727090000001</v>
      </c>
      <c r="K339">
        <v>1.260547818</v>
      </c>
      <c r="L339">
        <v>1.2358090610000001</v>
      </c>
      <c r="M339">
        <v>1.1562836759999999</v>
      </c>
      <c r="N339">
        <v>1.1603543730000001</v>
      </c>
      <c r="O339">
        <v>1.205404439</v>
      </c>
      <c r="P339">
        <v>1.280112237</v>
      </c>
      <c r="Q339">
        <v>1.3443914530000001</v>
      </c>
      <c r="R339">
        <v>1.4174806339999999</v>
      </c>
      <c r="S339">
        <v>1.500037617</v>
      </c>
      <c r="T339">
        <v>1.617919951</v>
      </c>
      <c r="U339">
        <v>1.747916638</v>
      </c>
      <c r="V339">
        <v>1.88309153</v>
      </c>
      <c r="W339">
        <v>2.0229432150000002</v>
      </c>
      <c r="X339">
        <v>2.146308538</v>
      </c>
      <c r="Y339">
        <v>2.2700958369999999</v>
      </c>
      <c r="Z339">
        <v>2.396909376</v>
      </c>
      <c r="AA339">
        <v>2.5280325320000001</v>
      </c>
      <c r="AB339">
        <v>2.6638531639999998</v>
      </c>
      <c r="AC339">
        <v>2.7481204159999999</v>
      </c>
      <c r="AD339">
        <v>2.8194376430000001</v>
      </c>
      <c r="AE339">
        <v>2.8837751470000001</v>
      </c>
      <c r="AF339">
        <v>2.9438842080000001</v>
      </c>
      <c r="AG339">
        <v>3.0005313220000001</v>
      </c>
      <c r="AH339">
        <v>3.0535988270000001</v>
      </c>
      <c r="AI339">
        <v>3.1027554070000001</v>
      </c>
      <c r="AJ339">
        <v>3.1475765199999999</v>
      </c>
      <c r="AK339">
        <v>3.1877660080000001</v>
      </c>
      <c r="AL339">
        <v>3.223157289</v>
      </c>
      <c r="AM339">
        <v>3.2449564259999999</v>
      </c>
      <c r="AN339">
        <v>3.2617638229999999</v>
      </c>
      <c r="AO339">
        <v>3.2746440940000001</v>
      </c>
      <c r="AP339">
        <v>3.2845645659999998</v>
      </c>
      <c r="AQ339">
        <v>3.2925756920000002</v>
      </c>
      <c r="AR339">
        <v>3.2996358510000001</v>
      </c>
      <c r="AS339">
        <v>3.3067436219999999</v>
      </c>
      <c r="AT339">
        <v>3.315122407</v>
      </c>
      <c r="AU339">
        <v>3.3258736739999999</v>
      </c>
      <c r="AV339">
        <v>3.3401935549999999</v>
      </c>
    </row>
    <row r="340" spans="1:48" x14ac:dyDescent="0.35">
      <c r="A340" t="s">
        <v>586</v>
      </c>
      <c r="B340">
        <v>0.96116878123798499</v>
      </c>
      <c r="C340">
        <v>0.98039215686274495</v>
      </c>
      <c r="D340">
        <v>0.99999997799999996</v>
      </c>
      <c r="E340">
        <v>1.01959939</v>
      </c>
      <c r="F340">
        <v>1.105090935</v>
      </c>
      <c r="G340">
        <v>1.0184046550000001</v>
      </c>
      <c r="H340">
        <v>1.0634221159999999</v>
      </c>
      <c r="I340">
        <v>1.1534310969999999</v>
      </c>
      <c r="J340">
        <v>1.2503727090000001</v>
      </c>
      <c r="K340">
        <v>1.260547818</v>
      </c>
      <c r="L340">
        <v>1.2693915019999999</v>
      </c>
      <c r="M340">
        <v>1.223123228</v>
      </c>
      <c r="N340">
        <v>1.2650756160000001</v>
      </c>
      <c r="O340">
        <v>1.3501304599999999</v>
      </c>
      <c r="P340">
        <v>1.4910433400000001</v>
      </c>
      <c r="Q340">
        <v>1.5545852979999999</v>
      </c>
      <c r="R340">
        <v>1.626899428</v>
      </c>
      <c r="S340">
        <v>1.7089573199999999</v>
      </c>
      <c r="T340">
        <v>1.9165192440000001</v>
      </c>
      <c r="U340">
        <v>2.1530465080000001</v>
      </c>
      <c r="V340">
        <v>2.3911457230000002</v>
      </c>
      <c r="W340">
        <v>2.6297372069999998</v>
      </c>
      <c r="X340">
        <v>2.8353339210000001</v>
      </c>
      <c r="Y340">
        <v>3.050667904</v>
      </c>
      <c r="Z340">
        <v>3.2789135539999998</v>
      </c>
      <c r="AA340">
        <v>3.5218345339999999</v>
      </c>
      <c r="AB340">
        <v>3.7801753489999999</v>
      </c>
      <c r="AC340">
        <v>3.9293389730000001</v>
      </c>
      <c r="AD340">
        <v>4.0648355489999997</v>
      </c>
      <c r="AE340">
        <v>4.1917988470000003</v>
      </c>
      <c r="AF340">
        <v>4.3120899870000002</v>
      </c>
      <c r="AG340">
        <v>4.4255592520000002</v>
      </c>
      <c r="AH340">
        <v>4.531179624</v>
      </c>
      <c r="AI340">
        <v>4.6277536689999996</v>
      </c>
      <c r="AJ340">
        <v>4.7140712340000004</v>
      </c>
      <c r="AK340">
        <v>4.7891662290000001</v>
      </c>
      <c r="AL340">
        <v>4.8523478620000002</v>
      </c>
      <c r="AM340">
        <v>4.8751514870000001</v>
      </c>
      <c r="AN340">
        <v>4.8852473400000003</v>
      </c>
      <c r="AO340">
        <v>4.8839744720000002</v>
      </c>
      <c r="AP340">
        <v>4.8727341239999999</v>
      </c>
      <c r="AQ340">
        <v>4.8531441070000003</v>
      </c>
      <c r="AR340">
        <v>4.8268326220000004</v>
      </c>
      <c r="AS340">
        <v>4.7955373830000001</v>
      </c>
      <c r="AT340">
        <v>4.7612575789999996</v>
      </c>
      <c r="AU340">
        <v>4.7258771089999998</v>
      </c>
      <c r="AV340">
        <v>4.6913553910000001</v>
      </c>
    </row>
    <row r="341" spans="1:48" x14ac:dyDescent="0.35">
      <c r="A341" t="s">
        <v>587</v>
      </c>
      <c r="B341">
        <v>0.96116878123798499</v>
      </c>
      <c r="C341">
        <v>0.98039215686274495</v>
      </c>
      <c r="D341">
        <v>0.99999997799999996</v>
      </c>
      <c r="E341">
        <v>1.01959939</v>
      </c>
      <c r="F341">
        <v>1.105090935</v>
      </c>
      <c r="G341">
        <v>1.0184046550000001</v>
      </c>
      <c r="H341">
        <v>1.0634221159999999</v>
      </c>
      <c r="I341">
        <v>1.1534310969999999</v>
      </c>
      <c r="J341">
        <v>1.2503727090000001</v>
      </c>
      <c r="K341">
        <v>1.260547818</v>
      </c>
      <c r="L341">
        <v>1.230382925</v>
      </c>
      <c r="M341">
        <v>1.145483969</v>
      </c>
      <c r="N341">
        <v>1.1434338719999999</v>
      </c>
      <c r="O341">
        <v>1.1820201029999999</v>
      </c>
      <c r="P341">
        <v>1.246030709</v>
      </c>
      <c r="Q341">
        <v>1.3104290489999999</v>
      </c>
      <c r="R341">
        <v>1.38364346</v>
      </c>
      <c r="S341">
        <v>1.466281084</v>
      </c>
      <c r="T341">
        <v>1.5696732959999999</v>
      </c>
      <c r="U341">
        <v>1.6824571370000001</v>
      </c>
      <c r="V341">
        <v>1.801001868</v>
      </c>
      <c r="W341">
        <v>1.924899513</v>
      </c>
      <c r="X341">
        <v>2.0349781689999999</v>
      </c>
      <c r="Y341">
        <v>2.143973667</v>
      </c>
      <c r="Z341">
        <v>2.2543981510000002</v>
      </c>
      <c r="AA341">
        <v>2.3674573959999998</v>
      </c>
      <c r="AB341">
        <v>2.483481635</v>
      </c>
      <c r="AC341">
        <v>2.5572631530000001</v>
      </c>
      <c r="AD341">
        <v>2.6182105</v>
      </c>
      <c r="AE341">
        <v>2.672429143</v>
      </c>
      <c r="AF341">
        <v>2.7228141880000001</v>
      </c>
      <c r="AG341">
        <v>2.7702801730000002</v>
      </c>
      <c r="AH341">
        <v>2.8148563649999998</v>
      </c>
      <c r="AI341">
        <v>2.8563513930000002</v>
      </c>
      <c r="AJ341">
        <v>2.8944676500000002</v>
      </c>
      <c r="AK341">
        <v>2.929017226</v>
      </c>
      <c r="AL341">
        <v>2.9599182370000001</v>
      </c>
      <c r="AM341">
        <v>2.981555073</v>
      </c>
      <c r="AN341">
        <v>2.999446898</v>
      </c>
      <c r="AO341">
        <v>3.0146139839999999</v>
      </c>
      <c r="AP341">
        <v>3.0279535499999999</v>
      </c>
      <c r="AQ341">
        <v>3.0404243740000001</v>
      </c>
      <c r="AR341">
        <v>3.0528766090000001</v>
      </c>
      <c r="AS341">
        <v>3.0661894080000001</v>
      </c>
      <c r="AT341">
        <v>3.0814608219999999</v>
      </c>
      <c r="AU341">
        <v>3.099665898</v>
      </c>
      <c r="AV341">
        <v>3.1218774379999998</v>
      </c>
    </row>
    <row r="342" spans="1:48" x14ac:dyDescent="0.35">
      <c r="A342" t="s">
        <v>588</v>
      </c>
      <c r="B342">
        <v>0.96116878123798499</v>
      </c>
      <c r="C342">
        <v>0.98039215686274495</v>
      </c>
      <c r="D342">
        <v>0.99999997799999996</v>
      </c>
      <c r="E342">
        <v>1.01959939</v>
      </c>
      <c r="F342">
        <v>1.105090935</v>
      </c>
      <c r="G342">
        <v>1.0184046550000001</v>
      </c>
      <c r="H342">
        <v>1.0634221159999999</v>
      </c>
      <c r="I342">
        <v>1.1534310969999999</v>
      </c>
      <c r="J342">
        <v>1.2503727090000001</v>
      </c>
      <c r="K342">
        <v>1.260547818</v>
      </c>
      <c r="L342">
        <v>1.2243016470000001</v>
      </c>
      <c r="M342">
        <v>1.1333803259999999</v>
      </c>
      <c r="N342">
        <v>1.1244704219999999</v>
      </c>
      <c r="O342">
        <v>1.155812386</v>
      </c>
      <c r="P342">
        <v>1.2078342419999999</v>
      </c>
      <c r="Q342">
        <v>1.2723660880000001</v>
      </c>
      <c r="R342">
        <v>1.3457208490000001</v>
      </c>
      <c r="S342">
        <v>1.428448851</v>
      </c>
      <c r="T342">
        <v>1.5156014310000001</v>
      </c>
      <c r="U342">
        <v>1.6090941780000001</v>
      </c>
      <c r="V342">
        <v>1.7090008539999999</v>
      </c>
      <c r="W342">
        <v>1.815018198</v>
      </c>
      <c r="X342">
        <v>1.9102059790000001</v>
      </c>
      <c r="Y342">
        <v>2.002623743</v>
      </c>
      <c r="Z342">
        <v>2.0946803890000001</v>
      </c>
      <c r="AA342">
        <v>2.1874947200000001</v>
      </c>
      <c r="AB342">
        <v>2.281332387</v>
      </c>
      <c r="AC342">
        <v>2.3433621420000001</v>
      </c>
      <c r="AD342">
        <v>2.3926875700000001</v>
      </c>
      <c r="AE342">
        <v>2.435565618</v>
      </c>
      <c r="AF342">
        <v>2.4750525890000001</v>
      </c>
      <c r="AG342">
        <v>2.5122289320000002</v>
      </c>
      <c r="AH342">
        <v>2.5472885860000001</v>
      </c>
      <c r="AI342">
        <v>2.580197021</v>
      </c>
      <c r="AJ342">
        <v>2.610798892</v>
      </c>
      <c r="AK342">
        <v>2.6390276020000001</v>
      </c>
      <c r="AL342">
        <v>2.6648961959999999</v>
      </c>
      <c r="AM342">
        <v>2.6863511340000001</v>
      </c>
      <c r="AN342">
        <v>2.70545832</v>
      </c>
      <c r="AO342">
        <v>2.7231883269999999</v>
      </c>
      <c r="AP342">
        <v>2.7403598009999999</v>
      </c>
      <c r="AQ342">
        <v>2.757828779</v>
      </c>
      <c r="AR342">
        <v>2.77632412</v>
      </c>
      <c r="AS342">
        <v>2.7965911289999998</v>
      </c>
      <c r="AT342">
        <v>2.8195873749999998</v>
      </c>
      <c r="AU342">
        <v>2.846146219</v>
      </c>
      <c r="AV342">
        <v>2.8772022420000001</v>
      </c>
    </row>
    <row r="343" spans="1:48" x14ac:dyDescent="0.35">
      <c r="A343" t="s">
        <v>589</v>
      </c>
      <c r="B343">
        <v>0.96116878123798499</v>
      </c>
      <c r="C343">
        <v>0.98039215686274495</v>
      </c>
      <c r="D343">
        <v>0.99999997799999996</v>
      </c>
      <c r="E343">
        <v>1.01959939</v>
      </c>
      <c r="F343">
        <v>1.105090935</v>
      </c>
      <c r="G343">
        <v>1.0184046550000001</v>
      </c>
      <c r="H343">
        <v>1.0634221159999999</v>
      </c>
      <c r="I343">
        <v>1.1534310969999999</v>
      </c>
      <c r="J343">
        <v>1.2503727090000001</v>
      </c>
      <c r="K343">
        <v>1.260547818</v>
      </c>
      <c r="L343">
        <v>1.2243016470000001</v>
      </c>
      <c r="M343">
        <v>1.1333803259999999</v>
      </c>
      <c r="N343">
        <v>1.1244704219999999</v>
      </c>
      <c r="O343">
        <v>1.155812386</v>
      </c>
      <c r="P343">
        <v>1.2078342419999999</v>
      </c>
      <c r="Q343">
        <v>1.2723660880000001</v>
      </c>
      <c r="R343">
        <v>1.3457208490000001</v>
      </c>
      <c r="S343">
        <v>1.428448851</v>
      </c>
      <c r="T343">
        <v>1.5156014310000001</v>
      </c>
      <c r="U343">
        <v>1.6090941780000001</v>
      </c>
      <c r="V343">
        <v>1.7090008539999999</v>
      </c>
      <c r="W343">
        <v>1.815018198</v>
      </c>
      <c r="X343">
        <v>1.9102059790000001</v>
      </c>
      <c r="Y343">
        <v>2.002623743</v>
      </c>
      <c r="Z343">
        <v>2.0946803890000001</v>
      </c>
      <c r="AA343">
        <v>2.1874947200000001</v>
      </c>
      <c r="AB343">
        <v>2.281332387</v>
      </c>
      <c r="AC343">
        <v>2.3433621420000001</v>
      </c>
      <c r="AD343">
        <v>2.3926875700000001</v>
      </c>
      <c r="AE343">
        <v>2.435565618</v>
      </c>
      <c r="AF343">
        <v>2.4750525890000001</v>
      </c>
      <c r="AG343">
        <v>2.5122289320000002</v>
      </c>
      <c r="AH343">
        <v>2.5472885860000001</v>
      </c>
      <c r="AI343">
        <v>2.580197021</v>
      </c>
      <c r="AJ343">
        <v>2.610798892</v>
      </c>
      <c r="AK343">
        <v>2.6390276020000001</v>
      </c>
      <c r="AL343">
        <v>2.6648961959999999</v>
      </c>
      <c r="AM343">
        <v>2.6863511340000001</v>
      </c>
      <c r="AN343">
        <v>2.70545832</v>
      </c>
      <c r="AO343">
        <v>2.7231883269999999</v>
      </c>
      <c r="AP343">
        <v>2.7403598009999999</v>
      </c>
      <c r="AQ343">
        <v>2.757828779</v>
      </c>
      <c r="AR343">
        <v>2.77632412</v>
      </c>
      <c r="AS343">
        <v>2.7965911289999998</v>
      </c>
      <c r="AT343">
        <v>2.8195873749999998</v>
      </c>
      <c r="AU343">
        <v>2.846146219</v>
      </c>
      <c r="AV343">
        <v>2.8772022420000001</v>
      </c>
    </row>
    <row r="344" spans="1:48" x14ac:dyDescent="0.35">
      <c r="A344" t="s">
        <v>590</v>
      </c>
      <c r="B344">
        <v>0.96116878123798499</v>
      </c>
      <c r="C344">
        <v>0.98039215686274495</v>
      </c>
      <c r="D344">
        <v>0.99999997799999996</v>
      </c>
      <c r="E344">
        <v>1.01959939</v>
      </c>
      <c r="F344">
        <v>1.105090935</v>
      </c>
      <c r="G344">
        <v>1.0184046550000001</v>
      </c>
      <c r="H344">
        <v>1.0634221159999999</v>
      </c>
      <c r="I344">
        <v>1.1534310969999999</v>
      </c>
      <c r="J344">
        <v>1.2503727090000001</v>
      </c>
      <c r="K344">
        <v>1.260547818</v>
      </c>
      <c r="L344">
        <v>1.2243016470000001</v>
      </c>
      <c r="M344">
        <v>1.1333803259999999</v>
      </c>
      <c r="N344">
        <v>1.1244704219999999</v>
      </c>
      <c r="O344">
        <v>1.155812386</v>
      </c>
      <c r="P344">
        <v>1.2078342419999999</v>
      </c>
      <c r="Q344">
        <v>1.2723660880000001</v>
      </c>
      <c r="R344">
        <v>1.3457208490000001</v>
      </c>
      <c r="S344">
        <v>1.428448851</v>
      </c>
      <c r="T344">
        <v>1.5156014310000001</v>
      </c>
      <c r="U344">
        <v>1.6090941780000001</v>
      </c>
      <c r="V344">
        <v>1.7090008539999999</v>
      </c>
      <c r="W344">
        <v>1.815018198</v>
      </c>
      <c r="X344">
        <v>1.9102059790000001</v>
      </c>
      <c r="Y344">
        <v>2.002623743</v>
      </c>
      <c r="Z344">
        <v>2.0946803890000001</v>
      </c>
      <c r="AA344">
        <v>2.1874947200000001</v>
      </c>
      <c r="AB344">
        <v>2.281332387</v>
      </c>
      <c r="AC344">
        <v>2.3433621420000001</v>
      </c>
      <c r="AD344">
        <v>2.3926875700000001</v>
      </c>
      <c r="AE344">
        <v>2.435565618</v>
      </c>
      <c r="AF344">
        <v>2.4750525890000001</v>
      </c>
      <c r="AG344">
        <v>2.5122289320000002</v>
      </c>
      <c r="AH344">
        <v>2.5472885860000001</v>
      </c>
      <c r="AI344">
        <v>2.580197021</v>
      </c>
      <c r="AJ344">
        <v>2.610798892</v>
      </c>
      <c r="AK344">
        <v>2.6390276020000001</v>
      </c>
      <c r="AL344">
        <v>2.6648961959999999</v>
      </c>
      <c r="AM344">
        <v>2.6863511340000001</v>
      </c>
      <c r="AN344">
        <v>2.70545832</v>
      </c>
      <c r="AO344">
        <v>2.7231883269999999</v>
      </c>
      <c r="AP344">
        <v>2.7403598009999999</v>
      </c>
      <c r="AQ344">
        <v>2.757828779</v>
      </c>
      <c r="AR344">
        <v>2.77632412</v>
      </c>
      <c r="AS344">
        <v>2.7965911289999998</v>
      </c>
      <c r="AT344">
        <v>2.8195873749999998</v>
      </c>
      <c r="AU344">
        <v>2.846146219</v>
      </c>
      <c r="AV344">
        <v>2.8772022420000001</v>
      </c>
    </row>
    <row r="345" spans="1:48" x14ac:dyDescent="0.35">
      <c r="A345" t="s">
        <v>591</v>
      </c>
      <c r="B345">
        <v>0.96116878123798499</v>
      </c>
      <c r="C345">
        <v>0.98039215686274495</v>
      </c>
      <c r="D345">
        <v>0.99999997799999996</v>
      </c>
      <c r="E345">
        <v>1.01959939</v>
      </c>
      <c r="F345">
        <v>1.105090935</v>
      </c>
      <c r="G345">
        <v>1.0184046550000001</v>
      </c>
      <c r="H345">
        <v>1.0634221159999999</v>
      </c>
      <c r="I345">
        <v>1.1534310969999999</v>
      </c>
      <c r="J345">
        <v>1.2503727090000001</v>
      </c>
      <c r="K345">
        <v>1.260547818</v>
      </c>
      <c r="L345">
        <v>1.2243016470000001</v>
      </c>
      <c r="M345">
        <v>1.1333803259999999</v>
      </c>
      <c r="N345">
        <v>1.1244704219999999</v>
      </c>
      <c r="O345">
        <v>1.155812386</v>
      </c>
      <c r="P345">
        <v>1.2078342419999999</v>
      </c>
      <c r="Q345">
        <v>1.2723660880000001</v>
      </c>
      <c r="R345">
        <v>1.3457208490000001</v>
      </c>
      <c r="S345">
        <v>1.428448851</v>
      </c>
      <c r="T345">
        <v>1.5156014310000001</v>
      </c>
      <c r="U345">
        <v>1.6090941780000001</v>
      </c>
      <c r="V345">
        <v>1.7090008539999999</v>
      </c>
      <c r="W345">
        <v>1.815018198</v>
      </c>
      <c r="X345">
        <v>1.9102059790000001</v>
      </c>
      <c r="Y345">
        <v>2.002623743</v>
      </c>
      <c r="Z345">
        <v>2.0946803890000001</v>
      </c>
      <c r="AA345">
        <v>2.1874947200000001</v>
      </c>
      <c r="AB345">
        <v>2.281332387</v>
      </c>
      <c r="AC345">
        <v>2.3433621420000001</v>
      </c>
      <c r="AD345">
        <v>2.3926875700000001</v>
      </c>
      <c r="AE345">
        <v>2.435565618</v>
      </c>
      <c r="AF345">
        <v>2.4750525890000001</v>
      </c>
      <c r="AG345">
        <v>2.5122289320000002</v>
      </c>
      <c r="AH345">
        <v>2.5472885860000001</v>
      </c>
      <c r="AI345">
        <v>2.580197021</v>
      </c>
      <c r="AJ345">
        <v>2.610798892</v>
      </c>
      <c r="AK345">
        <v>2.6390276020000001</v>
      </c>
      <c r="AL345">
        <v>2.6648961959999999</v>
      </c>
      <c r="AM345">
        <v>2.6863511340000001</v>
      </c>
      <c r="AN345">
        <v>2.70545832</v>
      </c>
      <c r="AO345">
        <v>2.7231883269999999</v>
      </c>
      <c r="AP345">
        <v>2.7403598009999999</v>
      </c>
      <c r="AQ345">
        <v>2.757828779</v>
      </c>
      <c r="AR345">
        <v>2.77632412</v>
      </c>
      <c r="AS345">
        <v>2.7965911289999998</v>
      </c>
      <c r="AT345">
        <v>2.8195873749999998</v>
      </c>
      <c r="AU345">
        <v>2.846146219</v>
      </c>
      <c r="AV345">
        <v>2.8772022420000001</v>
      </c>
    </row>
    <row r="346" spans="1:48" x14ac:dyDescent="0.35">
      <c r="A346" t="s">
        <v>592</v>
      </c>
      <c r="B346">
        <v>0.96116878123798499</v>
      </c>
      <c r="C346">
        <v>0.98039215686274495</v>
      </c>
      <c r="D346">
        <v>0.99999997799999996</v>
      </c>
      <c r="E346">
        <v>1.01959939</v>
      </c>
      <c r="F346">
        <v>1.105090935</v>
      </c>
      <c r="G346">
        <v>1.0184046550000001</v>
      </c>
      <c r="H346">
        <v>1.0634221159999999</v>
      </c>
      <c r="I346">
        <v>1.1534310969999999</v>
      </c>
      <c r="J346">
        <v>1.2503727090000001</v>
      </c>
      <c r="K346">
        <v>1.260547818</v>
      </c>
      <c r="L346">
        <v>1.2243016470000001</v>
      </c>
      <c r="M346">
        <v>1.1333803259999999</v>
      </c>
      <c r="N346">
        <v>1.1244704219999999</v>
      </c>
      <c r="O346">
        <v>1.155812386</v>
      </c>
      <c r="P346">
        <v>1.2078342419999999</v>
      </c>
      <c r="Q346">
        <v>1.2723660880000001</v>
      </c>
      <c r="R346">
        <v>1.3457208490000001</v>
      </c>
      <c r="S346">
        <v>1.428448851</v>
      </c>
      <c r="T346">
        <v>1.5156014310000001</v>
      </c>
      <c r="U346">
        <v>1.6090941780000001</v>
      </c>
      <c r="V346">
        <v>1.7090008539999999</v>
      </c>
      <c r="W346">
        <v>1.815018198</v>
      </c>
      <c r="X346">
        <v>1.9102059790000001</v>
      </c>
      <c r="Y346">
        <v>2.002623743</v>
      </c>
      <c r="Z346">
        <v>2.0946803890000001</v>
      </c>
      <c r="AA346">
        <v>2.1874947200000001</v>
      </c>
      <c r="AB346">
        <v>2.281332387</v>
      </c>
      <c r="AC346">
        <v>2.3433621420000001</v>
      </c>
      <c r="AD346">
        <v>2.3926875700000001</v>
      </c>
      <c r="AE346">
        <v>2.435565618</v>
      </c>
      <c r="AF346">
        <v>2.4750525890000001</v>
      </c>
      <c r="AG346">
        <v>2.5122289320000002</v>
      </c>
      <c r="AH346">
        <v>2.5472885860000001</v>
      </c>
      <c r="AI346">
        <v>2.580197021</v>
      </c>
      <c r="AJ346">
        <v>2.610798892</v>
      </c>
      <c r="AK346">
        <v>2.6390276020000001</v>
      </c>
      <c r="AL346">
        <v>2.6648961959999999</v>
      </c>
      <c r="AM346">
        <v>2.6863511340000001</v>
      </c>
      <c r="AN346">
        <v>2.70545832</v>
      </c>
      <c r="AO346">
        <v>2.7231883269999999</v>
      </c>
      <c r="AP346">
        <v>2.7403598009999999</v>
      </c>
      <c r="AQ346">
        <v>2.757828779</v>
      </c>
      <c r="AR346">
        <v>2.77632412</v>
      </c>
      <c r="AS346">
        <v>2.7965911289999998</v>
      </c>
      <c r="AT346">
        <v>2.8195873749999998</v>
      </c>
      <c r="AU346">
        <v>2.846146219</v>
      </c>
      <c r="AV346">
        <v>2.8772022420000001</v>
      </c>
    </row>
    <row r="347" spans="1:48" x14ac:dyDescent="0.35">
      <c r="A347" t="s">
        <v>593</v>
      </c>
      <c r="B347">
        <v>0.96116878123798499</v>
      </c>
      <c r="C347">
        <v>0.98039215686274495</v>
      </c>
      <c r="D347">
        <v>0.99999997799999996</v>
      </c>
      <c r="E347">
        <v>1.01959939</v>
      </c>
      <c r="F347">
        <v>1.105090935</v>
      </c>
      <c r="G347">
        <v>1.0184046550000001</v>
      </c>
      <c r="H347">
        <v>1.0634221159999999</v>
      </c>
      <c r="I347">
        <v>1.1534310969999999</v>
      </c>
      <c r="J347">
        <v>1.2503727090000001</v>
      </c>
      <c r="K347">
        <v>1.260547818</v>
      </c>
      <c r="L347">
        <v>1.2243016470000001</v>
      </c>
      <c r="M347">
        <v>1.1333803259999999</v>
      </c>
      <c r="N347">
        <v>1.1244704219999999</v>
      </c>
      <c r="O347">
        <v>1.155812386</v>
      </c>
      <c r="P347">
        <v>1.2078342419999999</v>
      </c>
      <c r="Q347">
        <v>1.2723660880000001</v>
      </c>
      <c r="R347">
        <v>1.3457208490000001</v>
      </c>
      <c r="S347">
        <v>1.428448851</v>
      </c>
      <c r="T347">
        <v>1.5156014310000001</v>
      </c>
      <c r="U347">
        <v>1.6090941780000001</v>
      </c>
      <c r="V347">
        <v>1.7090008539999999</v>
      </c>
      <c r="W347">
        <v>1.815018198</v>
      </c>
      <c r="X347">
        <v>1.9102059790000001</v>
      </c>
      <c r="Y347">
        <v>2.002623743</v>
      </c>
      <c r="Z347">
        <v>2.0946803890000001</v>
      </c>
      <c r="AA347">
        <v>2.1874947200000001</v>
      </c>
      <c r="AB347">
        <v>2.281332387</v>
      </c>
      <c r="AC347">
        <v>2.3433621420000001</v>
      </c>
      <c r="AD347">
        <v>2.3926875700000001</v>
      </c>
      <c r="AE347">
        <v>2.435565618</v>
      </c>
      <c r="AF347">
        <v>2.4750525890000001</v>
      </c>
      <c r="AG347">
        <v>2.5122289320000002</v>
      </c>
      <c r="AH347">
        <v>2.5472885860000001</v>
      </c>
      <c r="AI347">
        <v>2.580197021</v>
      </c>
      <c r="AJ347">
        <v>2.610798892</v>
      </c>
      <c r="AK347">
        <v>2.6390276020000001</v>
      </c>
      <c r="AL347">
        <v>2.6648961959999999</v>
      </c>
      <c r="AM347">
        <v>2.6863511340000001</v>
      </c>
      <c r="AN347">
        <v>2.70545832</v>
      </c>
      <c r="AO347">
        <v>2.7231883269999999</v>
      </c>
      <c r="AP347">
        <v>2.7403598009999999</v>
      </c>
      <c r="AQ347">
        <v>2.757828779</v>
      </c>
      <c r="AR347">
        <v>2.77632412</v>
      </c>
      <c r="AS347">
        <v>2.7965911289999998</v>
      </c>
      <c r="AT347">
        <v>2.8195873749999998</v>
      </c>
      <c r="AU347">
        <v>2.846146219</v>
      </c>
      <c r="AV347">
        <v>2.8772022420000001</v>
      </c>
    </row>
    <row r="348" spans="1:48" x14ac:dyDescent="0.35">
      <c r="A348" t="s">
        <v>594</v>
      </c>
      <c r="B348">
        <v>0.96116878123798499</v>
      </c>
      <c r="C348">
        <v>0.98039215686274495</v>
      </c>
      <c r="D348">
        <v>0.99999997799999996</v>
      </c>
      <c r="E348">
        <v>1.01959939</v>
      </c>
      <c r="F348">
        <v>1.105090935</v>
      </c>
      <c r="G348">
        <v>1.0184046550000001</v>
      </c>
      <c r="H348">
        <v>1.0634221159999999</v>
      </c>
      <c r="I348">
        <v>1.1534310969999999</v>
      </c>
      <c r="J348">
        <v>1.2503727090000001</v>
      </c>
      <c r="K348">
        <v>1.260547818</v>
      </c>
      <c r="L348">
        <v>1.2427863779999999</v>
      </c>
      <c r="M348">
        <v>1.1701707160000001</v>
      </c>
      <c r="N348">
        <v>1.182111972</v>
      </c>
      <c r="O348">
        <v>1.235473703</v>
      </c>
      <c r="P348">
        <v>1.3239367200000001</v>
      </c>
      <c r="Q348">
        <v>1.388062758</v>
      </c>
      <c r="R348">
        <v>1.4609909089999999</v>
      </c>
      <c r="S348">
        <v>1.5434441969999999</v>
      </c>
      <c r="T348">
        <v>1.679958974</v>
      </c>
      <c r="U348">
        <v>1.832089179</v>
      </c>
      <c r="V348">
        <v>1.98864833</v>
      </c>
      <c r="W348">
        <v>2.149014867</v>
      </c>
      <c r="X348">
        <v>2.2894651449999999</v>
      </c>
      <c r="Y348">
        <v>2.4322728059999998</v>
      </c>
      <c r="Z348">
        <v>2.580160572</v>
      </c>
      <c r="AA348">
        <v>2.7345116049999998</v>
      </c>
      <c r="AB348">
        <v>2.8957878639999999</v>
      </c>
      <c r="AC348">
        <v>2.9935384279999999</v>
      </c>
      <c r="AD348">
        <v>3.0781899940000002</v>
      </c>
      <c r="AE348">
        <v>3.1555390600000002</v>
      </c>
      <c r="AF348">
        <v>3.2281519589999998</v>
      </c>
      <c r="AG348">
        <v>3.2966048309999998</v>
      </c>
      <c r="AH348">
        <v>3.360591077</v>
      </c>
      <c r="AI348">
        <v>3.4195994330000001</v>
      </c>
      <c r="AJ348">
        <v>3.4730421310000001</v>
      </c>
      <c r="AK348">
        <v>3.5204838249999999</v>
      </c>
      <c r="AL348">
        <v>3.5616490189999999</v>
      </c>
      <c r="AM348">
        <v>3.5836568550000001</v>
      </c>
      <c r="AN348">
        <v>3.5990698160000001</v>
      </c>
      <c r="AO348">
        <v>3.6090095340000001</v>
      </c>
      <c r="AP348">
        <v>3.614533491</v>
      </c>
      <c r="AQ348">
        <v>3.616810015</v>
      </c>
      <c r="AR348">
        <v>3.6169366539999999</v>
      </c>
      <c r="AS348">
        <v>3.616065554</v>
      </c>
      <c r="AT348">
        <v>3.6155813000000001</v>
      </c>
      <c r="AU348">
        <v>3.6167479230000001</v>
      </c>
      <c r="AV348">
        <v>3.620920141</v>
      </c>
    </row>
    <row r="349" spans="1:48" x14ac:dyDescent="0.35">
      <c r="A349" t="s">
        <v>595</v>
      </c>
      <c r="B349">
        <v>0.96116878123798499</v>
      </c>
      <c r="C349">
        <v>0.98039215686274495</v>
      </c>
      <c r="D349">
        <v>0.99999997799999996</v>
      </c>
      <c r="E349">
        <v>1.01959939</v>
      </c>
      <c r="F349">
        <v>1.105090935</v>
      </c>
      <c r="G349">
        <v>1.0184046550000001</v>
      </c>
      <c r="H349">
        <v>1.0634221159999999</v>
      </c>
      <c r="I349">
        <v>1.1534310969999999</v>
      </c>
      <c r="J349">
        <v>1.2503727090000001</v>
      </c>
      <c r="K349">
        <v>1.260547818</v>
      </c>
      <c r="L349">
        <v>1.224301654</v>
      </c>
      <c r="M349">
        <v>1.133380338</v>
      </c>
      <c r="N349">
        <v>1.1244704409999999</v>
      </c>
      <c r="O349">
        <v>1.155812413</v>
      </c>
      <c r="P349">
        <v>1.207834281</v>
      </c>
      <c r="Q349">
        <v>1.272366127</v>
      </c>
      <c r="R349">
        <v>1.345720888</v>
      </c>
      <c r="S349">
        <v>1.4284488900000001</v>
      </c>
      <c r="T349">
        <v>1.515601486</v>
      </c>
      <c r="U349">
        <v>1.6090942539999999</v>
      </c>
      <c r="V349">
        <v>1.709000949</v>
      </c>
      <c r="W349">
        <v>1.815018311</v>
      </c>
      <c r="X349">
        <v>1.910206107</v>
      </c>
      <c r="Y349">
        <v>2.002623888</v>
      </c>
      <c r="Z349">
        <v>2.0946805529999999</v>
      </c>
      <c r="AA349">
        <v>2.187494906</v>
      </c>
      <c r="AB349">
        <v>2.2813325949999999</v>
      </c>
      <c r="AC349">
        <v>2.3433623620000001</v>
      </c>
      <c r="AD349">
        <v>2.3926878020000002</v>
      </c>
      <c r="AE349">
        <v>2.4355658619999998</v>
      </c>
      <c r="AF349">
        <v>2.4750528439999999</v>
      </c>
      <c r="AG349">
        <v>2.512229198</v>
      </c>
      <c r="AH349">
        <v>2.5472888619999998</v>
      </c>
      <c r="AI349">
        <v>2.580197305</v>
      </c>
      <c r="AJ349">
        <v>2.6107991840000002</v>
      </c>
      <c r="AK349">
        <v>2.6390278999999999</v>
      </c>
      <c r="AL349">
        <v>2.6648964999999998</v>
      </c>
      <c r="AM349">
        <v>2.686351438</v>
      </c>
      <c r="AN349">
        <v>2.7054586220000001</v>
      </c>
      <c r="AO349">
        <v>2.7231886269999999</v>
      </c>
      <c r="AP349">
        <v>2.7403600969999999</v>
      </c>
      <c r="AQ349">
        <v>2.7578290700000001</v>
      </c>
      <c r="AR349">
        <v>2.776324405</v>
      </c>
      <c r="AS349">
        <v>2.7965914070000002</v>
      </c>
      <c r="AT349">
        <v>2.8195876449999999</v>
      </c>
      <c r="AU349">
        <v>2.8461464799999998</v>
      </c>
      <c r="AV349">
        <v>2.8772024940000001</v>
      </c>
    </row>
    <row r="350" spans="1:48" x14ac:dyDescent="0.35">
      <c r="A350" t="s">
        <v>596</v>
      </c>
      <c r="B350">
        <v>0.96116878123798499</v>
      </c>
      <c r="C350">
        <v>0.98039215686274495</v>
      </c>
      <c r="D350">
        <v>0.99999997799999996</v>
      </c>
      <c r="E350">
        <v>1.01959939</v>
      </c>
      <c r="F350">
        <v>1.105090935</v>
      </c>
      <c r="G350">
        <v>1.0184046550000001</v>
      </c>
      <c r="H350">
        <v>1.0634221159999999</v>
      </c>
      <c r="I350">
        <v>1.1534310969999999</v>
      </c>
      <c r="J350">
        <v>1.2503727090000001</v>
      </c>
      <c r="K350">
        <v>1.260547818</v>
      </c>
      <c r="L350">
        <v>1.2911596089999999</v>
      </c>
      <c r="M350">
        <v>1.2664485640000001</v>
      </c>
      <c r="N350">
        <v>1.3329558269999999</v>
      </c>
      <c r="O350">
        <v>1.443941731</v>
      </c>
      <c r="P350">
        <v>1.6277686840000001</v>
      </c>
      <c r="Q350">
        <v>1.6908327519999999</v>
      </c>
      <c r="R350">
        <v>1.762644495</v>
      </c>
      <c r="S350">
        <v>1.8443788759999999</v>
      </c>
      <c r="T350">
        <v>2.1100710280000001</v>
      </c>
      <c r="U350">
        <v>2.4156513099999999</v>
      </c>
      <c r="V350">
        <v>2.7204659759999998</v>
      </c>
      <c r="W350">
        <v>3.0230605050000001</v>
      </c>
      <c r="X350">
        <v>3.28195953</v>
      </c>
      <c r="Y350">
        <v>3.5566339880000002</v>
      </c>
      <c r="Z350">
        <v>3.8506278379999999</v>
      </c>
      <c r="AA350">
        <v>4.1660160629999998</v>
      </c>
      <c r="AB350">
        <v>4.5037743470000002</v>
      </c>
      <c r="AC350">
        <v>4.6950037379999996</v>
      </c>
      <c r="AD350">
        <v>4.8721013070000003</v>
      </c>
      <c r="AE350">
        <v>5.0396585859999998</v>
      </c>
      <c r="AF350">
        <v>5.1989596950000001</v>
      </c>
      <c r="AG350">
        <v>5.3492610249999997</v>
      </c>
      <c r="AH350">
        <v>5.4889461150000001</v>
      </c>
      <c r="AI350">
        <v>5.6162561169999998</v>
      </c>
      <c r="AJ350">
        <v>5.7294716430000001</v>
      </c>
      <c r="AK350">
        <v>5.8271923560000003</v>
      </c>
      <c r="AL350">
        <v>5.9083876679999996</v>
      </c>
      <c r="AM350">
        <v>5.931842402</v>
      </c>
      <c r="AN350">
        <v>5.9375878369999997</v>
      </c>
      <c r="AO350">
        <v>5.9271409190000002</v>
      </c>
      <c r="AP350">
        <v>5.9021841469999998</v>
      </c>
      <c r="AQ350">
        <v>5.8647030950000003</v>
      </c>
      <c r="AR350">
        <v>5.8167601409999996</v>
      </c>
      <c r="AS350">
        <v>5.7605721079999999</v>
      </c>
      <c r="AT350">
        <v>5.6986410459999997</v>
      </c>
      <c r="AU350">
        <v>5.6333580269999999</v>
      </c>
      <c r="AV350">
        <v>5.5671772290000003</v>
      </c>
    </row>
    <row r="351" spans="1:48" x14ac:dyDescent="0.35">
      <c r="A351" t="s">
        <v>597</v>
      </c>
      <c r="B351">
        <v>0.96116878123798499</v>
      </c>
      <c r="C351">
        <v>0.98039215686274495</v>
      </c>
      <c r="D351">
        <v>0.99999997799999996</v>
      </c>
      <c r="E351">
        <v>1.01959939</v>
      </c>
      <c r="F351">
        <v>1.105090935</v>
      </c>
      <c r="G351">
        <v>1.0184046550000001</v>
      </c>
      <c r="H351">
        <v>1.0634221159999999</v>
      </c>
      <c r="I351">
        <v>1.1534310969999999</v>
      </c>
      <c r="J351">
        <v>1.2503727090000001</v>
      </c>
      <c r="K351">
        <v>1.260547818</v>
      </c>
      <c r="L351">
        <v>1.241060031</v>
      </c>
      <c r="M351">
        <v>1.166734747</v>
      </c>
      <c r="N351">
        <v>1.1767286480000001</v>
      </c>
      <c r="O351">
        <v>1.2280338850000001</v>
      </c>
      <c r="P351">
        <v>1.313093547</v>
      </c>
      <c r="Q351">
        <v>1.377257486</v>
      </c>
      <c r="R351">
        <v>1.450225479</v>
      </c>
      <c r="S351">
        <v>1.5327044240000001</v>
      </c>
      <c r="T351">
        <v>1.6646091110000001</v>
      </c>
      <c r="U351">
        <v>1.8112629819999999</v>
      </c>
      <c r="V351">
        <v>1.9625311809999999</v>
      </c>
      <c r="W351">
        <v>2.117821878</v>
      </c>
      <c r="X351">
        <v>2.2540449499999999</v>
      </c>
      <c r="Y351">
        <v>2.3921465419999999</v>
      </c>
      <c r="Z351">
        <v>2.5348200649999999</v>
      </c>
      <c r="AA351">
        <v>2.683423994</v>
      </c>
      <c r="AB351">
        <v>2.838401953</v>
      </c>
      <c r="AC351">
        <v>2.9328164390000002</v>
      </c>
      <c r="AD351">
        <v>3.014168787</v>
      </c>
      <c r="AE351">
        <v>3.0882984969999998</v>
      </c>
      <c r="AF351">
        <v>3.1578176629999999</v>
      </c>
      <c r="AG351">
        <v>3.2233495219999999</v>
      </c>
      <c r="AH351">
        <v>3.2846342239999999</v>
      </c>
      <c r="AI351">
        <v>3.341205027</v>
      </c>
      <c r="AJ351">
        <v>3.3925145479999999</v>
      </c>
      <c r="AK351">
        <v>3.4381618820000002</v>
      </c>
      <c r="AL351">
        <v>3.4778984789999998</v>
      </c>
      <c r="AM351">
        <v>3.4998546789999998</v>
      </c>
      <c r="AN351">
        <v>3.515612655</v>
      </c>
      <c r="AO351">
        <v>3.526279932</v>
      </c>
      <c r="AP351">
        <v>3.5328916860000001</v>
      </c>
      <c r="AQ351">
        <v>3.536587081</v>
      </c>
      <c r="AR351">
        <v>3.5384292309999998</v>
      </c>
      <c r="AS351">
        <v>3.5395322839999999</v>
      </c>
      <c r="AT351">
        <v>3.5412409469999999</v>
      </c>
      <c r="AU351">
        <v>3.5447790289999999</v>
      </c>
      <c r="AV351">
        <v>3.5514620090000002</v>
      </c>
    </row>
    <row r="352" spans="1:48" x14ac:dyDescent="0.35">
      <c r="A352" t="s">
        <v>598</v>
      </c>
      <c r="B352">
        <v>0.96116878123798499</v>
      </c>
      <c r="C352">
        <v>0.98039215686274495</v>
      </c>
      <c r="D352">
        <v>0.99999997799999996</v>
      </c>
      <c r="E352">
        <v>1.01959939</v>
      </c>
      <c r="F352">
        <v>1.105090935</v>
      </c>
      <c r="G352">
        <v>1.0184046550000001</v>
      </c>
      <c r="H352">
        <v>1.0634221159999999</v>
      </c>
      <c r="I352">
        <v>1.1534310969999999</v>
      </c>
      <c r="J352">
        <v>1.2503727090000001</v>
      </c>
      <c r="K352">
        <v>1.260547818</v>
      </c>
      <c r="L352">
        <v>1.279243664</v>
      </c>
      <c r="M352">
        <v>1.2427321090000001</v>
      </c>
      <c r="N352">
        <v>1.2957979390000001</v>
      </c>
      <c r="O352">
        <v>1.3925890809999999</v>
      </c>
      <c r="P352">
        <v>1.552924706</v>
      </c>
      <c r="Q352">
        <v>1.616250373</v>
      </c>
      <c r="R352">
        <v>1.688337124</v>
      </c>
      <c r="S352">
        <v>1.7702485969999999</v>
      </c>
      <c r="T352">
        <v>2.004120039</v>
      </c>
      <c r="U352">
        <v>2.271900434</v>
      </c>
      <c r="V352">
        <v>2.5401948060000001</v>
      </c>
      <c r="W352">
        <v>2.807753822</v>
      </c>
      <c r="X352">
        <v>3.0374749579999998</v>
      </c>
      <c r="Y352">
        <v>3.279666212</v>
      </c>
      <c r="Z352">
        <v>3.537669245</v>
      </c>
      <c r="AA352">
        <v>3.8133886220000002</v>
      </c>
      <c r="AB352">
        <v>4.1076734789999998</v>
      </c>
      <c r="AC352">
        <v>4.2758759079999997</v>
      </c>
      <c r="AD352">
        <v>4.4302009330000001</v>
      </c>
      <c r="AE352">
        <v>4.5755369110000004</v>
      </c>
      <c r="AF352">
        <v>4.7134838139999999</v>
      </c>
      <c r="AG352">
        <v>4.8436231300000001</v>
      </c>
      <c r="AH352">
        <v>4.9646610620000002</v>
      </c>
      <c r="AI352">
        <v>5.075146084</v>
      </c>
      <c r="AJ352">
        <v>5.1736375629999998</v>
      </c>
      <c r="AK352">
        <v>5.2589728710000001</v>
      </c>
      <c r="AL352">
        <v>5.3303074260000001</v>
      </c>
      <c r="AM352">
        <v>5.3534057410000004</v>
      </c>
      <c r="AN352">
        <v>5.3615326110000003</v>
      </c>
      <c r="AO352">
        <v>5.3561076029999999</v>
      </c>
      <c r="AP352">
        <v>5.3386592540000004</v>
      </c>
      <c r="AQ352">
        <v>5.3109718240000001</v>
      </c>
      <c r="AR352">
        <v>5.2748700189999997</v>
      </c>
      <c r="AS352">
        <v>5.2323083959999996</v>
      </c>
      <c r="AT352">
        <v>5.1855137390000001</v>
      </c>
      <c r="AU352">
        <v>5.13659949</v>
      </c>
      <c r="AV352">
        <v>5.087748994</v>
      </c>
    </row>
    <row r="353" spans="1:48" x14ac:dyDescent="0.35">
      <c r="A353" t="s">
        <v>599</v>
      </c>
      <c r="B353">
        <v>0.96116878123798499</v>
      </c>
      <c r="C353">
        <v>0.98039215686274495</v>
      </c>
      <c r="D353">
        <v>0.99999997799999996</v>
      </c>
      <c r="E353">
        <v>1.01959939</v>
      </c>
      <c r="F353">
        <v>1.105090935</v>
      </c>
      <c r="G353">
        <v>1.0184046550000001</v>
      </c>
      <c r="H353">
        <v>1.0634221159999999</v>
      </c>
      <c r="I353">
        <v>1.1534310969999999</v>
      </c>
      <c r="J353">
        <v>1.2503727090000001</v>
      </c>
      <c r="K353">
        <v>1.260547818</v>
      </c>
      <c r="L353">
        <v>1.235014813</v>
      </c>
      <c r="M353">
        <v>1.154702873</v>
      </c>
      <c r="N353">
        <v>1.1578776420000001</v>
      </c>
      <c r="O353">
        <v>1.201981567</v>
      </c>
      <c r="P353">
        <v>1.2751235679999999</v>
      </c>
      <c r="Q353">
        <v>1.3394202209999999</v>
      </c>
      <c r="R353">
        <v>1.412527732</v>
      </c>
      <c r="S353">
        <v>1.4950965190000001</v>
      </c>
      <c r="T353">
        <v>1.6108578680000001</v>
      </c>
      <c r="U353">
        <v>1.738335033</v>
      </c>
      <c r="V353">
        <v>1.871075692</v>
      </c>
      <c r="W353">
        <v>2.008592111</v>
      </c>
      <c r="X353">
        <v>2.130012604</v>
      </c>
      <c r="Y353">
        <v>2.25163476</v>
      </c>
      <c r="Z353">
        <v>2.3760493579999999</v>
      </c>
      <c r="AA353">
        <v>2.504528417</v>
      </c>
      <c r="AB353">
        <v>2.63745136</v>
      </c>
      <c r="AC353">
        <v>2.720183767</v>
      </c>
      <c r="AD353">
        <v>2.7899831079999999</v>
      </c>
      <c r="AE353">
        <v>2.852839468</v>
      </c>
      <c r="AF353">
        <v>2.9115251799999999</v>
      </c>
      <c r="AG353">
        <v>2.9668284109999998</v>
      </c>
      <c r="AH353">
        <v>3.0186530029999998</v>
      </c>
      <c r="AI353">
        <v>3.0666881269999999</v>
      </c>
      <c r="AJ353">
        <v>3.1105278190000001</v>
      </c>
      <c r="AK353">
        <v>3.1498917679999998</v>
      </c>
      <c r="AL353">
        <v>3.184625788</v>
      </c>
      <c r="AM353">
        <v>3.2064011680000002</v>
      </c>
      <c r="AN353">
        <v>3.2233672979999999</v>
      </c>
      <c r="AO353">
        <v>3.2365822999999998</v>
      </c>
      <c r="AP353">
        <v>3.2470032409999998</v>
      </c>
      <c r="AQ353">
        <v>3.2556671530000001</v>
      </c>
      <c r="AR353">
        <v>3.2635165750000001</v>
      </c>
      <c r="AS353">
        <v>3.2715326039999999</v>
      </c>
      <c r="AT353">
        <v>3.280920294</v>
      </c>
      <c r="AU353">
        <v>3.29276261</v>
      </c>
      <c r="AV353">
        <v>3.3082376290000002</v>
      </c>
    </row>
    <row r="354" spans="1:48" x14ac:dyDescent="0.35">
      <c r="A354" t="s">
        <v>600</v>
      </c>
      <c r="B354">
        <v>0.96116878123798499</v>
      </c>
      <c r="C354">
        <v>0.98039215686274495</v>
      </c>
      <c r="D354">
        <v>0.99999997799999996</v>
      </c>
      <c r="E354">
        <v>1.01959939</v>
      </c>
      <c r="F354">
        <v>1.105090935</v>
      </c>
      <c r="G354">
        <v>1.0184046550000001</v>
      </c>
      <c r="H354">
        <v>1.0634221159999999</v>
      </c>
      <c r="I354">
        <v>1.1534310969999999</v>
      </c>
      <c r="J354">
        <v>1.2503727090000001</v>
      </c>
      <c r="K354">
        <v>1.260547818</v>
      </c>
      <c r="L354">
        <v>1.2243016470000001</v>
      </c>
      <c r="M354">
        <v>1.1333803259999999</v>
      </c>
      <c r="N354">
        <v>1.1244704219999999</v>
      </c>
      <c r="O354">
        <v>1.155812386</v>
      </c>
      <c r="P354">
        <v>1.2078342419999999</v>
      </c>
      <c r="Q354">
        <v>1.2723660880000001</v>
      </c>
      <c r="R354">
        <v>1.3457208490000001</v>
      </c>
      <c r="S354">
        <v>1.428448851</v>
      </c>
      <c r="T354">
        <v>1.5156014310000001</v>
      </c>
      <c r="U354">
        <v>1.6090941780000001</v>
      </c>
      <c r="V354">
        <v>1.7090008539999999</v>
      </c>
      <c r="W354">
        <v>1.815018198</v>
      </c>
      <c r="X354">
        <v>1.9102059790000001</v>
      </c>
      <c r="Y354">
        <v>2.002623743</v>
      </c>
      <c r="Z354">
        <v>2.0946803890000001</v>
      </c>
      <c r="AA354">
        <v>2.1874947200000001</v>
      </c>
      <c r="AB354">
        <v>2.281332387</v>
      </c>
      <c r="AC354">
        <v>2.3433621420000001</v>
      </c>
      <c r="AD354">
        <v>2.3926875700000001</v>
      </c>
      <c r="AE354">
        <v>2.435565618</v>
      </c>
      <c r="AF354">
        <v>2.4750525890000001</v>
      </c>
      <c r="AG354">
        <v>2.5122289320000002</v>
      </c>
      <c r="AH354">
        <v>2.5472885860000001</v>
      </c>
      <c r="AI354">
        <v>2.580197021</v>
      </c>
      <c r="AJ354">
        <v>2.610798892</v>
      </c>
      <c r="AK354">
        <v>2.6390276020000001</v>
      </c>
      <c r="AL354">
        <v>2.6648961959999999</v>
      </c>
      <c r="AM354">
        <v>2.6863511340000001</v>
      </c>
      <c r="AN354">
        <v>2.70545832</v>
      </c>
      <c r="AO354">
        <v>2.7231883269999999</v>
      </c>
      <c r="AP354">
        <v>2.7403598009999999</v>
      </c>
      <c r="AQ354">
        <v>2.757828779</v>
      </c>
      <c r="AR354">
        <v>2.77632412</v>
      </c>
      <c r="AS354">
        <v>2.7965911289999998</v>
      </c>
      <c r="AT354">
        <v>2.8195873749999998</v>
      </c>
      <c r="AU354">
        <v>2.846146219</v>
      </c>
      <c r="AV354">
        <v>2.8772022420000001</v>
      </c>
    </row>
    <row r="355" spans="1:48" x14ac:dyDescent="0.35">
      <c r="A355" t="s">
        <v>601</v>
      </c>
      <c r="B355">
        <v>0.96116878123798499</v>
      </c>
      <c r="C355">
        <v>0.98039215686274495</v>
      </c>
      <c r="D355">
        <v>0.99999997799999996</v>
      </c>
      <c r="E355">
        <v>1.01959939</v>
      </c>
      <c r="F355">
        <v>1.105090935</v>
      </c>
      <c r="G355">
        <v>1.0184046550000001</v>
      </c>
      <c r="H355">
        <v>1.0634221159999999</v>
      </c>
      <c r="I355">
        <v>1.1534310969999999</v>
      </c>
      <c r="J355">
        <v>1.2503727090000001</v>
      </c>
      <c r="K355">
        <v>1.260547818</v>
      </c>
      <c r="L355">
        <v>1.2289014469999999</v>
      </c>
      <c r="M355">
        <v>1.142535364</v>
      </c>
      <c r="N355">
        <v>1.138814129</v>
      </c>
      <c r="O355">
        <v>1.1756355620000001</v>
      </c>
      <c r="P355">
        <v>1.2367255530000001</v>
      </c>
      <c r="Q355">
        <v>1.3011564170000001</v>
      </c>
      <c r="R355">
        <v>1.3744050189999999</v>
      </c>
      <c r="S355">
        <v>1.4570646599999999</v>
      </c>
      <c r="T355">
        <v>1.5565006859999999</v>
      </c>
      <c r="U355">
        <v>1.6645849660000001</v>
      </c>
      <c r="V355">
        <v>1.7785892240000001</v>
      </c>
      <c r="W355">
        <v>1.898130995</v>
      </c>
      <c r="X355">
        <v>2.0045820399999998</v>
      </c>
      <c r="Y355">
        <v>2.1095389870000001</v>
      </c>
      <c r="Z355">
        <v>2.2154888270000002</v>
      </c>
      <c r="AA355">
        <v>2.3236161480000002</v>
      </c>
      <c r="AB355">
        <v>2.434235449</v>
      </c>
      <c r="AC355">
        <v>2.5051540839999999</v>
      </c>
      <c r="AD355">
        <v>2.563270181</v>
      </c>
      <c r="AE355">
        <v>2.6147261070000001</v>
      </c>
      <c r="AF355">
        <v>2.66245624</v>
      </c>
      <c r="AG355">
        <v>2.7074155339999999</v>
      </c>
      <c r="AH355">
        <v>2.7496733739999999</v>
      </c>
      <c r="AI355">
        <v>2.7890765960000001</v>
      </c>
      <c r="AJ355">
        <v>2.825362251</v>
      </c>
      <c r="AK355">
        <v>2.8583719809999999</v>
      </c>
      <c r="AL355">
        <v>2.8880470310000002</v>
      </c>
      <c r="AM355">
        <v>2.9096395529999999</v>
      </c>
      <c r="AN355">
        <v>2.9278274569999998</v>
      </c>
      <c r="AO355">
        <v>2.943618903</v>
      </c>
      <c r="AP355">
        <v>2.9578919720000001</v>
      </c>
      <c r="AQ355">
        <v>2.9715804119999998</v>
      </c>
      <c r="AR355">
        <v>2.9855048260000001</v>
      </c>
      <c r="AS355">
        <v>3.0005117600000002</v>
      </c>
      <c r="AT355">
        <v>3.0176650440000001</v>
      </c>
      <c r="AU355">
        <v>3.037905206</v>
      </c>
      <c r="AV355">
        <v>3.0622713770000001</v>
      </c>
    </row>
    <row r="356" spans="1:48" x14ac:dyDescent="0.35">
      <c r="A356" t="s">
        <v>602</v>
      </c>
      <c r="B356">
        <v>0.96116878123798499</v>
      </c>
      <c r="C356">
        <v>0.98039215686274495</v>
      </c>
      <c r="D356">
        <v>0.99999997799999996</v>
      </c>
      <c r="E356">
        <v>1.01959939</v>
      </c>
      <c r="F356">
        <v>1.105090935</v>
      </c>
      <c r="G356">
        <v>1.0184046550000001</v>
      </c>
      <c r="H356">
        <v>1.0634221159999999</v>
      </c>
      <c r="I356">
        <v>1.1534310969999999</v>
      </c>
      <c r="J356">
        <v>1.2503727090000001</v>
      </c>
      <c r="K356">
        <v>1.260547818</v>
      </c>
      <c r="L356">
        <v>1.2289014490000001</v>
      </c>
      <c r="M356">
        <v>1.1425353680000001</v>
      </c>
      <c r="N356">
        <v>1.1388141350000001</v>
      </c>
      <c r="O356">
        <v>1.1756355709999999</v>
      </c>
      <c r="P356">
        <v>1.236725565</v>
      </c>
      <c r="Q356">
        <v>1.3011564289999999</v>
      </c>
      <c r="R356">
        <v>1.374405031</v>
      </c>
      <c r="S356">
        <v>1.457064672</v>
      </c>
      <c r="T356">
        <v>1.5565007040000001</v>
      </c>
      <c r="U356">
        <v>1.664584989</v>
      </c>
      <c r="V356">
        <v>1.778589253</v>
      </c>
      <c r="W356">
        <v>1.8981310300000001</v>
      </c>
      <c r="X356">
        <v>2.00458208</v>
      </c>
      <c r="Y356">
        <v>2.1095390319999998</v>
      </c>
      <c r="Z356">
        <v>2.2154888779999999</v>
      </c>
      <c r="AA356">
        <v>2.323616205</v>
      </c>
      <c r="AB356">
        <v>2.434235513</v>
      </c>
      <c r="AC356">
        <v>2.5051541519999998</v>
      </c>
      <c r="AD356">
        <v>2.5632702520000001</v>
      </c>
      <c r="AE356">
        <v>2.6147261820000001</v>
      </c>
      <c r="AF356">
        <v>2.6624563179999998</v>
      </c>
      <c r="AG356">
        <v>2.707415616</v>
      </c>
      <c r="AH356">
        <v>2.7496734589999998</v>
      </c>
      <c r="AI356">
        <v>2.7890766839999999</v>
      </c>
      <c r="AJ356">
        <v>2.8253623409999999</v>
      </c>
      <c r="AK356">
        <v>2.858372073</v>
      </c>
      <c r="AL356">
        <v>2.8880471239999999</v>
      </c>
      <c r="AM356">
        <v>2.9096396470000001</v>
      </c>
      <c r="AN356">
        <v>2.9278275499999999</v>
      </c>
      <c r="AO356">
        <v>2.9436189960000001</v>
      </c>
      <c r="AP356">
        <v>2.9578920630000001</v>
      </c>
      <c r="AQ356">
        <v>2.971580501</v>
      </c>
      <c r="AR356">
        <v>2.9855049139999998</v>
      </c>
      <c r="AS356">
        <v>3.0005118460000002</v>
      </c>
      <c r="AT356">
        <v>3.0176651269999999</v>
      </c>
      <c r="AU356">
        <v>3.0379052870000001</v>
      </c>
      <c r="AV356">
        <v>3.0622714549999999</v>
      </c>
    </row>
    <row r="357" spans="1:48" x14ac:dyDescent="0.35">
      <c r="A357" t="s">
        <v>603</v>
      </c>
      <c r="B357">
        <v>0.96116878123798499</v>
      </c>
      <c r="C357">
        <v>0.98039215686274495</v>
      </c>
      <c r="D357">
        <v>0.99999997799999996</v>
      </c>
      <c r="E357">
        <v>1.01959939</v>
      </c>
      <c r="F357">
        <v>1.105090935</v>
      </c>
      <c r="G357">
        <v>1.0184046550000001</v>
      </c>
      <c r="H357">
        <v>1.0634221159999999</v>
      </c>
      <c r="I357">
        <v>1.1534310969999999</v>
      </c>
      <c r="J357">
        <v>1.2503727090000001</v>
      </c>
      <c r="K357">
        <v>1.260547818</v>
      </c>
      <c r="L357">
        <v>1.2243016470000001</v>
      </c>
      <c r="M357">
        <v>1.1333803259999999</v>
      </c>
      <c r="N357">
        <v>1.1244704219999999</v>
      </c>
      <c r="O357">
        <v>1.155812386</v>
      </c>
      <c r="P357">
        <v>1.2078342419999999</v>
      </c>
      <c r="Q357">
        <v>1.2723660880000001</v>
      </c>
      <c r="R357">
        <v>1.3457208490000001</v>
      </c>
      <c r="S357">
        <v>1.428448851</v>
      </c>
      <c r="T357">
        <v>1.5156014310000001</v>
      </c>
      <c r="U357">
        <v>1.6090941780000001</v>
      </c>
      <c r="V357">
        <v>1.7090008539999999</v>
      </c>
      <c r="W357">
        <v>1.815018198</v>
      </c>
      <c r="X357">
        <v>1.9102059790000001</v>
      </c>
      <c r="Y357">
        <v>2.002623743</v>
      </c>
      <c r="Z357">
        <v>2.0946803890000001</v>
      </c>
      <c r="AA357">
        <v>2.1874947200000001</v>
      </c>
      <c r="AB357">
        <v>2.281332387</v>
      </c>
      <c r="AC357">
        <v>2.3433621420000001</v>
      </c>
      <c r="AD357">
        <v>2.3926875700000001</v>
      </c>
      <c r="AE357">
        <v>2.435565618</v>
      </c>
      <c r="AF357">
        <v>2.4750525890000001</v>
      </c>
      <c r="AG357">
        <v>2.5122289320000002</v>
      </c>
      <c r="AH357">
        <v>2.5472885860000001</v>
      </c>
      <c r="AI357">
        <v>2.580197021</v>
      </c>
      <c r="AJ357">
        <v>2.610798892</v>
      </c>
      <c r="AK357">
        <v>2.6390276020000001</v>
      </c>
      <c r="AL357">
        <v>2.6648961959999999</v>
      </c>
      <c r="AM357">
        <v>2.6863511340000001</v>
      </c>
      <c r="AN357">
        <v>2.70545832</v>
      </c>
      <c r="AO357">
        <v>2.7231883269999999</v>
      </c>
      <c r="AP357">
        <v>2.7403598009999999</v>
      </c>
      <c r="AQ357">
        <v>2.757828779</v>
      </c>
      <c r="AR357">
        <v>2.77632412</v>
      </c>
      <c r="AS357">
        <v>2.7965911289999998</v>
      </c>
      <c r="AT357">
        <v>2.8195873749999998</v>
      </c>
      <c r="AU357">
        <v>2.846146219</v>
      </c>
      <c r="AV357">
        <v>2.8772022420000001</v>
      </c>
    </row>
    <row r="358" spans="1:48" x14ac:dyDescent="0.35">
      <c r="A358" t="s">
        <v>604</v>
      </c>
      <c r="B358">
        <v>0.96116878123798499</v>
      </c>
      <c r="C358">
        <v>0.98039215686274495</v>
      </c>
      <c r="D358">
        <v>0.99999997799999996</v>
      </c>
      <c r="E358">
        <v>1.01959939</v>
      </c>
      <c r="F358">
        <v>1.105090935</v>
      </c>
      <c r="G358">
        <v>1.0184046550000001</v>
      </c>
      <c r="H358">
        <v>1.0634221159999999</v>
      </c>
      <c r="I358">
        <v>1.1534310969999999</v>
      </c>
      <c r="J358">
        <v>1.2503727090000001</v>
      </c>
      <c r="K358">
        <v>1.260547818</v>
      </c>
      <c r="L358">
        <v>1.2243016470000001</v>
      </c>
      <c r="M358">
        <v>1.1333803259999999</v>
      </c>
      <c r="N358">
        <v>1.1244704219999999</v>
      </c>
      <c r="O358">
        <v>1.155812386</v>
      </c>
      <c r="P358">
        <v>1.2078342419999999</v>
      </c>
      <c r="Q358">
        <v>1.2723660880000001</v>
      </c>
      <c r="R358">
        <v>1.3457208490000001</v>
      </c>
      <c r="S358">
        <v>1.428448851</v>
      </c>
      <c r="T358">
        <v>1.5156014310000001</v>
      </c>
      <c r="U358">
        <v>1.6090941780000001</v>
      </c>
      <c r="V358">
        <v>1.7090008539999999</v>
      </c>
      <c r="W358">
        <v>1.815018198</v>
      </c>
      <c r="X358">
        <v>1.9102059790000001</v>
      </c>
      <c r="Y358">
        <v>2.002623743</v>
      </c>
      <c r="Z358">
        <v>2.0946803890000001</v>
      </c>
      <c r="AA358">
        <v>2.1874947200000001</v>
      </c>
      <c r="AB358">
        <v>2.281332387</v>
      </c>
      <c r="AC358">
        <v>2.3433621420000001</v>
      </c>
      <c r="AD358">
        <v>2.3926875700000001</v>
      </c>
      <c r="AE358">
        <v>2.435565618</v>
      </c>
      <c r="AF358">
        <v>2.4750525890000001</v>
      </c>
      <c r="AG358">
        <v>2.5122289320000002</v>
      </c>
      <c r="AH358">
        <v>2.5472885860000001</v>
      </c>
      <c r="AI358">
        <v>2.580197021</v>
      </c>
      <c r="AJ358">
        <v>2.610798892</v>
      </c>
      <c r="AK358">
        <v>2.6390276020000001</v>
      </c>
      <c r="AL358">
        <v>2.6648961959999999</v>
      </c>
      <c r="AM358">
        <v>2.6863511340000001</v>
      </c>
      <c r="AN358">
        <v>2.70545832</v>
      </c>
      <c r="AO358">
        <v>2.7231883269999999</v>
      </c>
      <c r="AP358">
        <v>2.7403598009999999</v>
      </c>
      <c r="AQ358">
        <v>2.757828779</v>
      </c>
      <c r="AR358">
        <v>2.77632412</v>
      </c>
      <c r="AS358">
        <v>2.7965911289999998</v>
      </c>
      <c r="AT358">
        <v>2.8195873749999998</v>
      </c>
      <c r="AU358">
        <v>2.846146219</v>
      </c>
      <c r="AV358">
        <v>2.8772022420000001</v>
      </c>
    </row>
    <row r="359" spans="1:48" x14ac:dyDescent="0.35">
      <c r="A359" t="s">
        <v>605</v>
      </c>
      <c r="B359">
        <v>0.96116878123798499</v>
      </c>
      <c r="C359">
        <v>0.98039215686274495</v>
      </c>
      <c r="D359">
        <v>0.99999997799999996</v>
      </c>
      <c r="E359">
        <v>1.01959939</v>
      </c>
      <c r="F359">
        <v>1.105090935</v>
      </c>
      <c r="G359">
        <v>1.0184046550000001</v>
      </c>
      <c r="H359">
        <v>1.0634221159999999</v>
      </c>
      <c r="I359">
        <v>1.1534310969999999</v>
      </c>
      <c r="J359">
        <v>1.2503727090000001</v>
      </c>
      <c r="K359">
        <v>1.260547818</v>
      </c>
      <c r="L359">
        <v>1.2243016470000001</v>
      </c>
      <c r="M359">
        <v>1.1333803259999999</v>
      </c>
      <c r="N359">
        <v>1.1244704219999999</v>
      </c>
      <c r="O359">
        <v>1.155812386</v>
      </c>
      <c r="P359">
        <v>1.2078342419999999</v>
      </c>
      <c r="Q359">
        <v>1.2723660880000001</v>
      </c>
      <c r="R359">
        <v>1.3457208490000001</v>
      </c>
      <c r="S359">
        <v>1.428448851</v>
      </c>
      <c r="T359">
        <v>1.5156014310000001</v>
      </c>
      <c r="U359">
        <v>1.6090941780000001</v>
      </c>
      <c r="V359">
        <v>1.7090008539999999</v>
      </c>
      <c r="W359">
        <v>1.815018198</v>
      </c>
      <c r="X359">
        <v>1.9102059790000001</v>
      </c>
      <c r="Y359">
        <v>2.002623743</v>
      </c>
      <c r="Z359">
        <v>2.0946803890000001</v>
      </c>
      <c r="AA359">
        <v>2.1874947200000001</v>
      </c>
      <c r="AB359">
        <v>2.281332387</v>
      </c>
      <c r="AC359">
        <v>2.3433621420000001</v>
      </c>
      <c r="AD359">
        <v>2.3926875700000001</v>
      </c>
      <c r="AE359">
        <v>2.435565618</v>
      </c>
      <c r="AF359">
        <v>2.4750525890000001</v>
      </c>
      <c r="AG359">
        <v>2.5122289320000002</v>
      </c>
      <c r="AH359">
        <v>2.5472885860000001</v>
      </c>
      <c r="AI359">
        <v>2.580197021</v>
      </c>
      <c r="AJ359">
        <v>2.610798892</v>
      </c>
      <c r="AK359">
        <v>2.6390276020000001</v>
      </c>
      <c r="AL359">
        <v>2.6648961959999999</v>
      </c>
      <c r="AM359">
        <v>2.6863511340000001</v>
      </c>
      <c r="AN359">
        <v>2.70545832</v>
      </c>
      <c r="AO359">
        <v>2.7231883269999999</v>
      </c>
      <c r="AP359">
        <v>2.7403598009999999</v>
      </c>
      <c r="AQ359">
        <v>2.757828779</v>
      </c>
      <c r="AR359">
        <v>2.77632412</v>
      </c>
      <c r="AS359">
        <v>2.7965911289999998</v>
      </c>
      <c r="AT359">
        <v>2.8195873749999998</v>
      </c>
      <c r="AU359">
        <v>2.846146219</v>
      </c>
      <c r="AV359">
        <v>2.8772022420000001</v>
      </c>
    </row>
    <row r="360" spans="1:48" x14ac:dyDescent="0.35">
      <c r="A360" t="s">
        <v>407</v>
      </c>
      <c r="B360">
        <v>1149.53667369449</v>
      </c>
      <c r="C360">
        <v>1167.99285681882</v>
      </c>
      <c r="D360">
        <v>1186.744704</v>
      </c>
      <c r="E360">
        <v>1215.3765289999999</v>
      </c>
      <c r="F360">
        <v>1172.1022559999999</v>
      </c>
      <c r="G360">
        <v>1190.5295410000001</v>
      </c>
      <c r="H360">
        <v>1237.8680260000001</v>
      </c>
      <c r="I360">
        <v>1192.6046100000001</v>
      </c>
      <c r="J360">
        <v>1162.8861300000001</v>
      </c>
      <c r="K360">
        <v>1106.252412</v>
      </c>
      <c r="L360">
        <v>1154.1448700000001</v>
      </c>
      <c r="M360">
        <v>1177.7633209999999</v>
      </c>
      <c r="N360">
        <v>1212.0926440000001</v>
      </c>
      <c r="O360">
        <v>1228.828143</v>
      </c>
      <c r="P360">
        <v>1231.445093</v>
      </c>
      <c r="Q360">
        <v>1228.7866959999999</v>
      </c>
      <c r="R360">
        <v>1222.233264</v>
      </c>
      <c r="S360">
        <v>1213.718678</v>
      </c>
      <c r="T360">
        <v>1188.1580489999999</v>
      </c>
      <c r="U360">
        <v>1153.158696</v>
      </c>
      <c r="V360">
        <v>1116.1251360000001</v>
      </c>
      <c r="W360">
        <v>1078.4776059999999</v>
      </c>
      <c r="X360">
        <v>1045.585394</v>
      </c>
      <c r="Y360">
        <v>1016.420711</v>
      </c>
      <c r="Z360">
        <v>989.44010309999999</v>
      </c>
      <c r="AA360">
        <v>964.27964369999995</v>
      </c>
      <c r="AB360">
        <v>939.89151089999996</v>
      </c>
      <c r="AC360">
        <v>922.94743700000004</v>
      </c>
      <c r="AD360">
        <v>910.02766880000001</v>
      </c>
      <c r="AE360">
        <v>899.97087150000004</v>
      </c>
      <c r="AF360">
        <v>892.38536480000005</v>
      </c>
      <c r="AG360">
        <v>885.35602640000002</v>
      </c>
      <c r="AH360">
        <v>879.41616239999996</v>
      </c>
      <c r="AI360">
        <v>874.17493019999995</v>
      </c>
      <c r="AJ360">
        <v>869.78711859999999</v>
      </c>
      <c r="AK360">
        <v>866.085511</v>
      </c>
      <c r="AL360">
        <v>862.910888</v>
      </c>
      <c r="AM360">
        <v>861.22487420000004</v>
      </c>
      <c r="AN360">
        <v>860.56902119999995</v>
      </c>
      <c r="AO360">
        <v>860.37164399999995</v>
      </c>
      <c r="AP360">
        <v>861.11772550000001</v>
      </c>
      <c r="AQ360">
        <v>862.24489640000002</v>
      </c>
      <c r="AR360">
        <v>863.23771710000005</v>
      </c>
      <c r="AS360">
        <v>864.88149820000001</v>
      </c>
      <c r="AT360">
        <v>866.4680899</v>
      </c>
      <c r="AU360">
        <v>868.07982890000005</v>
      </c>
      <c r="AV360">
        <v>869.77417500000001</v>
      </c>
    </row>
    <row r="361" spans="1:48" x14ac:dyDescent="0.35">
      <c r="A361" t="s">
        <v>408</v>
      </c>
      <c r="B361">
        <v>280.36024509619102</v>
      </c>
      <c r="C361">
        <v>284.86151951630097</v>
      </c>
      <c r="D361">
        <v>289.43466539999997</v>
      </c>
      <c r="E361">
        <v>292.65132290000003</v>
      </c>
      <c r="F361">
        <v>278.67285870000001</v>
      </c>
      <c r="G361">
        <v>284.78369129999999</v>
      </c>
      <c r="H361">
        <v>281.89304270000002</v>
      </c>
      <c r="I361">
        <v>275.6374012</v>
      </c>
      <c r="J361">
        <v>258.22611139999998</v>
      </c>
      <c r="K361">
        <v>250.92622309999999</v>
      </c>
      <c r="L361">
        <v>253.26851740000001</v>
      </c>
      <c r="M361">
        <v>261.1416888</v>
      </c>
      <c r="N361">
        <v>265.46478089999999</v>
      </c>
      <c r="O361">
        <v>263.74885890000002</v>
      </c>
      <c r="P361">
        <v>257.28628600000002</v>
      </c>
      <c r="Q361">
        <v>253.3019415</v>
      </c>
      <c r="R361">
        <v>250.32523710000001</v>
      </c>
      <c r="S361">
        <v>247.8518454</v>
      </c>
      <c r="T361">
        <v>197.274134</v>
      </c>
      <c r="U361">
        <v>153.1991793</v>
      </c>
      <c r="V361">
        <v>122.03567510000001</v>
      </c>
      <c r="W361">
        <v>100.3874235</v>
      </c>
      <c r="X361">
        <v>85.19141535</v>
      </c>
      <c r="Y361">
        <v>74.05611897</v>
      </c>
      <c r="Z361">
        <v>65.556888990000004</v>
      </c>
      <c r="AA361">
        <v>58.838208459999997</v>
      </c>
      <c r="AB361">
        <v>53.362358780000001</v>
      </c>
      <c r="AC361">
        <v>48.841026030000002</v>
      </c>
      <c r="AD361">
        <v>44.987704430000001</v>
      </c>
      <c r="AE361">
        <v>41.632724619999998</v>
      </c>
      <c r="AF361">
        <v>38.664677660000002</v>
      </c>
      <c r="AG361">
        <v>35.998786330000001</v>
      </c>
      <c r="AH361">
        <v>33.562594509999997</v>
      </c>
      <c r="AI361">
        <v>31.32605775</v>
      </c>
      <c r="AJ361">
        <v>29.270362479999999</v>
      </c>
      <c r="AK361">
        <v>27.376081989999999</v>
      </c>
      <c r="AL361">
        <v>25.622966139999999</v>
      </c>
      <c r="AM361">
        <v>23.9910818</v>
      </c>
      <c r="AN361">
        <v>22.466151289999999</v>
      </c>
      <c r="AO361">
        <v>21.036164240000002</v>
      </c>
      <c r="AP361">
        <v>19.691506960000002</v>
      </c>
      <c r="AQ361">
        <v>18.419965130000001</v>
      </c>
      <c r="AR361">
        <v>17.209406950000002</v>
      </c>
      <c r="AS361">
        <v>16.056386700000001</v>
      </c>
      <c r="AT361">
        <v>14.959534319999999</v>
      </c>
      <c r="AU361">
        <v>13.918334829999999</v>
      </c>
      <c r="AV361">
        <v>12.92952328</v>
      </c>
    </row>
    <row r="362" spans="1:48" x14ac:dyDescent="0.35">
      <c r="A362" t="s">
        <v>409</v>
      </c>
      <c r="B362">
        <v>134.72040376546801</v>
      </c>
      <c r="C362">
        <v>136.88338342447199</v>
      </c>
      <c r="D362">
        <v>139.08094449999999</v>
      </c>
      <c r="E362">
        <v>135.51565529999999</v>
      </c>
      <c r="F362">
        <v>126.18557699999999</v>
      </c>
      <c r="G362">
        <v>111.8750208</v>
      </c>
      <c r="H362">
        <v>117.2146</v>
      </c>
      <c r="I362">
        <v>112.1667447</v>
      </c>
      <c r="J362">
        <v>104.8674204</v>
      </c>
      <c r="K362">
        <v>100.3967579</v>
      </c>
      <c r="L362">
        <v>100.39371850000001</v>
      </c>
      <c r="M362">
        <v>106.590126</v>
      </c>
      <c r="N362">
        <v>110.0273562</v>
      </c>
      <c r="O362">
        <v>111.3663001</v>
      </c>
      <c r="P362">
        <v>111.0890323</v>
      </c>
      <c r="Q362">
        <v>110.06089969999999</v>
      </c>
      <c r="R362">
        <v>108.56552619999999</v>
      </c>
      <c r="S362">
        <v>106.63211699999999</v>
      </c>
      <c r="T362">
        <v>85.80068</v>
      </c>
      <c r="U362">
        <v>68.949916009999995</v>
      </c>
      <c r="V362">
        <v>56.401898699999997</v>
      </c>
      <c r="W362">
        <v>47.383369479999999</v>
      </c>
      <c r="X362">
        <v>40.967876539999999</v>
      </c>
      <c r="Y362">
        <v>36.270846949999999</v>
      </c>
      <c r="Z362">
        <v>32.699466459999996</v>
      </c>
      <c r="AA362">
        <v>29.881836960000001</v>
      </c>
      <c r="AB362">
        <v>27.5437233</v>
      </c>
      <c r="AC362">
        <v>25.679013309999998</v>
      </c>
      <c r="AD362">
        <v>24.023259629999998</v>
      </c>
      <c r="AE362">
        <v>22.526733149999998</v>
      </c>
      <c r="AF362">
        <v>21.16926935</v>
      </c>
      <c r="AG362">
        <v>19.918996889999999</v>
      </c>
      <c r="AH362">
        <v>18.75272111</v>
      </c>
      <c r="AI362">
        <v>17.673010959999999</v>
      </c>
      <c r="AJ362">
        <v>16.671483819999999</v>
      </c>
      <c r="AK362">
        <v>15.74128011</v>
      </c>
      <c r="AL362">
        <v>14.871948189999999</v>
      </c>
      <c r="AM362">
        <v>14.05647811</v>
      </c>
      <c r="AN362">
        <v>13.28832162</v>
      </c>
      <c r="AO362">
        <v>12.56135928</v>
      </c>
      <c r="AP362">
        <v>11.872665359999999</v>
      </c>
      <c r="AQ362">
        <v>11.215308820000001</v>
      </c>
      <c r="AR362">
        <v>10.582444150000001</v>
      </c>
      <c r="AS362">
        <v>9.9740967909999902</v>
      </c>
      <c r="AT362">
        <v>9.3895717300000001</v>
      </c>
      <c r="AU362">
        <v>8.8293183450000008</v>
      </c>
      <c r="AV362">
        <v>8.3887433470000001</v>
      </c>
    </row>
    <row r="363" spans="1:48" x14ac:dyDescent="0.35">
      <c r="A363" t="s">
        <v>410</v>
      </c>
      <c r="B363">
        <v>25.7205480340882</v>
      </c>
      <c r="C363">
        <v>26.1334997523225</v>
      </c>
      <c r="D363">
        <v>26.553036850000002</v>
      </c>
      <c r="E363">
        <v>26.80199314</v>
      </c>
      <c r="F363">
        <v>24.62918827</v>
      </c>
      <c r="G363">
        <v>21.922476799999998</v>
      </c>
      <c r="H363">
        <v>22.359648050000001</v>
      </c>
      <c r="I363">
        <v>24.112276600000001</v>
      </c>
      <c r="J363">
        <v>21.674069469999999</v>
      </c>
      <c r="K363">
        <v>20.688331439999999</v>
      </c>
      <c r="L363">
        <v>21.100784669999999</v>
      </c>
      <c r="M363">
        <v>21.712119359999999</v>
      </c>
      <c r="N363">
        <v>22.470958589999999</v>
      </c>
      <c r="O363">
        <v>22.70898017</v>
      </c>
      <c r="P363">
        <v>22.725386319999998</v>
      </c>
      <c r="Q363">
        <v>22.603882670000001</v>
      </c>
      <c r="R363">
        <v>22.395135849999999</v>
      </c>
      <c r="S363">
        <v>22.111235480000001</v>
      </c>
      <c r="T363">
        <v>16.64707975</v>
      </c>
      <c r="U363">
        <v>12.47174862</v>
      </c>
      <c r="V363">
        <v>9.7517309920000006</v>
      </c>
      <c r="W363">
        <v>7.9586991649999996</v>
      </c>
      <c r="X363">
        <v>6.7457329059999998</v>
      </c>
      <c r="Y363">
        <v>5.8894018929999996</v>
      </c>
      <c r="Z363">
        <v>5.2539471439999996</v>
      </c>
      <c r="AA363">
        <v>4.7676311599999996</v>
      </c>
      <c r="AB363">
        <v>4.3781741739999998</v>
      </c>
      <c r="AC363">
        <v>4.0605993299999996</v>
      </c>
      <c r="AD363">
        <v>3.7860487699999998</v>
      </c>
      <c r="AE363">
        <v>3.5454681259999998</v>
      </c>
      <c r="AF363">
        <v>3.3349230799999998</v>
      </c>
      <c r="AG363">
        <v>3.1403354530000001</v>
      </c>
      <c r="AH363">
        <v>2.9622400880000002</v>
      </c>
      <c r="AI363">
        <v>2.7966993960000002</v>
      </c>
      <c r="AJ363">
        <v>2.6431362360000001</v>
      </c>
      <c r="AK363">
        <v>2.499454632</v>
      </c>
      <c r="AL363">
        <v>2.3636365600000002</v>
      </c>
      <c r="AM363">
        <v>2.236208392</v>
      </c>
      <c r="AN363">
        <v>2.115588947</v>
      </c>
      <c r="AO363">
        <v>1.9996886780000001</v>
      </c>
      <c r="AP363">
        <v>1.890107344</v>
      </c>
      <c r="AQ363">
        <v>1.784783091</v>
      </c>
      <c r="AR363">
        <v>1.681910625</v>
      </c>
      <c r="AS363">
        <v>1.5836059520000001</v>
      </c>
      <c r="AT363">
        <v>1.4881968430000001</v>
      </c>
      <c r="AU363">
        <v>1.396086843</v>
      </c>
      <c r="AV363">
        <v>1.307757619</v>
      </c>
    </row>
    <row r="364" spans="1:48" x14ac:dyDescent="0.35">
      <c r="A364" t="s">
        <v>411</v>
      </c>
      <c r="B364">
        <v>151.249249897765</v>
      </c>
      <c r="C364">
        <v>153.677605527829</v>
      </c>
      <c r="D364">
        <v>156.14477239999999</v>
      </c>
      <c r="E364">
        <v>158.01371370000001</v>
      </c>
      <c r="F364">
        <v>146.0772375</v>
      </c>
      <c r="G364">
        <v>128.35382250000001</v>
      </c>
      <c r="H364">
        <v>131.4195598</v>
      </c>
      <c r="I364">
        <v>144.08335690000001</v>
      </c>
      <c r="J364">
        <v>129.2797659</v>
      </c>
      <c r="K364">
        <v>123.01741939999999</v>
      </c>
      <c r="L364">
        <v>125.0235759</v>
      </c>
      <c r="M364">
        <v>126.6579775</v>
      </c>
      <c r="N364">
        <v>133.3641227</v>
      </c>
      <c r="O364">
        <v>133.33514829999999</v>
      </c>
      <c r="P364">
        <v>132.76782750000001</v>
      </c>
      <c r="Q364">
        <v>131.870113</v>
      </c>
      <c r="R364">
        <v>130.62245340000001</v>
      </c>
      <c r="S364">
        <v>129.3150886</v>
      </c>
      <c r="T364">
        <v>106.78727910000001</v>
      </c>
      <c r="U364">
        <v>86.109296529999995</v>
      </c>
      <c r="V364">
        <v>71.704478660000007</v>
      </c>
      <c r="W364">
        <v>61.446208800000001</v>
      </c>
      <c r="X364">
        <v>54.107134629999997</v>
      </c>
      <c r="Y364">
        <v>48.938248919999999</v>
      </c>
      <c r="Z364">
        <v>44.874405850000002</v>
      </c>
      <c r="AA364">
        <v>41.888957429999998</v>
      </c>
      <c r="AB364">
        <v>39.263807640000003</v>
      </c>
      <c r="AC364">
        <v>37.356668880000001</v>
      </c>
      <c r="AD364">
        <v>35.39308999</v>
      </c>
      <c r="AE364">
        <v>33.585285630000001</v>
      </c>
      <c r="AF364">
        <v>32.268085910000003</v>
      </c>
      <c r="AG364">
        <v>30.637197919999998</v>
      </c>
      <c r="AH364">
        <v>29.265836029999999</v>
      </c>
      <c r="AI364">
        <v>27.882344700000001</v>
      </c>
      <c r="AJ364">
        <v>26.612449609999999</v>
      </c>
      <c r="AK364">
        <v>25.36813987</v>
      </c>
      <c r="AL364">
        <v>24.096232650000001</v>
      </c>
      <c r="AM364">
        <v>22.96611163</v>
      </c>
      <c r="AN364">
        <v>21.90986685</v>
      </c>
      <c r="AO364">
        <v>20.777182379999999</v>
      </c>
      <c r="AP364">
        <v>19.7906865</v>
      </c>
      <c r="AQ364">
        <v>18.8185453</v>
      </c>
      <c r="AR364">
        <v>17.748436909999999</v>
      </c>
      <c r="AS364">
        <v>16.830506419999999</v>
      </c>
      <c r="AT364">
        <v>15.891565200000001</v>
      </c>
      <c r="AU364">
        <v>14.97177056</v>
      </c>
      <c r="AV364">
        <v>14.09628813</v>
      </c>
    </row>
    <row r="365" spans="1:48" x14ac:dyDescent="0.35">
      <c r="A365" t="s">
        <v>412</v>
      </c>
      <c r="B365">
        <v>57.151100019970301</v>
      </c>
      <c r="C365">
        <v>58.068679416838002</v>
      </c>
      <c r="D365">
        <v>59.000863520000003</v>
      </c>
      <c r="E365">
        <v>59.228627860000003</v>
      </c>
      <c r="F365">
        <v>55.503901079999999</v>
      </c>
      <c r="G365">
        <v>51.167560039999998</v>
      </c>
      <c r="H365">
        <v>53.266763760000003</v>
      </c>
      <c r="I365">
        <v>49.691909590000002</v>
      </c>
      <c r="J365">
        <v>45.254585579999997</v>
      </c>
      <c r="K365">
        <v>44.474977559999999</v>
      </c>
      <c r="L365">
        <v>44.164897809999999</v>
      </c>
      <c r="M365">
        <v>46.658668349999999</v>
      </c>
      <c r="N365">
        <v>47.569732680000001</v>
      </c>
      <c r="O365">
        <v>47.56951231</v>
      </c>
      <c r="P365">
        <v>47.144959589999999</v>
      </c>
      <c r="Q365">
        <v>46.465233859999998</v>
      </c>
      <c r="R365">
        <v>45.640777249999999</v>
      </c>
      <c r="S365">
        <v>44.740167100000001</v>
      </c>
      <c r="T365">
        <v>33.807949800000003</v>
      </c>
      <c r="U365">
        <v>25.285139879999999</v>
      </c>
      <c r="V365">
        <v>19.751934510000002</v>
      </c>
      <c r="W365">
        <v>16.107026359999999</v>
      </c>
      <c r="X365">
        <v>13.640454829999999</v>
      </c>
      <c r="Y365">
        <v>11.893428910000001</v>
      </c>
      <c r="Z365">
        <v>10.59380576</v>
      </c>
      <c r="AA365">
        <v>9.5909478460000006</v>
      </c>
      <c r="AB365">
        <v>8.7866851149999903</v>
      </c>
      <c r="AC365">
        <v>8.1262557950000005</v>
      </c>
      <c r="AD365">
        <v>7.5588587150000004</v>
      </c>
      <c r="AE365">
        <v>7.0632685549999996</v>
      </c>
      <c r="AF365">
        <v>6.6261517269999999</v>
      </c>
      <c r="AG365">
        <v>6.2293738269999999</v>
      </c>
      <c r="AH365">
        <v>5.8649830569999999</v>
      </c>
      <c r="AI365">
        <v>5.5302998289999996</v>
      </c>
      <c r="AJ365">
        <v>5.2214445310000004</v>
      </c>
      <c r="AK365">
        <v>4.9353000229999999</v>
      </c>
      <c r="AL365">
        <v>4.6700294519999996</v>
      </c>
      <c r="AM365">
        <v>4.4216040660000004</v>
      </c>
      <c r="AN365">
        <v>4.1871749769999997</v>
      </c>
      <c r="AO365">
        <v>3.9646669659999998</v>
      </c>
      <c r="AP365">
        <v>3.7538241559999999</v>
      </c>
      <c r="AQ365">
        <v>3.551965364</v>
      </c>
      <c r="AR365">
        <v>3.356857346</v>
      </c>
      <c r="AS365">
        <v>3.1689097479999999</v>
      </c>
      <c r="AT365">
        <v>2.9872260060000002</v>
      </c>
      <c r="AU365">
        <v>2.8119557419999999</v>
      </c>
      <c r="AV365">
        <v>2.6429269099999999</v>
      </c>
    </row>
    <row r="366" spans="1:48" x14ac:dyDescent="0.35">
      <c r="A366" t="s">
        <v>413</v>
      </c>
      <c r="B366">
        <v>65.373084538858294</v>
      </c>
      <c r="C366">
        <v>66.422670556653003</v>
      </c>
      <c r="D366">
        <v>67.489014280000006</v>
      </c>
      <c r="E366">
        <v>68.125161649999995</v>
      </c>
      <c r="F366">
        <v>67.751854960000003</v>
      </c>
      <c r="G366">
        <v>64.926914999999994</v>
      </c>
      <c r="H366">
        <v>66.884258590000002</v>
      </c>
      <c r="I366">
        <v>66.061546930000006</v>
      </c>
      <c r="J366">
        <v>62.953805170000003</v>
      </c>
      <c r="K366">
        <v>62.49229588</v>
      </c>
      <c r="L366">
        <v>62.653420300000001</v>
      </c>
      <c r="M366">
        <v>65.434956630000002</v>
      </c>
      <c r="N366">
        <v>66.793625410000004</v>
      </c>
      <c r="O366">
        <v>67.171461870000002</v>
      </c>
      <c r="P366">
        <v>66.999715010000003</v>
      </c>
      <c r="Q366">
        <v>66.467993899999996</v>
      </c>
      <c r="R366">
        <v>65.678537739999996</v>
      </c>
      <c r="S366">
        <v>64.754083469999998</v>
      </c>
      <c r="T366">
        <v>54.993975249999998</v>
      </c>
      <c r="U366">
        <v>46.501165090000001</v>
      </c>
      <c r="V366">
        <v>40.23680925</v>
      </c>
      <c r="W366">
        <v>35.607058709999997</v>
      </c>
      <c r="X366">
        <v>32.179761360000001</v>
      </c>
      <c r="Y366">
        <v>29.558041679999999</v>
      </c>
      <c r="Z366">
        <v>27.474618679999999</v>
      </c>
      <c r="AA366">
        <v>25.774415080000001</v>
      </c>
      <c r="AB366">
        <v>24.341345369999999</v>
      </c>
      <c r="AC366">
        <v>23.148444720000001</v>
      </c>
      <c r="AD366">
        <v>22.10642966</v>
      </c>
      <c r="AE366">
        <v>21.180127089999999</v>
      </c>
      <c r="AF366">
        <v>20.352264689999998</v>
      </c>
      <c r="AG366">
        <v>19.582981620000002</v>
      </c>
      <c r="AH366">
        <v>18.865628399999999</v>
      </c>
      <c r="AI366">
        <v>18.194900539999999</v>
      </c>
      <c r="AJ366">
        <v>17.568299830000001</v>
      </c>
      <c r="AK366">
        <v>16.981211810000001</v>
      </c>
      <c r="AL366">
        <v>16.427652420000001</v>
      </c>
      <c r="AM366">
        <v>15.91071648</v>
      </c>
      <c r="AN366">
        <v>15.4234308</v>
      </c>
      <c r="AO366">
        <v>14.9582256</v>
      </c>
      <c r="AP366">
        <v>14.51879155</v>
      </c>
      <c r="AQ366">
        <v>14.096598269999999</v>
      </c>
      <c r="AR366">
        <v>13.683813990000001</v>
      </c>
      <c r="AS366">
        <v>13.28727278</v>
      </c>
      <c r="AT366">
        <v>12.90090019</v>
      </c>
      <c r="AU366">
        <v>12.52603891</v>
      </c>
      <c r="AV366">
        <v>12.165356600000001</v>
      </c>
    </row>
    <row r="367" spans="1:48" x14ac:dyDescent="0.35">
      <c r="A367" t="s">
        <v>414</v>
      </c>
      <c r="B367">
        <v>2428.8625537297398</v>
      </c>
      <c r="C367">
        <v>2467.8587276677299</v>
      </c>
      <c r="D367">
        <v>2507.4805019999999</v>
      </c>
      <c r="E367">
        <v>2536.5670570000002</v>
      </c>
      <c r="F367">
        <v>2563.8567849999999</v>
      </c>
      <c r="G367">
        <v>2416.3297200000002</v>
      </c>
      <c r="H367">
        <v>2519.8041549999998</v>
      </c>
      <c r="I367">
        <v>2560.9388469999999</v>
      </c>
      <c r="J367">
        <v>2526.6372470000001</v>
      </c>
      <c r="K367">
        <v>2534.3241910000002</v>
      </c>
      <c r="L367">
        <v>2547.2070100000001</v>
      </c>
      <c r="M367">
        <v>2606.027771</v>
      </c>
      <c r="N367">
        <v>2670.5535159999999</v>
      </c>
      <c r="O367">
        <v>2702.5685279999998</v>
      </c>
      <c r="P367">
        <v>2711.1240509999998</v>
      </c>
      <c r="Q367">
        <v>2703.3861499999998</v>
      </c>
      <c r="R367">
        <v>2684.4333369999999</v>
      </c>
      <c r="S367">
        <v>2656.5758609999998</v>
      </c>
      <c r="T367">
        <v>2492.7901860000002</v>
      </c>
      <c r="U367">
        <v>2335.011904</v>
      </c>
      <c r="V367">
        <v>2193.504422</v>
      </c>
      <c r="W367">
        <v>2068.7633089999999</v>
      </c>
      <c r="X367">
        <v>1963.5973289999999</v>
      </c>
      <c r="Y367">
        <v>1872.8410699999999</v>
      </c>
      <c r="Z367">
        <v>1792.858275</v>
      </c>
      <c r="AA367">
        <v>1721.039673</v>
      </c>
      <c r="AB367">
        <v>1655.575977</v>
      </c>
      <c r="AC367">
        <v>1601.5790019999999</v>
      </c>
      <c r="AD367">
        <v>1555.227431</v>
      </c>
      <c r="AE367">
        <v>1514.081189</v>
      </c>
      <c r="AF367">
        <v>1476.606137</v>
      </c>
      <c r="AG367">
        <v>1441.878614</v>
      </c>
      <c r="AH367">
        <v>1409.276709</v>
      </c>
      <c r="AI367">
        <v>1378.378324</v>
      </c>
      <c r="AJ367">
        <v>1349.0414229999999</v>
      </c>
      <c r="AK367">
        <v>1321.119727</v>
      </c>
      <c r="AL367">
        <v>1294.4848039999999</v>
      </c>
      <c r="AM367">
        <v>1269.0556590000001</v>
      </c>
      <c r="AN367">
        <v>1244.6834530000001</v>
      </c>
      <c r="AO367">
        <v>1221.173466</v>
      </c>
      <c r="AP367">
        <v>1198.339154</v>
      </c>
      <c r="AQ367">
        <v>1176.0505390000001</v>
      </c>
      <c r="AR367">
        <v>1154.123501</v>
      </c>
      <c r="AS367">
        <v>1132.426342</v>
      </c>
      <c r="AT367">
        <v>1110.9013600000001</v>
      </c>
      <c r="AU367">
        <v>1089.4558999999999</v>
      </c>
      <c r="AV367">
        <v>1067.905452</v>
      </c>
    </row>
    <row r="368" spans="1:48" x14ac:dyDescent="0.35">
      <c r="A368" t="s">
        <v>415</v>
      </c>
      <c r="B368">
        <v>47.517052488424603</v>
      </c>
      <c r="C368">
        <v>48.279954135952401</v>
      </c>
      <c r="D368">
        <v>49.055101739999998</v>
      </c>
      <c r="E368">
        <v>50.416640059999999</v>
      </c>
      <c r="F368">
        <v>48.641690840000003</v>
      </c>
      <c r="G368">
        <v>41.761601540000001</v>
      </c>
      <c r="H368">
        <v>43.939690149999997</v>
      </c>
      <c r="I368">
        <v>44.838598650000002</v>
      </c>
      <c r="J368">
        <v>41.988311320000001</v>
      </c>
      <c r="K368">
        <v>39.396069820000001</v>
      </c>
      <c r="L368">
        <v>38.327919880000003</v>
      </c>
      <c r="M368">
        <v>39.808295970000003</v>
      </c>
      <c r="N368">
        <v>40.646851529999999</v>
      </c>
      <c r="O368">
        <v>40.996670829999999</v>
      </c>
      <c r="P368">
        <v>41.176469840000003</v>
      </c>
      <c r="Q368">
        <v>41.211591640000002</v>
      </c>
      <c r="R368">
        <v>41.124024169999998</v>
      </c>
      <c r="S368">
        <v>40.9404982</v>
      </c>
      <c r="T368">
        <v>34.8404393</v>
      </c>
      <c r="U368">
        <v>29.975570399999999</v>
      </c>
      <c r="V368">
        <v>26.434611919999998</v>
      </c>
      <c r="W368">
        <v>23.777552289999999</v>
      </c>
      <c r="X368">
        <v>21.771914649999999</v>
      </c>
      <c r="Y368">
        <v>20.256333049999999</v>
      </c>
      <c r="Z368">
        <v>19.055401249999999</v>
      </c>
      <c r="AA368">
        <v>18.118174710000002</v>
      </c>
      <c r="AB368">
        <v>17.333053280000001</v>
      </c>
      <c r="AC368">
        <v>16.76043533</v>
      </c>
      <c r="AD368">
        <v>16.262706319999999</v>
      </c>
      <c r="AE368">
        <v>15.847136559999999</v>
      </c>
      <c r="AF368">
        <v>15.54105021</v>
      </c>
      <c r="AG368">
        <v>15.23672884</v>
      </c>
      <c r="AH368">
        <v>14.992223020000001</v>
      </c>
      <c r="AI368">
        <v>14.787694330000001</v>
      </c>
      <c r="AJ368">
        <v>14.624834379999999</v>
      </c>
      <c r="AK368">
        <v>14.488754459999999</v>
      </c>
      <c r="AL368">
        <v>14.366373960000001</v>
      </c>
      <c r="AM368">
        <v>14.28457818</v>
      </c>
      <c r="AN368">
        <v>14.22771519</v>
      </c>
      <c r="AO368">
        <v>14.17173891</v>
      </c>
      <c r="AP368">
        <v>14.148501449999999</v>
      </c>
      <c r="AQ368">
        <v>14.13389147</v>
      </c>
      <c r="AR368">
        <v>14.109658659999999</v>
      </c>
      <c r="AS368">
        <v>14.11729648</v>
      </c>
      <c r="AT368">
        <v>14.124708930000001</v>
      </c>
      <c r="AU368">
        <v>14.13755038</v>
      </c>
      <c r="AV368">
        <v>14.22825497</v>
      </c>
    </row>
    <row r="369" spans="1:48" x14ac:dyDescent="0.35">
      <c r="A369" t="s">
        <v>416</v>
      </c>
      <c r="B369">
        <v>856.18218746100797</v>
      </c>
      <c r="C369">
        <v>869.92846942066899</v>
      </c>
      <c r="D369">
        <v>883.89380949999997</v>
      </c>
      <c r="E369">
        <v>900.02502200000004</v>
      </c>
      <c r="F369">
        <v>871.57115969999995</v>
      </c>
      <c r="G369">
        <v>812.45228129999998</v>
      </c>
      <c r="H369">
        <v>821.77938310000002</v>
      </c>
      <c r="I369">
        <v>809.05489169999998</v>
      </c>
      <c r="J369">
        <v>765.49611579999998</v>
      </c>
      <c r="K369">
        <v>738.56803549999995</v>
      </c>
      <c r="L369">
        <v>742.83171010000001</v>
      </c>
      <c r="M369">
        <v>772.47967029999995</v>
      </c>
      <c r="N369">
        <v>786.84405119999997</v>
      </c>
      <c r="O369">
        <v>788.09159060000002</v>
      </c>
      <c r="P369">
        <v>781.00147070000003</v>
      </c>
      <c r="Q369">
        <v>772.42672500000003</v>
      </c>
      <c r="R369">
        <v>762.44545800000003</v>
      </c>
      <c r="S369">
        <v>753.80136430000005</v>
      </c>
      <c r="T369">
        <v>643.83581990000005</v>
      </c>
      <c r="U369">
        <v>514.86195220000002</v>
      </c>
      <c r="V369">
        <v>420.08970970000001</v>
      </c>
      <c r="W369">
        <v>351.26880890000001</v>
      </c>
      <c r="X369">
        <v>301.45096819999998</v>
      </c>
      <c r="Y369">
        <v>264.85164650000002</v>
      </c>
      <c r="Z369">
        <v>236.67376440000001</v>
      </c>
      <c r="AA369">
        <v>214.43264550000001</v>
      </c>
      <c r="AB369">
        <v>196.1558497</v>
      </c>
      <c r="AC369">
        <v>181.3816745</v>
      </c>
      <c r="AD369">
        <v>168.44255279999999</v>
      </c>
      <c r="AE369">
        <v>157.07215170000001</v>
      </c>
      <c r="AF369">
        <v>147.0999353</v>
      </c>
      <c r="AG369">
        <v>137.743439</v>
      </c>
      <c r="AH369">
        <v>128.95161110000001</v>
      </c>
      <c r="AI369">
        <v>121.0281986</v>
      </c>
      <c r="AJ369">
        <v>113.69248109999999</v>
      </c>
      <c r="AK369">
        <v>106.8642128</v>
      </c>
      <c r="AL369">
        <v>100.4162705</v>
      </c>
      <c r="AM369">
        <v>94.49264368</v>
      </c>
      <c r="AN369">
        <v>88.921382320000006</v>
      </c>
      <c r="AO369">
        <v>83.623806299999998</v>
      </c>
      <c r="AP369">
        <v>78.683014189999994</v>
      </c>
      <c r="AQ369">
        <v>73.948070299999998</v>
      </c>
      <c r="AR369">
        <v>69.382390830000006</v>
      </c>
      <c r="AS369">
        <v>65.103357410000001</v>
      </c>
      <c r="AT369">
        <v>61.003078000000002</v>
      </c>
      <c r="AU369">
        <v>57.105533999999999</v>
      </c>
      <c r="AV369">
        <v>53.450532819999999</v>
      </c>
    </row>
    <row r="370" spans="1:48" x14ac:dyDescent="0.35">
      <c r="A370" t="s">
        <v>417</v>
      </c>
      <c r="B370">
        <v>1103.3221449510499</v>
      </c>
      <c r="C370">
        <v>1121.0363388679</v>
      </c>
      <c r="D370">
        <v>1139.0337830000001</v>
      </c>
      <c r="E370">
        <v>1184.059332</v>
      </c>
      <c r="F370">
        <v>1145.395927</v>
      </c>
      <c r="G370">
        <v>1062.5782240000001</v>
      </c>
      <c r="H370">
        <v>1048.9249609999999</v>
      </c>
      <c r="I370">
        <v>1054.1961140000001</v>
      </c>
      <c r="J370">
        <v>1016.293985</v>
      </c>
      <c r="K370">
        <v>1009.837036</v>
      </c>
      <c r="L370">
        <v>988.11073090000002</v>
      </c>
      <c r="M370">
        <v>983.67474470000002</v>
      </c>
      <c r="N370">
        <v>1068.445903</v>
      </c>
      <c r="O370">
        <v>1078.5595290000001</v>
      </c>
      <c r="P370">
        <v>1087.225064</v>
      </c>
      <c r="Q370">
        <v>1094.2937099999999</v>
      </c>
      <c r="R370">
        <v>1098.306603</v>
      </c>
      <c r="S370">
        <v>1104.1656809999999</v>
      </c>
      <c r="T370">
        <v>1133.868258</v>
      </c>
      <c r="U370">
        <v>1135.9095589999999</v>
      </c>
      <c r="V370">
        <v>1145.973565</v>
      </c>
      <c r="W370">
        <v>1149.6550339999999</v>
      </c>
      <c r="X370">
        <v>1149.4715880000001</v>
      </c>
      <c r="Y370">
        <v>1155.6550999999999</v>
      </c>
      <c r="Z370">
        <v>1155.020974</v>
      </c>
      <c r="AA370">
        <v>1162.0372669999999</v>
      </c>
      <c r="AB370">
        <v>1158.5769969999999</v>
      </c>
      <c r="AC370">
        <v>1172.077432</v>
      </c>
      <c r="AD370">
        <v>1172.3602679999999</v>
      </c>
      <c r="AE370">
        <v>1170.7356769999999</v>
      </c>
      <c r="AF370">
        <v>1187.2310620000001</v>
      </c>
      <c r="AG370">
        <v>1180.043942</v>
      </c>
      <c r="AH370">
        <v>1182.1838889999999</v>
      </c>
      <c r="AI370">
        <v>1178.4166419999999</v>
      </c>
      <c r="AJ370">
        <v>1177.014709</v>
      </c>
      <c r="AK370">
        <v>1172.790146</v>
      </c>
      <c r="AL370">
        <v>1162.1927350000001</v>
      </c>
      <c r="AM370">
        <v>1158.3006780000001</v>
      </c>
      <c r="AN370">
        <v>1157.1315509999999</v>
      </c>
      <c r="AO370">
        <v>1146.5860230000001</v>
      </c>
      <c r="AP370">
        <v>1145.4763270000001</v>
      </c>
      <c r="AQ370">
        <v>1143.3760199999999</v>
      </c>
      <c r="AR370">
        <v>1129.4462659999999</v>
      </c>
      <c r="AS370">
        <v>1128.206242</v>
      </c>
      <c r="AT370">
        <v>1122.530229</v>
      </c>
      <c r="AU370">
        <v>1116.211933</v>
      </c>
      <c r="AV370">
        <v>1112.16156</v>
      </c>
    </row>
    <row r="371" spans="1:48" x14ac:dyDescent="0.35">
      <c r="A371" t="s">
        <v>418</v>
      </c>
      <c r="B371">
        <v>34.209099631423797</v>
      </c>
      <c r="C371">
        <v>34.758337791253098</v>
      </c>
      <c r="D371">
        <v>35.316299569999998</v>
      </c>
      <c r="E371">
        <v>36.230942759999998</v>
      </c>
      <c r="F371">
        <v>34.661046239999997</v>
      </c>
      <c r="G371">
        <v>33.812881259999997</v>
      </c>
      <c r="H371">
        <v>34.823571659999999</v>
      </c>
      <c r="I371">
        <v>34.022242730000002</v>
      </c>
      <c r="J371">
        <v>32.425081069999997</v>
      </c>
      <c r="K371">
        <v>32.658423300000003</v>
      </c>
      <c r="L371">
        <v>32.883808870000003</v>
      </c>
      <c r="M371">
        <v>32.062352140000002</v>
      </c>
      <c r="N371">
        <v>32.1368923</v>
      </c>
      <c r="O371">
        <v>31.552438559999999</v>
      </c>
      <c r="P371">
        <v>30.32938811</v>
      </c>
      <c r="Q371">
        <v>29.841550130000002</v>
      </c>
      <c r="R371">
        <v>29.604918269999999</v>
      </c>
      <c r="S371">
        <v>29.500729060000001</v>
      </c>
      <c r="T371">
        <v>27.361011220000002</v>
      </c>
      <c r="U371">
        <v>24.942404</v>
      </c>
      <c r="V371">
        <v>22.74490205</v>
      </c>
      <c r="W371">
        <v>20.865366040000001</v>
      </c>
      <c r="X371">
        <v>19.44239365</v>
      </c>
      <c r="Y371">
        <v>18.292932820000001</v>
      </c>
      <c r="Z371">
        <v>17.30860844</v>
      </c>
      <c r="AA371">
        <v>16.43648387</v>
      </c>
      <c r="AB371">
        <v>15.632641100000001</v>
      </c>
      <c r="AC371">
        <v>15.08050751</v>
      </c>
      <c r="AD371">
        <v>14.62360275</v>
      </c>
      <c r="AE371">
        <v>14.204773940000001</v>
      </c>
      <c r="AF371">
        <v>13.80596252</v>
      </c>
      <c r="AG371">
        <v>13.400411310000001</v>
      </c>
      <c r="AH371">
        <v>12.976277359999999</v>
      </c>
      <c r="AI371">
        <v>12.540414480000001</v>
      </c>
      <c r="AJ371">
        <v>12.10057428</v>
      </c>
      <c r="AK371">
        <v>11.660881890000001</v>
      </c>
      <c r="AL371">
        <v>11.220336209999999</v>
      </c>
      <c r="AM371">
        <v>10.80458366</v>
      </c>
      <c r="AN371">
        <v>10.39343547</v>
      </c>
      <c r="AO371">
        <v>9.9752685549999995</v>
      </c>
      <c r="AP371">
        <v>9.5467672700000001</v>
      </c>
      <c r="AQ371">
        <v>9.0977805899999904</v>
      </c>
      <c r="AR371">
        <v>8.6147187289999998</v>
      </c>
      <c r="AS371">
        <v>8.0962778380000007</v>
      </c>
      <c r="AT371">
        <v>7.5407468809999996</v>
      </c>
      <c r="AU371">
        <v>6.9483860169999998</v>
      </c>
      <c r="AV371">
        <v>6.3326130970000003</v>
      </c>
    </row>
    <row r="372" spans="1:48" x14ac:dyDescent="0.35">
      <c r="A372" t="s">
        <v>419</v>
      </c>
      <c r="B372">
        <v>402.39756320906599</v>
      </c>
      <c r="C372">
        <v>408.85818624556703</v>
      </c>
      <c r="D372">
        <v>415.41775749999999</v>
      </c>
      <c r="E372">
        <v>416.59400729999999</v>
      </c>
      <c r="F372">
        <v>393.79111779999999</v>
      </c>
      <c r="G372">
        <v>365.245135</v>
      </c>
      <c r="H372">
        <v>367.88828860000001</v>
      </c>
      <c r="I372">
        <v>356.95285530000001</v>
      </c>
      <c r="J372">
        <v>340.15896090000001</v>
      </c>
      <c r="K372">
        <v>333.92419630000001</v>
      </c>
      <c r="L372">
        <v>327.75319480000002</v>
      </c>
      <c r="M372">
        <v>306.41103859999998</v>
      </c>
      <c r="N372">
        <v>308.47317329999998</v>
      </c>
      <c r="O372">
        <v>309.1529883</v>
      </c>
      <c r="P372">
        <v>308.83245929999998</v>
      </c>
      <c r="Q372">
        <v>308.68257979999998</v>
      </c>
      <c r="R372">
        <v>308.73801479999997</v>
      </c>
      <c r="S372">
        <v>308.61878250000001</v>
      </c>
      <c r="T372">
        <v>281.85627110000001</v>
      </c>
      <c r="U372">
        <v>250.0738758</v>
      </c>
      <c r="V372">
        <v>218.3403448</v>
      </c>
      <c r="W372">
        <v>186.70016190000001</v>
      </c>
      <c r="X372">
        <v>155.78209409999999</v>
      </c>
      <c r="Y372">
        <v>125.2811579</v>
      </c>
      <c r="Z372">
        <v>94.987180839999894</v>
      </c>
      <c r="AA372">
        <v>64.854299190000006</v>
      </c>
      <c r="AB372">
        <v>34.887502660000003</v>
      </c>
      <c r="AC372">
        <v>28.91683226</v>
      </c>
      <c r="AD372">
        <v>23.035465259999999</v>
      </c>
      <c r="AE372">
        <v>17.167907490000001</v>
      </c>
      <c r="AF372">
        <v>11.29774192</v>
      </c>
      <c r="AG372">
        <v>11.281790730000001</v>
      </c>
      <c r="AH372">
        <v>11.25411332</v>
      </c>
      <c r="AI372">
        <v>11.215232029999999</v>
      </c>
      <c r="AJ372">
        <v>11.16681464</v>
      </c>
      <c r="AK372">
        <v>11.1096463</v>
      </c>
      <c r="AL372">
        <v>11.043439749999999</v>
      </c>
      <c r="AM372">
        <v>10.981388900000001</v>
      </c>
      <c r="AN372">
        <v>10.917828119999999</v>
      </c>
      <c r="AO372">
        <v>10.848808480000001</v>
      </c>
      <c r="AP372">
        <v>10.77504944</v>
      </c>
      <c r="AQ372">
        <v>10.695133220000001</v>
      </c>
      <c r="AR372">
        <v>10.606644770000001</v>
      </c>
      <c r="AS372">
        <v>10.51189102</v>
      </c>
      <c r="AT372">
        <v>10.410186749999999</v>
      </c>
      <c r="AU372">
        <v>10.302192939999999</v>
      </c>
      <c r="AV372">
        <v>10.144324879999999</v>
      </c>
    </row>
    <row r="373" spans="1:48" x14ac:dyDescent="0.35">
      <c r="A373" t="s">
        <v>420</v>
      </c>
      <c r="B373">
        <v>2054.0877526149902</v>
      </c>
      <c r="C373">
        <v>2087.0667958967301</v>
      </c>
      <c r="D373">
        <v>2120.5718700000002</v>
      </c>
      <c r="E373">
        <v>2130.2068949999998</v>
      </c>
      <c r="F373">
        <v>2020.524224</v>
      </c>
      <c r="G373">
        <v>1843.9771169999999</v>
      </c>
      <c r="H373">
        <v>1861.9398269999999</v>
      </c>
      <c r="I373">
        <v>1841.059874</v>
      </c>
      <c r="J373">
        <v>1748.0480419999999</v>
      </c>
      <c r="K373">
        <v>1700.845609</v>
      </c>
      <c r="L373">
        <v>1687.929183</v>
      </c>
      <c r="M373">
        <v>1639.2090519999999</v>
      </c>
      <c r="N373">
        <v>1672.871435</v>
      </c>
      <c r="O373">
        <v>1690.6336739999999</v>
      </c>
      <c r="P373">
        <v>1695.722896</v>
      </c>
      <c r="Q373">
        <v>1704.8868299999999</v>
      </c>
      <c r="R373">
        <v>1713.2854749999999</v>
      </c>
      <c r="S373">
        <v>1719.1669870000001</v>
      </c>
      <c r="T373">
        <v>1613.8143829999999</v>
      </c>
      <c r="U373">
        <v>1513.295944</v>
      </c>
      <c r="V373">
        <v>1409.1898739999999</v>
      </c>
      <c r="W373">
        <v>1306.3966</v>
      </c>
      <c r="X373">
        <v>1212.437776</v>
      </c>
      <c r="Y373">
        <v>1127.732982</v>
      </c>
      <c r="Z373">
        <v>1050.047253</v>
      </c>
      <c r="AA373">
        <v>979.00380889999997</v>
      </c>
      <c r="AB373">
        <v>912.52971160000004</v>
      </c>
      <c r="AC373">
        <v>855.26513569999997</v>
      </c>
      <c r="AD373">
        <v>801.58765619999997</v>
      </c>
      <c r="AE373">
        <v>750.76985969999998</v>
      </c>
      <c r="AF373">
        <v>702.61413489999995</v>
      </c>
      <c r="AG373">
        <v>655.01445799999999</v>
      </c>
      <c r="AH373">
        <v>608.5172255</v>
      </c>
      <c r="AI373">
        <v>563.2684471</v>
      </c>
      <c r="AJ373">
        <v>518.83212909999997</v>
      </c>
      <c r="AK373">
        <v>474.93928649999998</v>
      </c>
      <c r="AL373">
        <v>431.31414840000002</v>
      </c>
      <c r="AM373">
        <v>388.48991109999997</v>
      </c>
      <c r="AN373">
        <v>345.9646386</v>
      </c>
      <c r="AO373">
        <v>303.44441060000003</v>
      </c>
      <c r="AP373">
        <v>261.14368580000001</v>
      </c>
      <c r="AQ373">
        <v>218.78342069999999</v>
      </c>
      <c r="AR373">
        <v>176.28763789999999</v>
      </c>
      <c r="AS373">
        <v>133.88115199999999</v>
      </c>
      <c r="AT373">
        <v>91.374977770000001</v>
      </c>
      <c r="AU373">
        <v>48.799612089999997</v>
      </c>
      <c r="AV373">
        <v>6.2434862149999999</v>
      </c>
    </row>
    <row r="374" spans="1:48" x14ac:dyDescent="0.35">
      <c r="A374" t="s">
        <v>421</v>
      </c>
      <c r="B374">
        <v>270.87794889743401</v>
      </c>
      <c r="C374">
        <v>275.22698198493703</v>
      </c>
      <c r="D374">
        <v>279.64534659999998</v>
      </c>
      <c r="E374">
        <v>340.30221169999999</v>
      </c>
      <c r="F374">
        <v>307.01380560000001</v>
      </c>
      <c r="G374">
        <v>234.09493689999999</v>
      </c>
      <c r="H374">
        <v>300.09164900000002</v>
      </c>
      <c r="I374">
        <v>249.8887354</v>
      </c>
      <c r="J374">
        <v>314.7733111</v>
      </c>
      <c r="K374">
        <v>299.05545599999999</v>
      </c>
      <c r="L374">
        <v>324.08289509999997</v>
      </c>
      <c r="M374">
        <v>353.38409000000001</v>
      </c>
      <c r="N374">
        <v>402.20319269999999</v>
      </c>
      <c r="O374">
        <v>412.49063189999998</v>
      </c>
      <c r="P374">
        <v>419.08201780000002</v>
      </c>
      <c r="Q374">
        <v>423.12264269999997</v>
      </c>
      <c r="R374">
        <v>425.35325360000002</v>
      </c>
      <c r="S374">
        <v>426.25321279999997</v>
      </c>
      <c r="T374">
        <v>416.15953400000001</v>
      </c>
      <c r="U374">
        <v>406.15161360000002</v>
      </c>
      <c r="V374">
        <v>396.85881180000001</v>
      </c>
      <c r="W374">
        <v>387.6519237</v>
      </c>
      <c r="X374">
        <v>379.28043960000002</v>
      </c>
      <c r="Y374">
        <v>371.82350359999998</v>
      </c>
      <c r="Z374">
        <v>364.87601269999999</v>
      </c>
      <c r="AA374">
        <v>358.43146789999997</v>
      </c>
      <c r="AB374">
        <v>352.1645585</v>
      </c>
      <c r="AC374">
        <v>347.3786518</v>
      </c>
      <c r="AD374">
        <v>343.1882751</v>
      </c>
      <c r="AE374">
        <v>339.52525300000002</v>
      </c>
      <c r="AF374">
        <v>336.4243879</v>
      </c>
      <c r="AG374">
        <v>333.32054900000003</v>
      </c>
      <c r="AH374">
        <v>330.37761870000003</v>
      </c>
      <c r="AI374">
        <v>327.7768117</v>
      </c>
      <c r="AJ374">
        <v>325.3827134</v>
      </c>
      <c r="AK374">
        <v>323.14837180000001</v>
      </c>
      <c r="AL374">
        <v>320.99497810000003</v>
      </c>
      <c r="AM374">
        <v>319.21118380000001</v>
      </c>
      <c r="AN374">
        <v>317.63461589999997</v>
      </c>
      <c r="AO374">
        <v>316.14340199999998</v>
      </c>
      <c r="AP374">
        <v>314.86864539999999</v>
      </c>
      <c r="AQ374">
        <v>313.64622809999997</v>
      </c>
      <c r="AR374">
        <v>312.4083885</v>
      </c>
      <c r="AS374">
        <v>311.33993470000001</v>
      </c>
      <c r="AT374">
        <v>310.25254849999999</v>
      </c>
      <c r="AU374">
        <v>309.15396049999998</v>
      </c>
      <c r="AV374">
        <v>308.37488669999999</v>
      </c>
    </row>
    <row r="375" spans="1:48" x14ac:dyDescent="0.35">
      <c r="A375" t="s">
        <v>422</v>
      </c>
      <c r="B375">
        <v>709.85816294119195</v>
      </c>
      <c r="C375">
        <v>721.25516535734096</v>
      </c>
      <c r="D375">
        <v>732.83465669999998</v>
      </c>
      <c r="E375">
        <v>762.02753610000002</v>
      </c>
      <c r="F375">
        <v>760.58833360000006</v>
      </c>
      <c r="G375">
        <v>622.45630110000002</v>
      </c>
      <c r="H375">
        <v>645.79480639999997</v>
      </c>
      <c r="I375">
        <v>680.46523869999999</v>
      </c>
      <c r="J375">
        <v>666.66592479999997</v>
      </c>
      <c r="K375">
        <v>646.75334780000003</v>
      </c>
      <c r="L375">
        <v>642.38023759999999</v>
      </c>
      <c r="M375">
        <v>654.55374070000005</v>
      </c>
      <c r="N375">
        <v>677.22220159999995</v>
      </c>
      <c r="O375">
        <v>695.32720970000003</v>
      </c>
      <c r="P375">
        <v>709.92542430000003</v>
      </c>
      <c r="Q375">
        <v>720.66263230000004</v>
      </c>
      <c r="R375">
        <v>728.71812699999998</v>
      </c>
      <c r="S375">
        <v>734.24005569999997</v>
      </c>
      <c r="T375">
        <v>733.01440649999995</v>
      </c>
      <c r="U375">
        <v>730.78532299999995</v>
      </c>
      <c r="V375">
        <v>728.0816413</v>
      </c>
      <c r="W375">
        <v>724.78596000000005</v>
      </c>
      <c r="X375">
        <v>722.3469341</v>
      </c>
      <c r="Y375">
        <v>721.08133039999996</v>
      </c>
      <c r="Z375">
        <v>720.67591030000006</v>
      </c>
      <c r="AA375">
        <v>721.05772560000003</v>
      </c>
      <c r="AB375">
        <v>721.74212039999998</v>
      </c>
      <c r="AC375">
        <v>724.76199880000001</v>
      </c>
      <c r="AD375">
        <v>728.8795222</v>
      </c>
      <c r="AE375">
        <v>733.57702610000001</v>
      </c>
      <c r="AF375">
        <v>738.82529939999995</v>
      </c>
      <c r="AG375">
        <v>743.91829089999999</v>
      </c>
      <c r="AH375">
        <v>748.80154619999996</v>
      </c>
      <c r="AI375">
        <v>753.66768590000004</v>
      </c>
      <c r="AJ375">
        <v>758.46399910000002</v>
      </c>
      <c r="AK375">
        <v>763.18724910000003</v>
      </c>
      <c r="AL375">
        <v>767.73983699999997</v>
      </c>
      <c r="AM375">
        <v>772.40997770000001</v>
      </c>
      <c r="AN375">
        <v>777.21728429999996</v>
      </c>
      <c r="AO375">
        <v>782.00322800000004</v>
      </c>
      <c r="AP375">
        <v>786.91006609999999</v>
      </c>
      <c r="AQ375">
        <v>791.8491239</v>
      </c>
      <c r="AR375">
        <v>796.64391539999997</v>
      </c>
      <c r="AS375">
        <v>801.5039567</v>
      </c>
      <c r="AT375">
        <v>806.31282829999998</v>
      </c>
      <c r="AU375">
        <v>811.01803559999996</v>
      </c>
      <c r="AV375">
        <v>816.37749380000002</v>
      </c>
    </row>
    <row r="376" spans="1:48" x14ac:dyDescent="0.35">
      <c r="A376" t="s">
        <v>423</v>
      </c>
      <c r="B376">
        <v>6361.6776772599596</v>
      </c>
      <c r="C376">
        <v>6463.8164701113201</v>
      </c>
      <c r="D376">
        <v>6567.5910290000002</v>
      </c>
      <c r="E376">
        <v>6694.4260240000003</v>
      </c>
      <c r="F376">
        <v>6483.4386160000004</v>
      </c>
      <c r="G376">
        <v>6302.1217409999999</v>
      </c>
      <c r="H376">
        <v>6277.3419469999999</v>
      </c>
      <c r="I376">
        <v>6020.2496110000002</v>
      </c>
      <c r="J376">
        <v>5642.5142850000002</v>
      </c>
      <c r="K376">
        <v>5433.3764300000003</v>
      </c>
      <c r="L376">
        <v>5399.1756580000001</v>
      </c>
      <c r="M376">
        <v>5582.230861</v>
      </c>
      <c r="N376">
        <v>5735.1503329999996</v>
      </c>
      <c r="O376">
        <v>5720.5381150000003</v>
      </c>
      <c r="P376">
        <v>5600.2081410000001</v>
      </c>
      <c r="Q376">
        <v>5413.1822759999995</v>
      </c>
      <c r="R376">
        <v>5272.0105270000004</v>
      </c>
      <c r="S376">
        <v>4697.3976819999998</v>
      </c>
      <c r="T376">
        <v>3881.9131819999998</v>
      </c>
      <c r="U376">
        <v>3059.6213859999998</v>
      </c>
      <c r="V376">
        <v>2438.8915619999998</v>
      </c>
      <c r="W376">
        <v>1991.7488599999999</v>
      </c>
      <c r="X376">
        <v>1673.441673</v>
      </c>
      <c r="Y376">
        <v>1442.6818310000001</v>
      </c>
      <c r="Z376">
        <v>1269.604664</v>
      </c>
      <c r="AA376">
        <v>1136.341056</v>
      </c>
      <c r="AB376">
        <v>1030.165876</v>
      </c>
      <c r="AC376">
        <v>944.50352229999999</v>
      </c>
      <c r="AD376">
        <v>873.29053209999995</v>
      </c>
      <c r="AE376">
        <v>812.7924845</v>
      </c>
      <c r="AF376">
        <v>760.81656529999998</v>
      </c>
      <c r="AG376">
        <v>714.39779380000004</v>
      </c>
      <c r="AH376">
        <v>672.38350519999995</v>
      </c>
      <c r="AI376">
        <v>634.17274829999997</v>
      </c>
      <c r="AJ376">
        <v>599.31180289999998</v>
      </c>
      <c r="AK376">
        <v>567.35658030000002</v>
      </c>
      <c r="AL376">
        <v>537.80699919999995</v>
      </c>
      <c r="AM376">
        <v>510.55799839999997</v>
      </c>
      <c r="AN376">
        <v>485.29505030000001</v>
      </c>
      <c r="AO376">
        <v>461.68676240000002</v>
      </c>
      <c r="AP376">
        <v>439.7725269</v>
      </c>
      <c r="AQ376">
        <v>419.2266616</v>
      </c>
      <c r="AR376">
        <v>399.7327464</v>
      </c>
      <c r="AS376">
        <v>381.462198</v>
      </c>
      <c r="AT376">
        <v>364.28920579999999</v>
      </c>
      <c r="AU376">
        <v>348.2702625</v>
      </c>
      <c r="AV376">
        <v>333.40060419999998</v>
      </c>
    </row>
    <row r="377" spans="1:48" x14ac:dyDescent="0.35">
      <c r="A377" t="s">
        <v>424</v>
      </c>
      <c r="B377">
        <v>536.14457764921201</v>
      </c>
      <c r="C377">
        <v>544.75255226424804</v>
      </c>
      <c r="D377">
        <v>553.49815269999999</v>
      </c>
      <c r="E377">
        <v>549.78408320000005</v>
      </c>
      <c r="F377">
        <v>523.6823521</v>
      </c>
      <c r="G377">
        <v>533.52149369999995</v>
      </c>
      <c r="H377">
        <v>512.48590850000005</v>
      </c>
      <c r="I377">
        <v>481.01193619999998</v>
      </c>
      <c r="J377">
        <v>451.43057119999997</v>
      </c>
      <c r="K377">
        <v>434.39167140000001</v>
      </c>
      <c r="L377">
        <v>424.0160161</v>
      </c>
      <c r="M377">
        <v>426.54088209999998</v>
      </c>
      <c r="N377">
        <v>435.15163899999999</v>
      </c>
      <c r="O377">
        <v>442.26923449999998</v>
      </c>
      <c r="P377">
        <v>447.42942260000001</v>
      </c>
      <c r="Q377">
        <v>449.78410050000002</v>
      </c>
      <c r="R377">
        <v>450.79479889999999</v>
      </c>
      <c r="S377">
        <v>386.03253530000001</v>
      </c>
      <c r="T377">
        <v>309.97948250000002</v>
      </c>
      <c r="U377">
        <v>242.78898150000001</v>
      </c>
      <c r="V377">
        <v>197.50584380000001</v>
      </c>
      <c r="W377">
        <v>167.62307569999999</v>
      </c>
      <c r="X377">
        <v>147.5615324</v>
      </c>
      <c r="Y377">
        <v>133.4989175</v>
      </c>
      <c r="Z377">
        <v>123.14752249999999</v>
      </c>
      <c r="AA377">
        <v>115.1845423</v>
      </c>
      <c r="AB377">
        <v>108.7967031</v>
      </c>
      <c r="AC377">
        <v>103.5296953</v>
      </c>
      <c r="AD377">
        <v>99.088397310000005</v>
      </c>
      <c r="AE377">
        <v>95.25843836</v>
      </c>
      <c r="AF377">
        <v>91.931906069999997</v>
      </c>
      <c r="AG377">
        <v>88.982106029999997</v>
      </c>
      <c r="AH377">
        <v>86.308575450000006</v>
      </c>
      <c r="AI377">
        <v>83.880320929999996</v>
      </c>
      <c r="AJ377">
        <v>81.69049656</v>
      </c>
      <c r="AK377">
        <v>79.717153600000003</v>
      </c>
      <c r="AL377">
        <v>77.923462259999994</v>
      </c>
      <c r="AM377">
        <v>76.279925390000002</v>
      </c>
      <c r="AN377">
        <v>74.777811220000004</v>
      </c>
      <c r="AO377">
        <v>73.391511289999997</v>
      </c>
      <c r="AP377">
        <v>72.11175686</v>
      </c>
      <c r="AQ377">
        <v>70.923154339999996</v>
      </c>
      <c r="AR377">
        <v>69.791526610000005</v>
      </c>
      <c r="AS377">
        <v>68.72315648</v>
      </c>
      <c r="AT377">
        <v>67.728162429999998</v>
      </c>
      <c r="AU377">
        <v>66.811768009999994</v>
      </c>
      <c r="AV377">
        <v>65.971669050000003</v>
      </c>
    </row>
    <row r="378" spans="1:48" x14ac:dyDescent="0.35">
      <c r="A378" t="s">
        <v>425</v>
      </c>
      <c r="B378">
        <v>30110.5074380777</v>
      </c>
      <c r="C378">
        <v>30593.941374515602</v>
      </c>
      <c r="D378">
        <v>31085.120360000001</v>
      </c>
      <c r="E378">
        <v>31155.996159999999</v>
      </c>
      <c r="F378">
        <v>30314.719880000001</v>
      </c>
      <c r="G378">
        <v>29325.549859999999</v>
      </c>
      <c r="H378">
        <v>29097.4316</v>
      </c>
      <c r="I378">
        <v>28474.446759999999</v>
      </c>
      <c r="J378">
        <v>27547.189170000001</v>
      </c>
      <c r="K378">
        <v>26853.518980000001</v>
      </c>
      <c r="L378">
        <v>26496.214459999999</v>
      </c>
      <c r="M378">
        <v>26392.756310000001</v>
      </c>
      <c r="N378">
        <v>26491.784810000001</v>
      </c>
      <c r="O378">
        <v>26325.710370000001</v>
      </c>
      <c r="P378">
        <v>25971.511890000002</v>
      </c>
      <c r="Q378">
        <v>25633.3465</v>
      </c>
      <c r="R378">
        <v>25306.190839999999</v>
      </c>
      <c r="S378">
        <v>24653.26597</v>
      </c>
      <c r="T378">
        <v>22316.567040000002</v>
      </c>
      <c r="U378">
        <v>20396.135559999999</v>
      </c>
      <c r="V378">
        <v>18846.37888</v>
      </c>
      <c r="W378">
        <v>17551.298910000001</v>
      </c>
      <c r="X378">
        <v>16459.148740000001</v>
      </c>
      <c r="Y378">
        <v>15492.259840000001</v>
      </c>
      <c r="Z378">
        <v>14594.77131</v>
      </c>
      <c r="AA378">
        <v>13752.87414</v>
      </c>
      <c r="AB378">
        <v>12942.01447</v>
      </c>
      <c r="AC378">
        <v>12150.998460000001</v>
      </c>
      <c r="AD378">
        <v>11393.13819</v>
      </c>
      <c r="AE378">
        <v>10672.88911</v>
      </c>
      <c r="AF378">
        <v>9999.7182250000005</v>
      </c>
      <c r="AG378">
        <v>9347.0432120000005</v>
      </c>
      <c r="AH378">
        <v>8727.1045040000008</v>
      </c>
      <c r="AI378">
        <v>8132.7998559999996</v>
      </c>
      <c r="AJ378">
        <v>7567.3662480000003</v>
      </c>
      <c r="AK378">
        <v>7028.7764420000003</v>
      </c>
      <c r="AL378">
        <v>6515.9428029999999</v>
      </c>
      <c r="AM378">
        <v>6036.2535879999996</v>
      </c>
      <c r="AN378">
        <v>5588.9788920000001</v>
      </c>
      <c r="AO378">
        <v>5170.0036179999997</v>
      </c>
      <c r="AP378">
        <v>4786.9041070000003</v>
      </c>
      <c r="AQ378">
        <v>4436.6174739999997</v>
      </c>
      <c r="AR378">
        <v>4115.932804</v>
      </c>
      <c r="AS378">
        <v>3832.2096240000001</v>
      </c>
      <c r="AT378">
        <v>3580.7222419999998</v>
      </c>
      <c r="AU378">
        <v>3361.8588650000002</v>
      </c>
      <c r="AV378">
        <v>3176.1594369999998</v>
      </c>
    </row>
    <row r="379" spans="1:48" x14ac:dyDescent="0.35">
      <c r="A379" t="s">
        <v>426</v>
      </c>
      <c r="B379">
        <v>138.99346169116799</v>
      </c>
      <c r="C379">
        <v>141.225046677329</v>
      </c>
      <c r="D379">
        <v>143.49276750000001</v>
      </c>
      <c r="E379">
        <v>133.0390367</v>
      </c>
      <c r="F379">
        <v>122.4178713</v>
      </c>
      <c r="G379">
        <v>105.4497271</v>
      </c>
      <c r="H379">
        <v>96.800317109999995</v>
      </c>
      <c r="I379">
        <v>89.920089840000003</v>
      </c>
      <c r="J379">
        <v>82.485995059999894</v>
      </c>
      <c r="K379">
        <v>74.462722869999894</v>
      </c>
      <c r="L379">
        <v>67.154359119999995</v>
      </c>
      <c r="M379">
        <v>59.930323090000002</v>
      </c>
      <c r="N379">
        <v>54.551690549999996</v>
      </c>
      <c r="O379">
        <v>49.79261331</v>
      </c>
      <c r="P379">
        <v>45.48001575</v>
      </c>
      <c r="Q379">
        <v>41.259576299999999</v>
      </c>
      <c r="R379">
        <v>37.340793689999998</v>
      </c>
      <c r="S379">
        <v>38.167324379999997</v>
      </c>
      <c r="T379">
        <v>43.581385619999999</v>
      </c>
      <c r="U379">
        <v>47.301226380000003</v>
      </c>
      <c r="V379">
        <v>49.76896996</v>
      </c>
      <c r="W379">
        <v>51.565615200000003</v>
      </c>
      <c r="X379">
        <v>51.848197079999998</v>
      </c>
      <c r="Y379">
        <v>51.680323129999998</v>
      </c>
      <c r="Z379">
        <v>51.30257263</v>
      </c>
      <c r="AA379">
        <v>50.842484210000002</v>
      </c>
      <c r="AB379">
        <v>50.314353910000001</v>
      </c>
      <c r="AC379">
        <v>50.079262819999997</v>
      </c>
      <c r="AD379">
        <v>49.839496830000002</v>
      </c>
      <c r="AE379">
        <v>49.588770060000002</v>
      </c>
      <c r="AF379">
        <v>49.35875205</v>
      </c>
      <c r="AG379">
        <v>49.071367289999998</v>
      </c>
      <c r="AH379">
        <v>48.775158640000001</v>
      </c>
      <c r="AI379">
        <v>48.460414249999999</v>
      </c>
      <c r="AJ379">
        <v>48.109366540000003</v>
      </c>
      <c r="AK379">
        <v>47.699421719999997</v>
      </c>
      <c r="AL379">
        <v>47.210321299999997</v>
      </c>
      <c r="AM379">
        <v>46.651300839999998</v>
      </c>
      <c r="AN379">
        <v>46.016841800000002</v>
      </c>
      <c r="AO379">
        <v>45.285587739999997</v>
      </c>
      <c r="AP379">
        <v>44.48604469</v>
      </c>
      <c r="AQ379">
        <v>43.605640090000001</v>
      </c>
      <c r="AR379">
        <v>42.642114110000001</v>
      </c>
      <c r="AS379">
        <v>41.633801980000001</v>
      </c>
      <c r="AT379">
        <v>40.557564980000002</v>
      </c>
      <c r="AU379">
        <v>39.41617506</v>
      </c>
      <c r="AV379">
        <v>38.258419490000001</v>
      </c>
    </row>
    <row r="380" spans="1:48" x14ac:dyDescent="0.35">
      <c r="A380" t="s">
        <v>427</v>
      </c>
      <c r="B380">
        <v>6994.0843331033002</v>
      </c>
      <c r="C380">
        <v>7106.3766193719503</v>
      </c>
      <c r="D380">
        <v>7220.3423119999998</v>
      </c>
      <c r="E380">
        <v>7244.5158680000004</v>
      </c>
      <c r="F380">
        <v>7087.7570230000001</v>
      </c>
      <c r="G380">
        <v>6855.1269750000001</v>
      </c>
      <c r="H380">
        <v>6916.9442799999997</v>
      </c>
      <c r="I380">
        <v>6882.577929</v>
      </c>
      <c r="J380">
        <v>6646.8582580000002</v>
      </c>
      <c r="K380">
        <v>6489.2809619999998</v>
      </c>
      <c r="L380">
        <v>6426.8752379999996</v>
      </c>
      <c r="M380">
        <v>6458.2267160000001</v>
      </c>
      <c r="N380">
        <v>6334.1364530000001</v>
      </c>
      <c r="O380">
        <v>6012.3528429999997</v>
      </c>
      <c r="P380">
        <v>5534.5617759999996</v>
      </c>
      <c r="Q380">
        <v>5065.4372510000003</v>
      </c>
      <c r="R380">
        <v>4587.1698450000004</v>
      </c>
      <c r="S380">
        <v>4527.3821580000003</v>
      </c>
      <c r="T380">
        <v>5386.9785810000003</v>
      </c>
      <c r="U380">
        <v>5382.4563710000002</v>
      </c>
      <c r="V380">
        <v>5173.9498089999997</v>
      </c>
      <c r="W380">
        <v>4896.8824430000004</v>
      </c>
      <c r="X380">
        <v>4614.4806140000001</v>
      </c>
      <c r="Y380">
        <v>4333.2442709999996</v>
      </c>
      <c r="Z380">
        <v>4055.1957849999999</v>
      </c>
      <c r="AA380">
        <v>3784.289483</v>
      </c>
      <c r="AB380">
        <v>3520.5782330000002</v>
      </c>
      <c r="AC380">
        <v>3279.7559900000001</v>
      </c>
      <c r="AD380">
        <v>3054.7401110000001</v>
      </c>
      <c r="AE380">
        <v>2842.5828590000001</v>
      </c>
      <c r="AF380">
        <v>2643.209546</v>
      </c>
      <c r="AG380">
        <v>2449.7024470000001</v>
      </c>
      <c r="AH380">
        <v>2265.8174629999999</v>
      </c>
      <c r="AI380">
        <v>2093.7090320000002</v>
      </c>
      <c r="AJ380">
        <v>1933.7673870000001</v>
      </c>
      <c r="AK380">
        <v>1785.9752309999999</v>
      </c>
      <c r="AL380">
        <v>1649.925459</v>
      </c>
      <c r="AM380">
        <v>1527.4213199999999</v>
      </c>
      <c r="AN380">
        <v>1416.625779</v>
      </c>
      <c r="AO380">
        <v>1316.370723</v>
      </c>
      <c r="AP380">
        <v>1226.6684399999999</v>
      </c>
      <c r="AQ380">
        <v>1146.3345830000001</v>
      </c>
      <c r="AR380">
        <v>1074.6459199999999</v>
      </c>
      <c r="AS380">
        <v>1011.690937</v>
      </c>
      <c r="AT380">
        <v>956.32947650000006</v>
      </c>
      <c r="AU380">
        <v>907.94548889999999</v>
      </c>
      <c r="AV380">
        <v>866.23752400000001</v>
      </c>
    </row>
    <row r="381" spans="1:48" x14ac:dyDescent="0.35">
      <c r="A381" t="s">
        <v>606</v>
      </c>
      <c r="B381">
        <v>0.96116878123798499</v>
      </c>
      <c r="C381">
        <v>0.98039215686274495</v>
      </c>
      <c r="D381">
        <v>1.0000000010000001</v>
      </c>
      <c r="E381">
        <v>1.0232796200000001</v>
      </c>
      <c r="F381">
        <v>1.2012342920000001</v>
      </c>
      <c r="G381">
        <v>0.91455677349999998</v>
      </c>
      <c r="H381">
        <v>1.116510632</v>
      </c>
      <c r="I381">
        <v>1.3448254150000001</v>
      </c>
      <c r="J381">
        <v>1.492203615</v>
      </c>
      <c r="K381">
        <v>1.432269741</v>
      </c>
      <c r="L381">
        <v>1.3575669880000001</v>
      </c>
      <c r="M381">
        <v>1.1204178</v>
      </c>
      <c r="N381">
        <v>1.210189408</v>
      </c>
      <c r="O381">
        <v>1.3103245539999999</v>
      </c>
      <c r="P381">
        <v>1.42834145</v>
      </c>
      <c r="Q381">
        <v>1.533028874</v>
      </c>
      <c r="R381">
        <v>1.648274338</v>
      </c>
      <c r="S381">
        <v>1.7816954119999999</v>
      </c>
      <c r="T381">
        <v>1.959915608</v>
      </c>
      <c r="U381">
        <v>2.1589651449999998</v>
      </c>
      <c r="V381">
        <v>2.3732595170000002</v>
      </c>
      <c r="W381">
        <v>2.6041599560000002</v>
      </c>
      <c r="X381">
        <v>2.7987430899999999</v>
      </c>
      <c r="Y381">
        <v>3.0089665390000002</v>
      </c>
      <c r="Z381">
        <v>3.2359731819999999</v>
      </c>
      <c r="AA381">
        <v>3.4809939330000002</v>
      </c>
      <c r="AB381">
        <v>3.7452997130000001</v>
      </c>
      <c r="AC381">
        <v>3.8920369720000001</v>
      </c>
      <c r="AD381">
        <v>4.0429783410000004</v>
      </c>
      <c r="AE381">
        <v>4.1980588320000001</v>
      </c>
      <c r="AF381">
        <v>4.3572248309999999</v>
      </c>
      <c r="AG381">
        <v>4.5203549409999999</v>
      </c>
      <c r="AH381">
        <v>4.6873562839999998</v>
      </c>
      <c r="AI381">
        <v>4.8581589129999996</v>
      </c>
      <c r="AJ381">
        <v>5.0327130410000001</v>
      </c>
      <c r="AK381">
        <v>5.2110127750000004</v>
      </c>
      <c r="AL381">
        <v>5.3931036670000001</v>
      </c>
      <c r="AM381">
        <v>5.5705890330000001</v>
      </c>
      <c r="AN381">
        <v>5.7520371609999996</v>
      </c>
      <c r="AO381">
        <v>5.9378067760000004</v>
      </c>
      <c r="AP381">
        <v>6.1283524260000002</v>
      </c>
      <c r="AQ381">
        <v>6.3241718530000002</v>
      </c>
      <c r="AR381">
        <v>6.5257960329999998</v>
      </c>
      <c r="AS381">
        <v>6.7338269229999996</v>
      </c>
      <c r="AT381">
        <v>6.9488668230000004</v>
      </c>
      <c r="AU381">
        <v>7.1715385060000001</v>
      </c>
      <c r="AV381">
        <v>7.402497297</v>
      </c>
    </row>
    <row r="382" spans="1:48" x14ac:dyDescent="0.35">
      <c r="A382" t="s">
        <v>607</v>
      </c>
      <c r="B382">
        <v>0.96116878123798499</v>
      </c>
      <c r="C382">
        <v>0.98039215686274495</v>
      </c>
      <c r="D382">
        <v>1.0000000010000001</v>
      </c>
      <c r="E382">
        <v>1.0232796200000001</v>
      </c>
      <c r="F382">
        <v>1.2012342920000001</v>
      </c>
      <c r="G382">
        <v>0.91455677349999998</v>
      </c>
      <c r="H382">
        <v>1.116510632</v>
      </c>
      <c r="I382">
        <v>1.3448254150000001</v>
      </c>
      <c r="J382">
        <v>1.492203615</v>
      </c>
      <c r="K382">
        <v>1.432269741</v>
      </c>
      <c r="L382">
        <v>1.3911494289999999</v>
      </c>
      <c r="M382">
        <v>1.1872573529999999</v>
      </c>
      <c r="N382">
        <v>1.314910652</v>
      </c>
      <c r="O382">
        <v>1.4550505760000001</v>
      </c>
      <c r="P382">
        <v>1.639272555</v>
      </c>
      <c r="Q382">
        <v>1.743222721</v>
      </c>
      <c r="R382">
        <v>1.8576931329999999</v>
      </c>
      <c r="S382">
        <v>1.9906151169999999</v>
      </c>
      <c r="T382">
        <v>2.2585149040000001</v>
      </c>
      <c r="U382">
        <v>2.5640950180000002</v>
      </c>
      <c r="V382">
        <v>2.881313714</v>
      </c>
      <c r="W382">
        <v>3.2109539530000002</v>
      </c>
      <c r="X382">
        <v>3.4877684790000001</v>
      </c>
      <c r="Y382">
        <v>3.7895386119999999</v>
      </c>
      <c r="Z382">
        <v>4.117977368</v>
      </c>
      <c r="AA382">
        <v>4.4747959430000002</v>
      </c>
      <c r="AB382">
        <v>4.861621907</v>
      </c>
      <c r="AC382">
        <v>5.0732555389999998</v>
      </c>
      <c r="AD382">
        <v>5.2883762560000003</v>
      </c>
      <c r="AE382">
        <v>5.5060825419999997</v>
      </c>
      <c r="AF382">
        <v>5.7254306210000001</v>
      </c>
      <c r="AG382">
        <v>5.9453828819999996</v>
      </c>
      <c r="AH382">
        <v>6.1649370929999998</v>
      </c>
      <c r="AI382">
        <v>6.3831571870000001</v>
      </c>
      <c r="AJ382">
        <v>6.5992077670000002</v>
      </c>
      <c r="AK382">
        <v>6.8124130090000001</v>
      </c>
      <c r="AL382">
        <v>7.0222942530000001</v>
      </c>
      <c r="AM382">
        <v>7.2007841069999996</v>
      </c>
      <c r="AN382">
        <v>7.3755206900000001</v>
      </c>
      <c r="AO382">
        <v>7.5471371669999998</v>
      </c>
      <c r="AP382">
        <v>7.7165219970000001</v>
      </c>
      <c r="AQ382">
        <v>7.8847402799999999</v>
      </c>
      <c r="AR382">
        <v>8.0529928159999997</v>
      </c>
      <c r="AS382">
        <v>8.2226206959999999</v>
      </c>
      <c r="AT382">
        <v>8.3950020070000004</v>
      </c>
      <c r="AU382">
        <v>8.5715419520000005</v>
      </c>
      <c r="AV382">
        <v>8.7536591430000001</v>
      </c>
    </row>
    <row r="383" spans="1:48" x14ac:dyDescent="0.35">
      <c r="A383" t="s">
        <v>608</v>
      </c>
      <c r="B383">
        <v>0.96116878123798499</v>
      </c>
      <c r="C383">
        <v>0.98039215686274495</v>
      </c>
      <c r="D383">
        <v>1.0000000010000001</v>
      </c>
      <c r="E383">
        <v>1.0232796200000001</v>
      </c>
      <c r="F383">
        <v>1.2012342920000001</v>
      </c>
      <c r="G383">
        <v>0.91455677349999998</v>
      </c>
      <c r="H383">
        <v>1.116510632</v>
      </c>
      <c r="I383">
        <v>1.3448254150000001</v>
      </c>
      <c r="J383">
        <v>1.492203615</v>
      </c>
      <c r="K383">
        <v>1.432269741</v>
      </c>
      <c r="L383">
        <v>1.352140852</v>
      </c>
      <c r="M383">
        <v>1.1096180929999999</v>
      </c>
      <c r="N383">
        <v>1.193268907</v>
      </c>
      <c r="O383">
        <v>1.2869402169999999</v>
      </c>
      <c r="P383">
        <v>1.394259922</v>
      </c>
      <c r="Q383">
        <v>1.49906647</v>
      </c>
      <c r="R383">
        <v>1.6144371630000001</v>
      </c>
      <c r="S383">
        <v>1.7479388789999999</v>
      </c>
      <c r="T383">
        <v>1.9116689529999999</v>
      </c>
      <c r="U383">
        <v>2.0935056429999999</v>
      </c>
      <c r="V383">
        <v>2.2911698540000001</v>
      </c>
      <c r="W383">
        <v>2.5061162540000002</v>
      </c>
      <c r="X383">
        <v>2.6874127200000002</v>
      </c>
      <c r="Y383">
        <v>2.8828443680000002</v>
      </c>
      <c r="Z383">
        <v>3.0934619570000002</v>
      </c>
      <c r="AA383">
        <v>3.3204187959999998</v>
      </c>
      <c r="AB383">
        <v>3.5649281830000001</v>
      </c>
      <c r="AC383">
        <v>3.7011797070000001</v>
      </c>
      <c r="AD383">
        <v>3.8417511960000001</v>
      </c>
      <c r="AE383">
        <v>3.9867128260000002</v>
      </c>
      <c r="AF383">
        <v>4.1361548089999998</v>
      </c>
      <c r="AG383">
        <v>4.2901037899999999</v>
      </c>
      <c r="AH383">
        <v>4.4486138210000004</v>
      </c>
      <c r="AI383">
        <v>4.611754897</v>
      </c>
      <c r="AJ383">
        <v>4.7796041699999998</v>
      </c>
      <c r="AK383">
        <v>4.9522639909999997</v>
      </c>
      <c r="AL383">
        <v>5.1298646129999996</v>
      </c>
      <c r="AM383">
        <v>5.3071876769999999</v>
      </c>
      <c r="AN383">
        <v>5.489720234</v>
      </c>
      <c r="AO383">
        <v>5.6777766639999996</v>
      </c>
      <c r="AP383">
        <v>5.8717414080000001</v>
      </c>
      <c r="AQ383">
        <v>6.0720205329999999</v>
      </c>
      <c r="AR383">
        <v>6.2790367900000001</v>
      </c>
      <c r="AS383">
        <v>6.4932727059999999</v>
      </c>
      <c r="AT383">
        <v>6.7152052360000001</v>
      </c>
      <c r="AU383">
        <v>6.9453307280000001</v>
      </c>
      <c r="AV383">
        <v>7.1841811780000002</v>
      </c>
    </row>
    <row r="384" spans="1:48" x14ac:dyDescent="0.35">
      <c r="A384" t="s">
        <v>609</v>
      </c>
      <c r="B384">
        <v>0.96116878123798499</v>
      </c>
      <c r="C384">
        <v>0.98039215686274495</v>
      </c>
      <c r="D384">
        <v>1.0000000010000001</v>
      </c>
      <c r="E384">
        <v>1.0232796200000001</v>
      </c>
      <c r="F384">
        <v>1.2012342920000001</v>
      </c>
      <c r="G384">
        <v>0.91455677349999998</v>
      </c>
      <c r="H384">
        <v>1.116510632</v>
      </c>
      <c r="I384">
        <v>1.3448254150000001</v>
      </c>
      <c r="J384">
        <v>1.492203615</v>
      </c>
      <c r="K384">
        <v>1.432269741</v>
      </c>
      <c r="L384">
        <v>1.3460595740000001</v>
      </c>
      <c r="M384">
        <v>1.09751445</v>
      </c>
      <c r="N384">
        <v>1.174305457</v>
      </c>
      <c r="O384">
        <v>1.2607325</v>
      </c>
      <c r="P384">
        <v>1.3560634540000001</v>
      </c>
      <c r="Q384">
        <v>1.4610035079999999</v>
      </c>
      <c r="R384">
        <v>1.5765145519999999</v>
      </c>
      <c r="S384">
        <v>1.7101066460000001</v>
      </c>
      <c r="T384">
        <v>1.857597087</v>
      </c>
      <c r="U384">
        <v>2.0201426840000001</v>
      </c>
      <c r="V384">
        <v>2.1991688389999999</v>
      </c>
      <c r="W384">
        <v>2.3962349380000001</v>
      </c>
      <c r="X384">
        <v>2.5626405299999999</v>
      </c>
      <c r="Y384">
        <v>2.741494442</v>
      </c>
      <c r="Z384">
        <v>2.9337441929999999</v>
      </c>
      <c r="AA384">
        <v>3.140456119</v>
      </c>
      <c r="AB384">
        <v>3.362778933</v>
      </c>
      <c r="AC384">
        <v>3.4872786950000001</v>
      </c>
      <c r="AD384">
        <v>3.6162282640000001</v>
      </c>
      <c r="AE384">
        <v>3.7498492990000001</v>
      </c>
      <c r="AF384">
        <v>3.8883932080000001</v>
      </c>
      <c r="AG384">
        <v>4.0320525470000002</v>
      </c>
      <c r="AH384">
        <v>4.18104604</v>
      </c>
      <c r="AI384">
        <v>4.335600522</v>
      </c>
      <c r="AJ384">
        <v>4.4959354080000002</v>
      </c>
      <c r="AK384">
        <v>4.662274365</v>
      </c>
      <c r="AL384">
        <v>4.8348425700000002</v>
      </c>
      <c r="AM384">
        <v>5.0119837360000004</v>
      </c>
      <c r="AN384">
        <v>5.1957316530000002</v>
      </c>
      <c r="AO384">
        <v>5.3863510049999999</v>
      </c>
      <c r="AP384">
        <v>5.5841476569999999</v>
      </c>
      <c r="AQ384">
        <v>5.7894249359999996</v>
      </c>
      <c r="AR384">
        <v>6.0024842979999997</v>
      </c>
      <c r="AS384">
        <v>6.2236744259999996</v>
      </c>
      <c r="AT384">
        <v>6.4533317879999998</v>
      </c>
      <c r="AU384">
        <v>6.6918110469999998</v>
      </c>
      <c r="AV384">
        <v>6.9395059799999999</v>
      </c>
    </row>
    <row r="385" spans="1:48" x14ac:dyDescent="0.35">
      <c r="A385" t="s">
        <v>610</v>
      </c>
      <c r="B385">
        <v>0.96116878123798499</v>
      </c>
      <c r="C385">
        <v>0.98039215686274495</v>
      </c>
      <c r="D385">
        <v>1.0000000010000001</v>
      </c>
      <c r="E385">
        <v>1.0232796200000001</v>
      </c>
      <c r="F385">
        <v>1.2012342920000001</v>
      </c>
      <c r="G385">
        <v>0.91455677349999998</v>
      </c>
      <c r="H385">
        <v>1.116510632</v>
      </c>
      <c r="I385">
        <v>1.3448254150000001</v>
      </c>
      <c r="J385">
        <v>1.492203615</v>
      </c>
      <c r="K385">
        <v>1.432269741</v>
      </c>
      <c r="L385">
        <v>1.3460595740000001</v>
      </c>
      <c r="M385">
        <v>1.09751445</v>
      </c>
      <c r="N385">
        <v>1.174305457</v>
      </c>
      <c r="O385">
        <v>1.2607325</v>
      </c>
      <c r="P385">
        <v>1.3560634540000001</v>
      </c>
      <c r="Q385">
        <v>1.4610035079999999</v>
      </c>
      <c r="R385">
        <v>1.5765145519999999</v>
      </c>
      <c r="S385">
        <v>1.7101066460000001</v>
      </c>
      <c r="T385">
        <v>1.857597087</v>
      </c>
      <c r="U385">
        <v>2.0201426840000001</v>
      </c>
      <c r="V385">
        <v>2.1991688389999999</v>
      </c>
      <c r="W385">
        <v>2.3962349380000001</v>
      </c>
      <c r="X385">
        <v>2.5626405299999999</v>
      </c>
      <c r="Y385">
        <v>2.741494442</v>
      </c>
      <c r="Z385">
        <v>2.9337441929999999</v>
      </c>
      <c r="AA385">
        <v>3.140456119</v>
      </c>
      <c r="AB385">
        <v>3.362778933</v>
      </c>
      <c r="AC385">
        <v>3.4872786950000001</v>
      </c>
      <c r="AD385">
        <v>3.6162282640000001</v>
      </c>
      <c r="AE385">
        <v>3.7498492990000001</v>
      </c>
      <c r="AF385">
        <v>3.8883932080000001</v>
      </c>
      <c r="AG385">
        <v>4.0320525470000002</v>
      </c>
      <c r="AH385">
        <v>4.18104604</v>
      </c>
      <c r="AI385">
        <v>4.335600522</v>
      </c>
      <c r="AJ385">
        <v>4.4959354080000002</v>
      </c>
      <c r="AK385">
        <v>4.662274365</v>
      </c>
      <c r="AL385">
        <v>4.8348425700000002</v>
      </c>
      <c r="AM385">
        <v>5.0119837360000004</v>
      </c>
      <c r="AN385">
        <v>5.1957316530000002</v>
      </c>
      <c r="AO385">
        <v>5.3863510049999999</v>
      </c>
      <c r="AP385">
        <v>5.5841476569999999</v>
      </c>
      <c r="AQ385">
        <v>5.7894249359999996</v>
      </c>
      <c r="AR385">
        <v>6.0024842979999997</v>
      </c>
      <c r="AS385">
        <v>6.2236744259999996</v>
      </c>
      <c r="AT385">
        <v>6.4533317879999998</v>
      </c>
      <c r="AU385">
        <v>6.6918110469999998</v>
      </c>
      <c r="AV385">
        <v>6.9395059799999999</v>
      </c>
    </row>
    <row r="386" spans="1:48" x14ac:dyDescent="0.35">
      <c r="A386" t="s">
        <v>611</v>
      </c>
      <c r="B386">
        <v>0.96116878123798499</v>
      </c>
      <c r="C386">
        <v>0.98039215686274495</v>
      </c>
      <c r="D386">
        <v>1.0000000010000001</v>
      </c>
      <c r="E386">
        <v>1.0232796200000001</v>
      </c>
      <c r="F386">
        <v>1.2012342920000001</v>
      </c>
      <c r="G386">
        <v>0.91455677349999998</v>
      </c>
      <c r="H386">
        <v>1.116510632</v>
      </c>
      <c r="I386">
        <v>1.3448254150000001</v>
      </c>
      <c r="J386">
        <v>1.492203615</v>
      </c>
      <c r="K386">
        <v>1.432269741</v>
      </c>
      <c r="L386">
        <v>1.3460595740000001</v>
      </c>
      <c r="M386">
        <v>1.09751445</v>
      </c>
      <c r="N386">
        <v>1.174305457</v>
      </c>
      <c r="O386">
        <v>1.2607325</v>
      </c>
      <c r="P386">
        <v>1.3560634540000001</v>
      </c>
      <c r="Q386">
        <v>1.4610035079999999</v>
      </c>
      <c r="R386">
        <v>1.5765145519999999</v>
      </c>
      <c r="S386">
        <v>1.7101066460000001</v>
      </c>
      <c r="T386">
        <v>1.857597087</v>
      </c>
      <c r="U386">
        <v>2.0201426840000001</v>
      </c>
      <c r="V386">
        <v>2.1991688389999999</v>
      </c>
      <c r="W386">
        <v>2.3962349380000001</v>
      </c>
      <c r="X386">
        <v>2.5626405299999999</v>
      </c>
      <c r="Y386">
        <v>2.741494442</v>
      </c>
      <c r="Z386">
        <v>2.9337441929999999</v>
      </c>
      <c r="AA386">
        <v>3.140456119</v>
      </c>
      <c r="AB386">
        <v>3.362778933</v>
      </c>
      <c r="AC386">
        <v>3.4872786950000001</v>
      </c>
      <c r="AD386">
        <v>3.6162282640000001</v>
      </c>
      <c r="AE386">
        <v>3.7498492990000001</v>
      </c>
      <c r="AF386">
        <v>3.8883932080000001</v>
      </c>
      <c r="AG386">
        <v>4.0320525470000002</v>
      </c>
      <c r="AH386">
        <v>4.18104604</v>
      </c>
      <c r="AI386">
        <v>4.335600522</v>
      </c>
      <c r="AJ386">
        <v>4.4959354080000002</v>
      </c>
      <c r="AK386">
        <v>4.662274365</v>
      </c>
      <c r="AL386">
        <v>4.8348425700000002</v>
      </c>
      <c r="AM386">
        <v>5.0119837360000004</v>
      </c>
      <c r="AN386">
        <v>5.1957316530000002</v>
      </c>
      <c r="AO386">
        <v>5.3863510049999999</v>
      </c>
      <c r="AP386">
        <v>5.5841476569999999</v>
      </c>
      <c r="AQ386">
        <v>5.7894249359999996</v>
      </c>
      <c r="AR386">
        <v>6.0024842979999997</v>
      </c>
      <c r="AS386">
        <v>6.2236744259999996</v>
      </c>
      <c r="AT386">
        <v>6.4533317879999998</v>
      </c>
      <c r="AU386">
        <v>6.6918110469999998</v>
      </c>
      <c r="AV386">
        <v>6.9395059799999999</v>
      </c>
    </row>
    <row r="387" spans="1:48" x14ac:dyDescent="0.35">
      <c r="A387" t="s">
        <v>612</v>
      </c>
      <c r="B387">
        <v>0.96116878123798499</v>
      </c>
      <c r="C387">
        <v>0.98039215686274495</v>
      </c>
      <c r="D387">
        <v>1.0000000010000001</v>
      </c>
      <c r="E387">
        <v>1.0232796200000001</v>
      </c>
      <c r="F387">
        <v>1.2012342920000001</v>
      </c>
      <c r="G387">
        <v>0.91455677349999998</v>
      </c>
      <c r="H387">
        <v>1.116510632</v>
      </c>
      <c r="I387">
        <v>1.3448254150000001</v>
      </c>
      <c r="J387">
        <v>1.492203615</v>
      </c>
      <c r="K387">
        <v>1.432269741</v>
      </c>
      <c r="L387">
        <v>1.3460595740000001</v>
      </c>
      <c r="M387">
        <v>1.09751445</v>
      </c>
      <c r="N387">
        <v>1.174305457</v>
      </c>
      <c r="O387">
        <v>1.2607325</v>
      </c>
      <c r="P387">
        <v>1.3560634540000001</v>
      </c>
      <c r="Q387">
        <v>1.4610035079999999</v>
      </c>
      <c r="R387">
        <v>1.5765145519999999</v>
      </c>
      <c r="S387">
        <v>1.7101066460000001</v>
      </c>
      <c r="T387">
        <v>1.857597087</v>
      </c>
      <c r="U387">
        <v>2.0201426840000001</v>
      </c>
      <c r="V387">
        <v>2.1991688389999999</v>
      </c>
      <c r="W387">
        <v>2.3962349380000001</v>
      </c>
      <c r="X387">
        <v>2.5626405299999999</v>
      </c>
      <c r="Y387">
        <v>2.741494442</v>
      </c>
      <c r="Z387">
        <v>2.9337441929999999</v>
      </c>
      <c r="AA387">
        <v>3.140456119</v>
      </c>
      <c r="AB387">
        <v>3.362778933</v>
      </c>
      <c r="AC387">
        <v>3.4872786950000001</v>
      </c>
      <c r="AD387">
        <v>3.6162282640000001</v>
      </c>
      <c r="AE387">
        <v>3.7498492990000001</v>
      </c>
      <c r="AF387">
        <v>3.8883932080000001</v>
      </c>
      <c r="AG387">
        <v>4.0320525470000002</v>
      </c>
      <c r="AH387">
        <v>4.18104604</v>
      </c>
      <c r="AI387">
        <v>4.335600522</v>
      </c>
      <c r="AJ387">
        <v>4.4959354080000002</v>
      </c>
      <c r="AK387">
        <v>4.662274365</v>
      </c>
      <c r="AL387">
        <v>4.8348425700000002</v>
      </c>
      <c r="AM387">
        <v>5.0119837360000004</v>
      </c>
      <c r="AN387">
        <v>5.1957316530000002</v>
      </c>
      <c r="AO387">
        <v>5.3863510049999999</v>
      </c>
      <c r="AP387">
        <v>5.5841476569999999</v>
      </c>
      <c r="AQ387">
        <v>5.7894249359999996</v>
      </c>
      <c r="AR387">
        <v>6.0024842979999997</v>
      </c>
      <c r="AS387">
        <v>6.2236744259999996</v>
      </c>
      <c r="AT387">
        <v>6.4533317879999998</v>
      </c>
      <c r="AU387">
        <v>6.6918110469999998</v>
      </c>
      <c r="AV387">
        <v>6.9395059799999999</v>
      </c>
    </row>
    <row r="388" spans="1:48" x14ac:dyDescent="0.35">
      <c r="A388" t="s">
        <v>613</v>
      </c>
      <c r="B388">
        <v>0.96116878123798499</v>
      </c>
      <c r="C388">
        <v>0.98039215686274495</v>
      </c>
      <c r="D388">
        <v>1.0000000010000001</v>
      </c>
      <c r="E388">
        <v>1.0232796200000001</v>
      </c>
      <c r="F388">
        <v>1.2012342920000001</v>
      </c>
      <c r="G388">
        <v>0.91455677349999998</v>
      </c>
      <c r="H388">
        <v>1.116510632</v>
      </c>
      <c r="I388">
        <v>1.3448254150000001</v>
      </c>
      <c r="J388">
        <v>1.492203615</v>
      </c>
      <c r="K388">
        <v>1.432269741</v>
      </c>
      <c r="L388">
        <v>1.3460595740000001</v>
      </c>
      <c r="M388">
        <v>1.09751445</v>
      </c>
      <c r="N388">
        <v>1.174305457</v>
      </c>
      <c r="O388">
        <v>1.2607325</v>
      </c>
      <c r="P388">
        <v>1.3560634540000001</v>
      </c>
      <c r="Q388">
        <v>1.4610035079999999</v>
      </c>
      <c r="R388">
        <v>1.5765145519999999</v>
      </c>
      <c r="S388">
        <v>1.7101066460000001</v>
      </c>
      <c r="T388">
        <v>1.857597087</v>
      </c>
      <c r="U388">
        <v>2.0201426840000001</v>
      </c>
      <c r="V388">
        <v>2.1991688389999999</v>
      </c>
      <c r="W388">
        <v>2.3962349380000001</v>
      </c>
      <c r="X388">
        <v>2.5626405299999999</v>
      </c>
      <c r="Y388">
        <v>2.741494442</v>
      </c>
      <c r="Z388">
        <v>2.9337441929999999</v>
      </c>
      <c r="AA388">
        <v>3.140456119</v>
      </c>
      <c r="AB388">
        <v>3.362778933</v>
      </c>
      <c r="AC388">
        <v>3.4872786950000001</v>
      </c>
      <c r="AD388">
        <v>3.6162282640000001</v>
      </c>
      <c r="AE388">
        <v>3.7498492990000001</v>
      </c>
      <c r="AF388">
        <v>3.8883932080000001</v>
      </c>
      <c r="AG388">
        <v>4.0320525470000002</v>
      </c>
      <c r="AH388">
        <v>4.18104604</v>
      </c>
      <c r="AI388">
        <v>4.335600522</v>
      </c>
      <c r="AJ388">
        <v>4.4959354080000002</v>
      </c>
      <c r="AK388">
        <v>4.662274365</v>
      </c>
      <c r="AL388">
        <v>4.8348425700000002</v>
      </c>
      <c r="AM388">
        <v>5.0119837360000004</v>
      </c>
      <c r="AN388">
        <v>5.1957316530000002</v>
      </c>
      <c r="AO388">
        <v>5.3863510049999999</v>
      </c>
      <c r="AP388">
        <v>5.5841476569999999</v>
      </c>
      <c r="AQ388">
        <v>5.7894249359999996</v>
      </c>
      <c r="AR388">
        <v>6.0024842979999997</v>
      </c>
      <c r="AS388">
        <v>6.2236744259999996</v>
      </c>
      <c r="AT388">
        <v>6.4533317879999998</v>
      </c>
      <c r="AU388">
        <v>6.6918110469999998</v>
      </c>
      <c r="AV388">
        <v>6.9395059799999999</v>
      </c>
    </row>
    <row r="389" spans="1:48" x14ac:dyDescent="0.35">
      <c r="A389" t="s">
        <v>614</v>
      </c>
      <c r="B389">
        <v>0.96116878123798499</v>
      </c>
      <c r="C389">
        <v>0.98039215686274495</v>
      </c>
      <c r="D389">
        <v>1.0000000010000001</v>
      </c>
      <c r="E389">
        <v>1.0232796200000001</v>
      </c>
      <c r="F389">
        <v>1.2012342920000001</v>
      </c>
      <c r="G389">
        <v>0.91455677349999998</v>
      </c>
      <c r="H389">
        <v>1.116510632</v>
      </c>
      <c r="I389">
        <v>1.3448254150000001</v>
      </c>
      <c r="J389">
        <v>1.492203615</v>
      </c>
      <c r="K389">
        <v>1.432269741</v>
      </c>
      <c r="L389">
        <v>1.3460595740000001</v>
      </c>
      <c r="M389">
        <v>1.09751445</v>
      </c>
      <c r="N389">
        <v>1.174305457</v>
      </c>
      <c r="O389">
        <v>1.2607325</v>
      </c>
      <c r="P389">
        <v>1.3560634540000001</v>
      </c>
      <c r="Q389">
        <v>1.4610035079999999</v>
      </c>
      <c r="R389">
        <v>1.5765145519999999</v>
      </c>
      <c r="S389">
        <v>1.7101066460000001</v>
      </c>
      <c r="T389">
        <v>1.857597087</v>
      </c>
      <c r="U389">
        <v>2.0201426840000001</v>
      </c>
      <c r="V389">
        <v>2.1991688389999999</v>
      </c>
      <c r="W389">
        <v>2.3962349380000001</v>
      </c>
      <c r="X389">
        <v>2.5626405299999999</v>
      </c>
      <c r="Y389">
        <v>2.741494442</v>
      </c>
      <c r="Z389">
        <v>2.9337441929999999</v>
      </c>
      <c r="AA389">
        <v>3.140456119</v>
      </c>
      <c r="AB389">
        <v>3.362778933</v>
      </c>
      <c r="AC389">
        <v>3.4872786950000001</v>
      </c>
      <c r="AD389">
        <v>3.6162282640000001</v>
      </c>
      <c r="AE389">
        <v>3.7498492990000001</v>
      </c>
      <c r="AF389">
        <v>3.8883932080000001</v>
      </c>
      <c r="AG389">
        <v>4.0320525470000002</v>
      </c>
      <c r="AH389">
        <v>4.18104604</v>
      </c>
      <c r="AI389">
        <v>4.335600522</v>
      </c>
      <c r="AJ389">
        <v>4.4959354080000002</v>
      </c>
      <c r="AK389">
        <v>4.662274365</v>
      </c>
      <c r="AL389">
        <v>4.8348425700000002</v>
      </c>
      <c r="AM389">
        <v>5.0119837360000004</v>
      </c>
      <c r="AN389">
        <v>5.1957316530000002</v>
      </c>
      <c r="AO389">
        <v>5.3863510049999999</v>
      </c>
      <c r="AP389">
        <v>5.5841476569999999</v>
      </c>
      <c r="AQ389">
        <v>5.7894249359999996</v>
      </c>
      <c r="AR389">
        <v>6.0024842979999997</v>
      </c>
      <c r="AS389">
        <v>6.2236744259999996</v>
      </c>
      <c r="AT389">
        <v>6.4533317879999998</v>
      </c>
      <c r="AU389">
        <v>6.6918110469999998</v>
      </c>
      <c r="AV389">
        <v>6.9395059799999999</v>
      </c>
    </row>
    <row r="390" spans="1:48" x14ac:dyDescent="0.35">
      <c r="A390" t="s">
        <v>615</v>
      </c>
      <c r="B390">
        <v>0.96116878123798499</v>
      </c>
      <c r="C390">
        <v>0.98039215686274495</v>
      </c>
      <c r="D390">
        <v>1.0000000010000001</v>
      </c>
      <c r="E390">
        <v>1.0232796200000001</v>
      </c>
      <c r="F390">
        <v>1.2012342920000001</v>
      </c>
      <c r="G390">
        <v>0.91455677349999998</v>
      </c>
      <c r="H390">
        <v>1.116510632</v>
      </c>
      <c r="I390">
        <v>1.3448254150000001</v>
      </c>
      <c r="J390">
        <v>1.492203615</v>
      </c>
      <c r="K390">
        <v>1.432269741</v>
      </c>
      <c r="L390">
        <v>1.3645443049999999</v>
      </c>
      <c r="M390">
        <v>1.13430484</v>
      </c>
      <c r="N390">
        <v>1.231947007</v>
      </c>
      <c r="O390">
        <v>1.3403938179999999</v>
      </c>
      <c r="P390">
        <v>1.4721659330000001</v>
      </c>
      <c r="Q390">
        <v>1.5767001789999999</v>
      </c>
      <c r="R390">
        <v>1.691784613</v>
      </c>
      <c r="S390">
        <v>1.8251019930000001</v>
      </c>
      <c r="T390">
        <v>2.0219546319999999</v>
      </c>
      <c r="U390">
        <v>2.2431376869999999</v>
      </c>
      <c r="V390">
        <v>2.4788163170000002</v>
      </c>
      <c r="W390">
        <v>2.7302316100000001</v>
      </c>
      <c r="X390">
        <v>2.9418996979999998</v>
      </c>
      <c r="Y390">
        <v>3.1711435090000002</v>
      </c>
      <c r="Z390">
        <v>3.4192243790000001</v>
      </c>
      <c r="AA390">
        <v>3.687473008</v>
      </c>
      <c r="AB390">
        <v>3.9772344149999999</v>
      </c>
      <c r="AC390">
        <v>4.1374549869999999</v>
      </c>
      <c r="AD390">
        <v>4.3017306939999997</v>
      </c>
      <c r="AE390">
        <v>4.4698227470000003</v>
      </c>
      <c r="AF390">
        <v>4.6414925839999999</v>
      </c>
      <c r="AG390">
        <v>4.8164284510000002</v>
      </c>
      <c r="AH390">
        <v>4.9943485369999996</v>
      </c>
      <c r="AI390">
        <v>5.1750029409999998</v>
      </c>
      <c r="AJ390">
        <v>5.3581786539999996</v>
      </c>
      <c r="AK390">
        <v>5.5437305950000004</v>
      </c>
      <c r="AL390">
        <v>5.7315953999999998</v>
      </c>
      <c r="AM390">
        <v>5.9092894649999996</v>
      </c>
      <c r="AN390">
        <v>6.0893431570000001</v>
      </c>
      <c r="AO390">
        <v>6.2721722189999998</v>
      </c>
      <c r="AP390">
        <v>6.4583213529999997</v>
      </c>
      <c r="AQ390">
        <v>6.6484061780000001</v>
      </c>
      <c r="AR390">
        <v>6.8430968380000001</v>
      </c>
      <c r="AS390">
        <v>7.0431488570000003</v>
      </c>
      <c r="AT390">
        <v>7.2493257179999997</v>
      </c>
      <c r="AU390">
        <v>7.4624127580000001</v>
      </c>
      <c r="AV390">
        <v>7.6832238850000003</v>
      </c>
    </row>
    <row r="391" spans="1:48" x14ac:dyDescent="0.35">
      <c r="A391" t="s">
        <v>616</v>
      </c>
      <c r="B391">
        <v>0.96116878123798499</v>
      </c>
      <c r="C391">
        <v>0.98039215686274495</v>
      </c>
      <c r="D391">
        <v>1.0000000010000001</v>
      </c>
      <c r="E391">
        <v>1.0232796200000001</v>
      </c>
      <c r="F391">
        <v>1.2012342920000001</v>
      </c>
      <c r="G391">
        <v>0.91455677349999998</v>
      </c>
      <c r="H391">
        <v>1.116510632</v>
      </c>
      <c r="I391">
        <v>1.3448254150000001</v>
      </c>
      <c r="J391">
        <v>1.492203615</v>
      </c>
      <c r="K391">
        <v>1.432269741</v>
      </c>
      <c r="L391">
        <v>1.346059581</v>
      </c>
      <c r="M391">
        <v>1.0975144619999999</v>
      </c>
      <c r="N391">
        <v>1.174305476</v>
      </c>
      <c r="O391">
        <v>1.260732527</v>
      </c>
      <c r="P391">
        <v>1.356063493</v>
      </c>
      <c r="Q391">
        <v>1.461003547</v>
      </c>
      <c r="R391">
        <v>1.576514591</v>
      </c>
      <c r="S391">
        <v>1.710106685</v>
      </c>
      <c r="T391">
        <v>1.857597143</v>
      </c>
      <c r="U391">
        <v>2.0201427590000001</v>
      </c>
      <c r="V391">
        <v>2.1991689339999998</v>
      </c>
      <c r="W391">
        <v>2.3962350510000001</v>
      </c>
      <c r="X391">
        <v>2.5626406579999998</v>
      </c>
      <c r="Y391">
        <v>2.7414945880000001</v>
      </c>
      <c r="Z391">
        <v>2.9337443570000001</v>
      </c>
      <c r="AA391">
        <v>3.1404563040000002</v>
      </c>
      <c r="AB391">
        <v>3.3627791409999999</v>
      </c>
      <c r="AC391">
        <v>3.4872789150000001</v>
      </c>
      <c r="AD391">
        <v>3.6162284960000002</v>
      </c>
      <c r="AE391">
        <v>3.7498495429999998</v>
      </c>
      <c r="AF391">
        <v>3.8883934629999999</v>
      </c>
      <c r="AG391">
        <v>4.032052813</v>
      </c>
      <c r="AH391">
        <v>4.1810463149999997</v>
      </c>
      <c r="AI391">
        <v>4.3356008069999996</v>
      </c>
      <c r="AJ391">
        <v>4.4959357000000004</v>
      </c>
      <c r="AK391">
        <v>4.6622746629999998</v>
      </c>
      <c r="AL391">
        <v>4.8348428730000004</v>
      </c>
      <c r="AM391">
        <v>5.0119840399999998</v>
      </c>
      <c r="AN391">
        <v>5.1957319560000004</v>
      </c>
      <c r="AO391">
        <v>5.3863513049999998</v>
      </c>
      <c r="AP391">
        <v>5.5841479530000004</v>
      </c>
      <c r="AQ391">
        <v>5.7894252269999997</v>
      </c>
      <c r="AR391">
        <v>6.0024845830000002</v>
      </c>
      <c r="AS391">
        <v>6.2236747030000004</v>
      </c>
      <c r="AT391">
        <v>6.4533320569999999</v>
      </c>
      <c r="AU391">
        <v>6.6918113080000001</v>
      </c>
      <c r="AV391">
        <v>6.9395062320000003</v>
      </c>
    </row>
    <row r="392" spans="1:48" x14ac:dyDescent="0.35">
      <c r="A392" t="s">
        <v>617</v>
      </c>
      <c r="B392">
        <v>0.96116878123798499</v>
      </c>
      <c r="C392">
        <v>0.98039215686274495</v>
      </c>
      <c r="D392">
        <v>1.0000000010000001</v>
      </c>
      <c r="E392">
        <v>1.0232796200000001</v>
      </c>
      <c r="F392">
        <v>1.2012342920000001</v>
      </c>
      <c r="G392">
        <v>0.91455677349999998</v>
      </c>
      <c r="H392">
        <v>1.116510632</v>
      </c>
      <c r="I392">
        <v>1.3448254150000001</v>
      </c>
      <c r="J392">
        <v>1.492203615</v>
      </c>
      <c r="K392">
        <v>1.432269741</v>
      </c>
      <c r="L392">
        <v>1.4129175359999999</v>
      </c>
      <c r="M392">
        <v>1.230582689</v>
      </c>
      <c r="N392">
        <v>1.382790864</v>
      </c>
      <c r="O392">
        <v>1.548861847</v>
      </c>
      <c r="P392">
        <v>1.7759978999999999</v>
      </c>
      <c r="Q392">
        <v>1.879470175</v>
      </c>
      <c r="R392">
        <v>1.993438201</v>
      </c>
      <c r="S392">
        <v>2.1260366739999998</v>
      </c>
      <c r="T392">
        <v>2.452066689</v>
      </c>
      <c r="U392">
        <v>2.8266998220000001</v>
      </c>
      <c r="V392">
        <v>3.2106339699999999</v>
      </c>
      <c r="W392">
        <v>3.604277255</v>
      </c>
      <c r="X392">
        <v>3.9343940919999998</v>
      </c>
      <c r="Y392">
        <v>4.2955047000000004</v>
      </c>
      <c r="Z392">
        <v>4.6896916559999999</v>
      </c>
      <c r="AA392">
        <v>5.1189774769999996</v>
      </c>
      <c r="AB392">
        <v>5.5852209100000003</v>
      </c>
      <c r="AC392">
        <v>5.8389203099999998</v>
      </c>
      <c r="AD392">
        <v>6.0956420209999997</v>
      </c>
      <c r="AE392">
        <v>6.3539422879999998</v>
      </c>
      <c r="AF392">
        <v>6.6123003349999996</v>
      </c>
      <c r="AG392">
        <v>6.8690846609999996</v>
      </c>
      <c r="AH392">
        <v>7.1227035909999996</v>
      </c>
      <c r="AI392">
        <v>7.371659642</v>
      </c>
      <c r="AJ392">
        <v>7.6146081849999998</v>
      </c>
      <c r="AK392">
        <v>7.8504391440000001</v>
      </c>
      <c r="AL392">
        <v>8.0783340670000001</v>
      </c>
      <c r="AM392">
        <v>8.2574750300000002</v>
      </c>
      <c r="AN392">
        <v>8.4278611960000003</v>
      </c>
      <c r="AO392">
        <v>8.5903036210000003</v>
      </c>
      <c r="AP392">
        <v>8.7459720280000006</v>
      </c>
      <c r="AQ392">
        <v>8.8962992760000006</v>
      </c>
      <c r="AR392">
        <v>9.0429203430000005</v>
      </c>
      <c r="AS392">
        <v>9.1876554269999904</v>
      </c>
      <c r="AT392">
        <v>9.3323854809999904</v>
      </c>
      <c r="AU392">
        <v>9.4790228770000002</v>
      </c>
      <c r="AV392">
        <v>9.6294809879999903</v>
      </c>
    </row>
    <row r="393" spans="1:48" x14ac:dyDescent="0.35">
      <c r="A393" t="s">
        <v>618</v>
      </c>
      <c r="B393">
        <v>0.96116878123798499</v>
      </c>
      <c r="C393">
        <v>0.98039215686274495</v>
      </c>
      <c r="D393">
        <v>1.0000000010000001</v>
      </c>
      <c r="E393">
        <v>1.0232796200000001</v>
      </c>
      <c r="F393">
        <v>1.2012342920000001</v>
      </c>
      <c r="G393">
        <v>0.91455677349999998</v>
      </c>
      <c r="H393">
        <v>1.116510632</v>
      </c>
      <c r="I393">
        <v>1.3448254150000001</v>
      </c>
      <c r="J393">
        <v>1.492203615</v>
      </c>
      <c r="K393">
        <v>1.432269741</v>
      </c>
      <c r="L393">
        <v>1.3628179579999999</v>
      </c>
      <c r="M393">
        <v>1.1308688710000001</v>
      </c>
      <c r="N393">
        <v>1.226563683</v>
      </c>
      <c r="O393">
        <v>1.3329539989999999</v>
      </c>
      <c r="P393">
        <v>1.4613227609999999</v>
      </c>
      <c r="Q393">
        <v>1.5658949069999999</v>
      </c>
      <c r="R393">
        <v>1.6810191830000001</v>
      </c>
      <c r="S393">
        <v>1.8143622189999999</v>
      </c>
      <c r="T393">
        <v>2.006604769</v>
      </c>
      <c r="U393">
        <v>2.222311489</v>
      </c>
      <c r="V393">
        <v>2.4526991680000001</v>
      </c>
      <c r="W393">
        <v>2.6990386200000001</v>
      </c>
      <c r="X393">
        <v>2.9064795029999999</v>
      </c>
      <c r="Y393">
        <v>3.1310172440000001</v>
      </c>
      <c r="Z393">
        <v>3.373883872</v>
      </c>
      <c r="AA393">
        <v>3.6363853960000001</v>
      </c>
      <c r="AB393">
        <v>3.9198485029999999</v>
      </c>
      <c r="AC393">
        <v>4.0767329969999997</v>
      </c>
      <c r="AD393">
        <v>4.237709486</v>
      </c>
      <c r="AE393">
        <v>4.4025821829999998</v>
      </c>
      <c r="AF393">
        <v>4.5711582870000003</v>
      </c>
      <c r="AG393">
        <v>4.7431731419999998</v>
      </c>
      <c r="AH393">
        <v>4.9183916830000003</v>
      </c>
      <c r="AI393">
        <v>5.0966085339999996</v>
      </c>
      <c r="AJ393">
        <v>5.2776510710000002</v>
      </c>
      <c r="AK393">
        <v>5.4614086520000003</v>
      </c>
      <c r="AL393">
        <v>5.6478448590000001</v>
      </c>
      <c r="AM393">
        <v>5.8254872879999997</v>
      </c>
      <c r="AN393">
        <v>6.0058859939999998</v>
      </c>
      <c r="AO393">
        <v>6.189442616</v>
      </c>
      <c r="AP393">
        <v>6.3766795480000003</v>
      </c>
      <c r="AQ393">
        <v>6.5681832440000001</v>
      </c>
      <c r="AR393">
        <v>6.7645894139999996</v>
      </c>
      <c r="AS393">
        <v>6.9666155869999997</v>
      </c>
      <c r="AT393">
        <v>7.1749853650000004</v>
      </c>
      <c r="AU393">
        <v>7.3904438629999998</v>
      </c>
      <c r="AV393">
        <v>7.613765753</v>
      </c>
    </row>
    <row r="394" spans="1:48" x14ac:dyDescent="0.35">
      <c r="A394" t="s">
        <v>619</v>
      </c>
      <c r="B394">
        <v>0.96116878123798499</v>
      </c>
      <c r="C394">
        <v>0.98039215686274495</v>
      </c>
      <c r="D394">
        <v>1.0000000010000001</v>
      </c>
      <c r="E394">
        <v>1.0232796200000001</v>
      </c>
      <c r="F394">
        <v>1.2012342920000001</v>
      </c>
      <c r="G394">
        <v>0.91455677349999998</v>
      </c>
      <c r="H394">
        <v>1.116510632</v>
      </c>
      <c r="I394">
        <v>1.3448254150000001</v>
      </c>
      <c r="J394">
        <v>1.492203615</v>
      </c>
      <c r="K394">
        <v>1.432269741</v>
      </c>
      <c r="L394">
        <v>1.401001591</v>
      </c>
      <c r="M394">
        <v>1.206866233</v>
      </c>
      <c r="N394">
        <v>1.345632975</v>
      </c>
      <c r="O394">
        <v>1.4975091970000001</v>
      </c>
      <c r="P394">
        <v>1.701153921</v>
      </c>
      <c r="Q394">
        <v>1.804887796</v>
      </c>
      <c r="R394">
        <v>1.9191308300000001</v>
      </c>
      <c r="S394">
        <v>2.051906394</v>
      </c>
      <c r="T394">
        <v>2.3461156989999998</v>
      </c>
      <c r="U394">
        <v>2.6829489450000001</v>
      </c>
      <c r="V394">
        <v>3.0303627980000001</v>
      </c>
      <c r="W394">
        <v>3.3889705700000001</v>
      </c>
      <c r="X394">
        <v>3.6899095169999998</v>
      </c>
      <c r="Y394">
        <v>4.018536922</v>
      </c>
      <c r="Z394">
        <v>4.3767330610000004</v>
      </c>
      <c r="AA394">
        <v>4.7663500340000002</v>
      </c>
      <c r="AB394">
        <v>5.1891200389999996</v>
      </c>
      <c r="AC394">
        <v>5.4197924759999996</v>
      </c>
      <c r="AD394">
        <v>5.6537416440000001</v>
      </c>
      <c r="AE394">
        <v>5.889820609</v>
      </c>
      <c r="AF394">
        <v>6.12682445</v>
      </c>
      <c r="AG394">
        <v>6.3634467629999998</v>
      </c>
      <c r="AH394">
        <v>6.5984185350000004</v>
      </c>
      <c r="AI394">
        <v>6.8305496049999999</v>
      </c>
      <c r="AJ394">
        <v>7.0587740999999999</v>
      </c>
      <c r="AK394">
        <v>7.2822196549999996</v>
      </c>
      <c r="AL394">
        <v>7.5002538200000002</v>
      </c>
      <c r="AM394">
        <v>7.6790383640000002</v>
      </c>
      <c r="AN394">
        <v>7.8518059649999996</v>
      </c>
      <c r="AO394">
        <v>8.0192703010000006</v>
      </c>
      <c r="AP394">
        <v>8.1824471299999999</v>
      </c>
      <c r="AQ394">
        <v>8.342568</v>
      </c>
      <c r="AR394">
        <v>8.5010302160000002</v>
      </c>
      <c r="AS394">
        <v>8.6593917119999997</v>
      </c>
      <c r="AT394">
        <v>8.8192581699999995</v>
      </c>
      <c r="AU394">
        <v>8.9822643370000002</v>
      </c>
      <c r="AV394">
        <v>9.1500527490000003</v>
      </c>
    </row>
    <row r="395" spans="1:48" x14ac:dyDescent="0.35">
      <c r="A395" t="s">
        <v>620</v>
      </c>
      <c r="B395">
        <v>0.96116878123798499</v>
      </c>
      <c r="C395">
        <v>0.98039215686274495</v>
      </c>
      <c r="D395">
        <v>1.0000000010000001</v>
      </c>
      <c r="E395">
        <v>1.0232796200000001</v>
      </c>
      <c r="F395">
        <v>1.2012342920000001</v>
      </c>
      <c r="G395">
        <v>0.91455677349999998</v>
      </c>
      <c r="H395">
        <v>1.116510632</v>
      </c>
      <c r="I395">
        <v>1.3448254150000001</v>
      </c>
      <c r="J395">
        <v>1.492203615</v>
      </c>
      <c r="K395">
        <v>1.432269741</v>
      </c>
      <c r="L395">
        <v>1.35677274</v>
      </c>
      <c r="M395">
        <v>1.1188369970000001</v>
      </c>
      <c r="N395">
        <v>1.207712677</v>
      </c>
      <c r="O395">
        <v>1.3069016819999999</v>
      </c>
      <c r="P395">
        <v>1.423352781</v>
      </c>
      <c r="Q395">
        <v>1.528057642</v>
      </c>
      <c r="R395">
        <v>1.6433214359999999</v>
      </c>
      <c r="S395">
        <v>1.7767543139999999</v>
      </c>
      <c r="T395">
        <v>1.9528535250000001</v>
      </c>
      <c r="U395">
        <v>2.149383539</v>
      </c>
      <c r="V395">
        <v>2.3612436780000001</v>
      </c>
      <c r="W395">
        <v>2.589808852</v>
      </c>
      <c r="X395">
        <v>2.7824471559999999</v>
      </c>
      <c r="Y395">
        <v>2.9905054610000001</v>
      </c>
      <c r="Z395">
        <v>3.2151131639999999</v>
      </c>
      <c r="AA395">
        <v>3.457489818</v>
      </c>
      <c r="AB395">
        <v>3.7188979089999998</v>
      </c>
      <c r="AC395">
        <v>3.8641003230000002</v>
      </c>
      <c r="AD395">
        <v>4.0135238050000002</v>
      </c>
      <c r="AE395">
        <v>4.1671231530000004</v>
      </c>
      <c r="AF395">
        <v>4.3248658029999998</v>
      </c>
      <c r="AG395">
        <v>4.486652029</v>
      </c>
      <c r="AH395">
        <v>4.6524104599999996</v>
      </c>
      <c r="AI395">
        <v>4.8220916320000002</v>
      </c>
      <c r="AJ395">
        <v>4.9956643400000003</v>
      </c>
      <c r="AK395">
        <v>5.1731385349999996</v>
      </c>
      <c r="AL395">
        <v>5.3545721659999996</v>
      </c>
      <c r="AM395">
        <v>5.5320337750000004</v>
      </c>
      <c r="AN395">
        <v>5.713640635</v>
      </c>
      <c r="AO395">
        <v>5.8997449819999996</v>
      </c>
      <c r="AP395">
        <v>6.0907911009999998</v>
      </c>
      <c r="AQ395">
        <v>6.2872633139999996</v>
      </c>
      <c r="AR395">
        <v>6.4896767569999998</v>
      </c>
      <c r="AS395">
        <v>6.6986159040000004</v>
      </c>
      <c r="AT395">
        <v>6.9146647100000003</v>
      </c>
      <c r="AU395">
        <v>7.1384274420000002</v>
      </c>
      <c r="AV395">
        <v>7.3705413699999998</v>
      </c>
    </row>
    <row r="396" spans="1:48" x14ac:dyDescent="0.35">
      <c r="A396" t="s">
        <v>621</v>
      </c>
      <c r="B396">
        <v>0.96116878123798499</v>
      </c>
      <c r="C396">
        <v>0.98039215686274495</v>
      </c>
      <c r="D396">
        <v>1.0000000010000001</v>
      </c>
      <c r="E396">
        <v>1.0232796200000001</v>
      </c>
      <c r="F396">
        <v>1.2012342920000001</v>
      </c>
      <c r="G396">
        <v>0.91455677349999998</v>
      </c>
      <c r="H396">
        <v>1.116510632</v>
      </c>
      <c r="I396">
        <v>1.3448254150000001</v>
      </c>
      <c r="J396">
        <v>1.492203615</v>
      </c>
      <c r="K396">
        <v>1.432269741</v>
      </c>
      <c r="L396">
        <v>1.3460595740000001</v>
      </c>
      <c r="M396">
        <v>1.09751445</v>
      </c>
      <c r="N396">
        <v>1.174305457</v>
      </c>
      <c r="O396">
        <v>1.2607325</v>
      </c>
      <c r="P396">
        <v>1.3560634540000001</v>
      </c>
      <c r="Q396">
        <v>1.4610035079999999</v>
      </c>
      <c r="R396">
        <v>1.5765145519999999</v>
      </c>
      <c r="S396">
        <v>1.7101066460000001</v>
      </c>
      <c r="T396">
        <v>1.857597087</v>
      </c>
      <c r="U396">
        <v>2.0201426840000001</v>
      </c>
      <c r="V396">
        <v>2.1991688389999999</v>
      </c>
      <c r="W396">
        <v>2.3962349380000001</v>
      </c>
      <c r="X396">
        <v>2.5626405299999999</v>
      </c>
      <c r="Y396">
        <v>2.741494442</v>
      </c>
      <c r="Z396">
        <v>2.9337441929999999</v>
      </c>
      <c r="AA396">
        <v>3.140456119</v>
      </c>
      <c r="AB396">
        <v>3.362778933</v>
      </c>
      <c r="AC396">
        <v>3.4872786950000001</v>
      </c>
      <c r="AD396">
        <v>3.6162282640000001</v>
      </c>
      <c r="AE396">
        <v>3.7498492990000001</v>
      </c>
      <c r="AF396">
        <v>3.8883932080000001</v>
      </c>
      <c r="AG396">
        <v>4.0320525470000002</v>
      </c>
      <c r="AH396">
        <v>4.18104604</v>
      </c>
      <c r="AI396">
        <v>4.335600522</v>
      </c>
      <c r="AJ396">
        <v>4.4959354080000002</v>
      </c>
      <c r="AK396">
        <v>4.662274365</v>
      </c>
      <c r="AL396">
        <v>4.8348425700000002</v>
      </c>
      <c r="AM396">
        <v>5.0119837360000004</v>
      </c>
      <c r="AN396">
        <v>5.1957316530000002</v>
      </c>
      <c r="AO396">
        <v>5.3863510049999999</v>
      </c>
      <c r="AP396">
        <v>5.5841476569999999</v>
      </c>
      <c r="AQ396">
        <v>5.7894249359999996</v>
      </c>
      <c r="AR396">
        <v>6.0024842979999997</v>
      </c>
      <c r="AS396">
        <v>6.2236744259999996</v>
      </c>
      <c r="AT396">
        <v>6.4533317879999998</v>
      </c>
      <c r="AU396">
        <v>6.6918110469999998</v>
      </c>
      <c r="AV396">
        <v>6.9395059799999999</v>
      </c>
    </row>
    <row r="397" spans="1:48" x14ac:dyDescent="0.35">
      <c r="A397" t="s">
        <v>622</v>
      </c>
      <c r="B397">
        <v>0.96116878123798499</v>
      </c>
      <c r="C397">
        <v>0.98039215686274495</v>
      </c>
      <c r="D397">
        <v>1.0000000010000001</v>
      </c>
      <c r="E397">
        <v>1.0232796200000001</v>
      </c>
      <c r="F397">
        <v>1.2012342920000001</v>
      </c>
      <c r="G397">
        <v>0.91455677349999998</v>
      </c>
      <c r="H397">
        <v>1.116510632</v>
      </c>
      <c r="I397">
        <v>1.3448254150000001</v>
      </c>
      <c r="J397">
        <v>1.492203615</v>
      </c>
      <c r="K397">
        <v>1.432269741</v>
      </c>
      <c r="L397">
        <v>1.3506593739999999</v>
      </c>
      <c r="M397">
        <v>1.1066694880000001</v>
      </c>
      <c r="N397">
        <v>1.1886491640000001</v>
      </c>
      <c r="O397">
        <v>1.2805556769999999</v>
      </c>
      <c r="P397">
        <v>1.384954765</v>
      </c>
      <c r="Q397">
        <v>1.4897938369999999</v>
      </c>
      <c r="R397">
        <v>1.6051987219999999</v>
      </c>
      <c r="S397">
        <v>1.738722455</v>
      </c>
      <c r="T397">
        <v>1.8984963429999999</v>
      </c>
      <c r="U397">
        <v>2.0756334719999998</v>
      </c>
      <c r="V397">
        <v>2.26875721</v>
      </c>
      <c r="W397">
        <v>2.4793477359999998</v>
      </c>
      <c r="X397">
        <v>2.6570165910000001</v>
      </c>
      <c r="Y397">
        <v>2.8484096870000002</v>
      </c>
      <c r="Z397">
        <v>3.054552632</v>
      </c>
      <c r="AA397">
        <v>3.276577547</v>
      </c>
      <c r="AB397">
        <v>3.5156819960000001</v>
      </c>
      <c r="AC397">
        <v>3.6490706390000001</v>
      </c>
      <c r="AD397">
        <v>3.7868108760000001</v>
      </c>
      <c r="AE397">
        <v>3.9290097899999998</v>
      </c>
      <c r="AF397">
        <v>4.0757968599999996</v>
      </c>
      <c r="AG397">
        <v>4.2272391499999999</v>
      </c>
      <c r="AH397">
        <v>4.3834308289999999</v>
      </c>
      <c r="AI397">
        <v>4.5444800990000003</v>
      </c>
      <c r="AJ397">
        <v>4.7104987700000001</v>
      </c>
      <c r="AK397">
        <v>4.881618746</v>
      </c>
      <c r="AL397">
        <v>5.0579934059999996</v>
      </c>
      <c r="AM397">
        <v>5.2352721579999999</v>
      </c>
      <c r="AN397">
        <v>5.4181007919999997</v>
      </c>
      <c r="AO397">
        <v>5.6067815830000001</v>
      </c>
      <c r="AP397">
        <v>5.8016798290000002</v>
      </c>
      <c r="AQ397">
        <v>6.0031765699999999</v>
      </c>
      <c r="AR397">
        <v>6.2116650050000004</v>
      </c>
      <c r="AS397">
        <v>6.4275950579999996</v>
      </c>
      <c r="AT397">
        <v>6.6514094579999998</v>
      </c>
      <c r="AU397">
        <v>6.8835700360000001</v>
      </c>
      <c r="AV397">
        <v>7.124575117</v>
      </c>
    </row>
    <row r="398" spans="1:48" x14ac:dyDescent="0.35">
      <c r="A398" t="s">
        <v>623</v>
      </c>
      <c r="B398">
        <v>0.96116878123798499</v>
      </c>
      <c r="C398">
        <v>0.98039215686274495</v>
      </c>
      <c r="D398">
        <v>1.0000000010000001</v>
      </c>
      <c r="E398">
        <v>1.0232796200000001</v>
      </c>
      <c r="F398">
        <v>1.2012342920000001</v>
      </c>
      <c r="G398">
        <v>0.91455677349999998</v>
      </c>
      <c r="H398">
        <v>1.116510632</v>
      </c>
      <c r="I398">
        <v>1.3448254150000001</v>
      </c>
      <c r="J398">
        <v>1.492203615</v>
      </c>
      <c r="K398">
        <v>1.432269741</v>
      </c>
      <c r="L398">
        <v>1.3506593760000001</v>
      </c>
      <c r="M398">
        <v>1.106669492</v>
      </c>
      <c r="N398">
        <v>1.1886491699999999</v>
      </c>
      <c r="O398">
        <v>1.2805556849999999</v>
      </c>
      <c r="P398">
        <v>1.384954778</v>
      </c>
      <c r="Q398">
        <v>1.489793849</v>
      </c>
      <c r="R398">
        <v>1.605198734</v>
      </c>
      <c r="S398">
        <v>1.7387224670000001</v>
      </c>
      <c r="T398">
        <v>1.89849636</v>
      </c>
      <c r="U398">
        <v>2.0756334949999999</v>
      </c>
      <c r="V398">
        <v>2.2687572390000001</v>
      </c>
      <c r="W398">
        <v>2.479347771</v>
      </c>
      <c r="X398">
        <v>2.6570166309999999</v>
      </c>
      <c r="Y398">
        <v>2.8484097319999999</v>
      </c>
      <c r="Z398">
        <v>3.0545526820000002</v>
      </c>
      <c r="AA398">
        <v>3.2765776039999999</v>
      </c>
      <c r="AB398">
        <v>3.5156820600000001</v>
      </c>
      <c r="AC398">
        <v>3.6490707069999999</v>
      </c>
      <c r="AD398">
        <v>3.7868109479999998</v>
      </c>
      <c r="AE398">
        <v>3.9290098649999998</v>
      </c>
      <c r="AF398">
        <v>4.075796939</v>
      </c>
      <c r="AG398">
        <v>4.2272392319999996</v>
      </c>
      <c r="AH398">
        <v>4.3834309139999998</v>
      </c>
      <c r="AI398">
        <v>4.5444801869999996</v>
      </c>
      <c r="AJ398">
        <v>4.7104988600000004</v>
      </c>
      <c r="AK398">
        <v>4.8816188379999996</v>
      </c>
      <c r="AL398">
        <v>5.0579934990000002</v>
      </c>
      <c r="AM398">
        <v>5.2352722509999996</v>
      </c>
      <c r="AN398">
        <v>5.4181008850000003</v>
      </c>
      <c r="AO398">
        <v>5.6067816749999997</v>
      </c>
      <c r="AP398">
        <v>5.8016799209999999</v>
      </c>
      <c r="AQ398">
        <v>6.0031766590000002</v>
      </c>
      <c r="AR398">
        <v>6.2116650929999997</v>
      </c>
      <c r="AS398">
        <v>6.4275951439999996</v>
      </c>
      <c r="AT398">
        <v>6.6514095409999996</v>
      </c>
      <c r="AU398">
        <v>6.8835701169999997</v>
      </c>
      <c r="AV398">
        <v>7.1245751950000002</v>
      </c>
    </row>
    <row r="399" spans="1:48" x14ac:dyDescent="0.35">
      <c r="A399" t="s">
        <v>624</v>
      </c>
      <c r="B399">
        <v>0.96116878123798499</v>
      </c>
      <c r="C399">
        <v>0.98039215686274495</v>
      </c>
      <c r="D399">
        <v>1.0000000010000001</v>
      </c>
      <c r="E399">
        <v>1.0232796200000001</v>
      </c>
      <c r="F399">
        <v>1.2012342920000001</v>
      </c>
      <c r="G399">
        <v>0.91455677349999998</v>
      </c>
      <c r="H399">
        <v>1.116510632</v>
      </c>
      <c r="I399">
        <v>1.3448254150000001</v>
      </c>
      <c r="J399">
        <v>1.492203615</v>
      </c>
      <c r="K399">
        <v>1.432269741</v>
      </c>
      <c r="L399">
        <v>1.3460595740000001</v>
      </c>
      <c r="M399">
        <v>1.09751445</v>
      </c>
      <c r="N399">
        <v>1.174305457</v>
      </c>
      <c r="O399">
        <v>1.2607325</v>
      </c>
      <c r="P399">
        <v>1.3560634540000001</v>
      </c>
      <c r="Q399">
        <v>1.4610035079999999</v>
      </c>
      <c r="R399">
        <v>1.5765145519999999</v>
      </c>
      <c r="S399">
        <v>1.7101066460000001</v>
      </c>
      <c r="T399">
        <v>1.857597087</v>
      </c>
      <c r="U399">
        <v>2.0201426840000001</v>
      </c>
      <c r="V399">
        <v>2.1991688389999999</v>
      </c>
      <c r="W399">
        <v>2.3962349380000001</v>
      </c>
      <c r="X399">
        <v>2.5626405299999999</v>
      </c>
      <c r="Y399">
        <v>2.741494442</v>
      </c>
      <c r="Z399">
        <v>2.9337441929999999</v>
      </c>
      <c r="AA399">
        <v>3.140456119</v>
      </c>
      <c r="AB399">
        <v>3.362778933</v>
      </c>
      <c r="AC399">
        <v>3.4872786950000001</v>
      </c>
      <c r="AD399">
        <v>3.6162282640000001</v>
      </c>
      <c r="AE399">
        <v>3.7498492990000001</v>
      </c>
      <c r="AF399">
        <v>3.8883932080000001</v>
      </c>
      <c r="AG399">
        <v>4.0320525470000002</v>
      </c>
      <c r="AH399">
        <v>4.18104604</v>
      </c>
      <c r="AI399">
        <v>4.335600522</v>
      </c>
      <c r="AJ399">
        <v>4.4959354080000002</v>
      </c>
      <c r="AK399">
        <v>4.662274365</v>
      </c>
      <c r="AL399">
        <v>4.8348425700000002</v>
      </c>
      <c r="AM399">
        <v>5.0119837360000004</v>
      </c>
      <c r="AN399">
        <v>5.1957316530000002</v>
      </c>
      <c r="AO399">
        <v>5.3863510049999999</v>
      </c>
      <c r="AP399">
        <v>5.5841476569999999</v>
      </c>
      <c r="AQ399">
        <v>5.7894249359999996</v>
      </c>
      <c r="AR399">
        <v>6.0024842979999997</v>
      </c>
      <c r="AS399">
        <v>6.2236744259999996</v>
      </c>
      <c r="AT399">
        <v>6.4533317879999998</v>
      </c>
      <c r="AU399">
        <v>6.6918110469999998</v>
      </c>
      <c r="AV399">
        <v>6.9395059799999999</v>
      </c>
    </row>
    <row r="400" spans="1:48" x14ac:dyDescent="0.35">
      <c r="A400" t="s">
        <v>625</v>
      </c>
      <c r="B400">
        <v>0.96116878123798499</v>
      </c>
      <c r="C400">
        <v>0.98039215686274495</v>
      </c>
      <c r="D400">
        <v>1.0000000010000001</v>
      </c>
      <c r="E400">
        <v>1.0232796200000001</v>
      </c>
      <c r="F400">
        <v>1.2012342920000001</v>
      </c>
      <c r="G400">
        <v>0.91455677349999998</v>
      </c>
      <c r="H400">
        <v>1.116510632</v>
      </c>
      <c r="I400">
        <v>1.3448254150000001</v>
      </c>
      <c r="J400">
        <v>1.492203615</v>
      </c>
      <c r="K400">
        <v>1.432269741</v>
      </c>
      <c r="L400">
        <v>1.3460595740000001</v>
      </c>
      <c r="M400">
        <v>1.09751445</v>
      </c>
      <c r="N400">
        <v>1.174305457</v>
      </c>
      <c r="O400">
        <v>1.2607325</v>
      </c>
      <c r="P400">
        <v>1.3560634540000001</v>
      </c>
      <c r="Q400">
        <v>1.4610035079999999</v>
      </c>
      <c r="R400">
        <v>1.5765145519999999</v>
      </c>
      <c r="S400">
        <v>1.7101066460000001</v>
      </c>
      <c r="T400">
        <v>1.857597087</v>
      </c>
      <c r="U400">
        <v>2.0201426840000001</v>
      </c>
      <c r="V400">
        <v>2.1991688389999999</v>
      </c>
      <c r="W400">
        <v>2.3962349380000001</v>
      </c>
      <c r="X400">
        <v>2.5626405299999999</v>
      </c>
      <c r="Y400">
        <v>2.741494442</v>
      </c>
      <c r="Z400">
        <v>2.9337441929999999</v>
      </c>
      <c r="AA400">
        <v>3.140456119</v>
      </c>
      <c r="AB400">
        <v>3.362778933</v>
      </c>
      <c r="AC400">
        <v>3.4872786950000001</v>
      </c>
      <c r="AD400">
        <v>3.6162282640000001</v>
      </c>
      <c r="AE400">
        <v>3.7498492990000001</v>
      </c>
      <c r="AF400">
        <v>3.8883932080000001</v>
      </c>
      <c r="AG400">
        <v>4.0320525470000002</v>
      </c>
      <c r="AH400">
        <v>4.18104604</v>
      </c>
      <c r="AI400">
        <v>4.335600522</v>
      </c>
      <c r="AJ400">
        <v>4.4959354080000002</v>
      </c>
      <c r="AK400">
        <v>4.662274365</v>
      </c>
      <c r="AL400">
        <v>4.8348425700000002</v>
      </c>
      <c r="AM400">
        <v>5.0119837360000004</v>
      </c>
      <c r="AN400">
        <v>5.1957316530000002</v>
      </c>
      <c r="AO400">
        <v>5.3863510049999999</v>
      </c>
      <c r="AP400">
        <v>5.5841476569999999</v>
      </c>
      <c r="AQ400">
        <v>5.7894249359999996</v>
      </c>
      <c r="AR400">
        <v>6.0024842979999997</v>
      </c>
      <c r="AS400">
        <v>6.2236744259999996</v>
      </c>
      <c r="AT400">
        <v>6.4533317879999998</v>
      </c>
      <c r="AU400">
        <v>6.6918110469999998</v>
      </c>
      <c r="AV400">
        <v>6.9395059799999999</v>
      </c>
    </row>
    <row r="401" spans="1:48" x14ac:dyDescent="0.35">
      <c r="A401" t="s">
        <v>626</v>
      </c>
      <c r="B401">
        <v>0.96116878123798499</v>
      </c>
      <c r="C401">
        <v>0.98039215686274495</v>
      </c>
      <c r="D401">
        <v>1.0000000010000001</v>
      </c>
      <c r="E401">
        <v>1.0232796200000001</v>
      </c>
      <c r="F401">
        <v>1.2012342920000001</v>
      </c>
      <c r="G401">
        <v>0.91455677349999998</v>
      </c>
      <c r="H401">
        <v>1.116510632</v>
      </c>
      <c r="I401">
        <v>1.3448254150000001</v>
      </c>
      <c r="J401">
        <v>1.492203615</v>
      </c>
      <c r="K401">
        <v>1.432269741</v>
      </c>
      <c r="L401">
        <v>1.3460595740000001</v>
      </c>
      <c r="M401">
        <v>1.09751445</v>
      </c>
      <c r="N401">
        <v>1.174305457</v>
      </c>
      <c r="O401">
        <v>1.2607325</v>
      </c>
      <c r="P401">
        <v>1.3560634540000001</v>
      </c>
      <c r="Q401">
        <v>1.4610035079999999</v>
      </c>
      <c r="R401">
        <v>1.5765145519999999</v>
      </c>
      <c r="S401">
        <v>1.7101066460000001</v>
      </c>
      <c r="T401">
        <v>1.857597087</v>
      </c>
      <c r="U401">
        <v>2.0201426840000001</v>
      </c>
      <c r="V401">
        <v>2.1991688389999999</v>
      </c>
      <c r="W401">
        <v>2.3962349380000001</v>
      </c>
      <c r="X401">
        <v>2.5626405299999999</v>
      </c>
      <c r="Y401">
        <v>2.741494442</v>
      </c>
      <c r="Z401">
        <v>2.9337441929999999</v>
      </c>
      <c r="AA401">
        <v>3.140456119</v>
      </c>
      <c r="AB401">
        <v>3.362778933</v>
      </c>
      <c r="AC401">
        <v>3.4872786950000001</v>
      </c>
      <c r="AD401">
        <v>3.6162282640000001</v>
      </c>
      <c r="AE401">
        <v>3.7498492990000001</v>
      </c>
      <c r="AF401">
        <v>3.8883932080000001</v>
      </c>
      <c r="AG401">
        <v>4.0320525470000002</v>
      </c>
      <c r="AH401">
        <v>4.18104604</v>
      </c>
      <c r="AI401">
        <v>4.335600522</v>
      </c>
      <c r="AJ401">
        <v>4.4959354080000002</v>
      </c>
      <c r="AK401">
        <v>4.662274365</v>
      </c>
      <c r="AL401">
        <v>4.8348425700000002</v>
      </c>
      <c r="AM401">
        <v>5.0119837360000004</v>
      </c>
      <c r="AN401">
        <v>5.1957316530000002</v>
      </c>
      <c r="AO401">
        <v>5.3863510049999999</v>
      </c>
      <c r="AP401">
        <v>5.5841476569999999</v>
      </c>
      <c r="AQ401">
        <v>5.7894249359999996</v>
      </c>
      <c r="AR401">
        <v>6.0024842979999997</v>
      </c>
      <c r="AS401">
        <v>6.2236744259999996</v>
      </c>
      <c r="AT401">
        <v>6.4533317879999998</v>
      </c>
      <c r="AU401">
        <v>6.6918110469999998</v>
      </c>
      <c r="AV401">
        <v>6.9395059799999999</v>
      </c>
    </row>
    <row r="402" spans="1:48" x14ac:dyDescent="0.35">
      <c r="A402" t="s">
        <v>428</v>
      </c>
      <c r="B402">
        <v>753.37290077413604</v>
      </c>
      <c r="C402">
        <v>765.46854638143395</v>
      </c>
      <c r="D402">
        <v>777.76137349999999</v>
      </c>
      <c r="E402">
        <v>796.42193329999998</v>
      </c>
      <c r="F402">
        <v>797.38201119999997</v>
      </c>
      <c r="G402">
        <v>762.36872240000002</v>
      </c>
      <c r="H402">
        <v>802.82139849999999</v>
      </c>
      <c r="I402">
        <v>815.94929000000002</v>
      </c>
      <c r="J402">
        <v>843.08378210000001</v>
      </c>
      <c r="K402">
        <v>814.37856079999995</v>
      </c>
      <c r="L402">
        <v>839.47612930000003</v>
      </c>
      <c r="M402">
        <v>806.77653940000005</v>
      </c>
      <c r="N402">
        <v>816.43937600000004</v>
      </c>
      <c r="O402">
        <v>837.11162920000004</v>
      </c>
      <c r="P402">
        <v>864.14231729999995</v>
      </c>
      <c r="Q402">
        <v>888.34530480000001</v>
      </c>
      <c r="R402">
        <v>910.38961600000005</v>
      </c>
      <c r="S402">
        <v>926.93906909999998</v>
      </c>
      <c r="T402">
        <v>937.74369920000004</v>
      </c>
      <c r="U402">
        <v>941.38459639999996</v>
      </c>
      <c r="V402">
        <v>942.94750199999999</v>
      </c>
      <c r="W402">
        <v>943.57152440000004</v>
      </c>
      <c r="X402">
        <v>938.50140439999996</v>
      </c>
      <c r="Y402">
        <v>931.13747880000005</v>
      </c>
      <c r="Z402">
        <v>922.96575089999999</v>
      </c>
      <c r="AA402">
        <v>915.63484530000005</v>
      </c>
      <c r="AB402">
        <v>909.29100200000005</v>
      </c>
      <c r="AC402">
        <v>900.76130990000001</v>
      </c>
      <c r="AD402">
        <v>892.49226759999999</v>
      </c>
      <c r="AE402">
        <v>886.48490049999998</v>
      </c>
      <c r="AF402">
        <v>883.78165660000002</v>
      </c>
      <c r="AG402">
        <v>883.14888689999998</v>
      </c>
      <c r="AH402">
        <v>886.21354710000003</v>
      </c>
      <c r="AI402">
        <v>892.37176139999997</v>
      </c>
      <c r="AJ402">
        <v>901.12890819999996</v>
      </c>
      <c r="AK402">
        <v>911.84785829999998</v>
      </c>
      <c r="AL402">
        <v>924.12177999999994</v>
      </c>
      <c r="AM402">
        <v>937.97377740000002</v>
      </c>
      <c r="AN402">
        <v>953.38906589999999</v>
      </c>
      <c r="AO402">
        <v>969.97658999999999</v>
      </c>
      <c r="AP402">
        <v>988.52549980000003</v>
      </c>
      <c r="AQ402">
        <v>1008.659612</v>
      </c>
      <c r="AR402">
        <v>1030.2870539999999</v>
      </c>
      <c r="AS402">
        <v>1054.538425</v>
      </c>
      <c r="AT402">
        <v>1080.3482739999999</v>
      </c>
      <c r="AU402">
        <v>1107.673436</v>
      </c>
      <c r="AV402">
        <v>1136.7062579999999</v>
      </c>
    </row>
    <row r="403" spans="1:48" x14ac:dyDescent="0.35">
      <c r="A403" t="s">
        <v>429</v>
      </c>
      <c r="B403">
        <v>1270.92268488944</v>
      </c>
      <c r="C403">
        <v>1291.32775968693</v>
      </c>
      <c r="D403">
        <v>1312.064396</v>
      </c>
      <c r="E403">
        <v>1326.4552389999999</v>
      </c>
      <c r="F403">
        <v>1310.907455</v>
      </c>
      <c r="G403">
        <v>1261.740382</v>
      </c>
      <c r="H403">
        <v>1264.4761289999999</v>
      </c>
      <c r="I403">
        <v>1303.6200100000001</v>
      </c>
      <c r="J403">
        <v>1293.735602</v>
      </c>
      <c r="K403">
        <v>1276.615037</v>
      </c>
      <c r="L403">
        <v>1289.3580710000001</v>
      </c>
      <c r="M403">
        <v>1277.637995</v>
      </c>
      <c r="N403">
        <v>1304.987907</v>
      </c>
      <c r="O403">
        <v>1338.6186110000001</v>
      </c>
      <c r="P403">
        <v>1380.533428</v>
      </c>
      <c r="Q403">
        <v>1409.35879</v>
      </c>
      <c r="R403">
        <v>1433.1183490000001</v>
      </c>
      <c r="S403">
        <v>1448.482391</v>
      </c>
      <c r="T403">
        <v>1527.904544</v>
      </c>
      <c r="U403">
        <v>1571.179564</v>
      </c>
      <c r="V403">
        <v>1579.340062</v>
      </c>
      <c r="W403">
        <v>1565.9547689999999</v>
      </c>
      <c r="X403">
        <v>1536.66632</v>
      </c>
      <c r="Y403">
        <v>1500.195725</v>
      </c>
      <c r="Z403">
        <v>1461.2170140000001</v>
      </c>
      <c r="AA403">
        <v>1422.583267</v>
      </c>
      <c r="AB403">
        <v>1385.5834669999999</v>
      </c>
      <c r="AC403">
        <v>1347.9557</v>
      </c>
      <c r="AD403">
        <v>1311.754439</v>
      </c>
      <c r="AE403">
        <v>1278.2339629999999</v>
      </c>
      <c r="AF403">
        <v>1247.6446390000001</v>
      </c>
      <c r="AG403">
        <v>1219.762457</v>
      </c>
      <c r="AH403">
        <v>1195.2627299999999</v>
      </c>
      <c r="AI403">
        <v>1173.7860450000001</v>
      </c>
      <c r="AJ403">
        <v>1154.5353239999999</v>
      </c>
      <c r="AK403">
        <v>1136.881723</v>
      </c>
      <c r="AL403">
        <v>1120.38777</v>
      </c>
      <c r="AM403">
        <v>1104.2826359999999</v>
      </c>
      <c r="AN403">
        <v>1088.590058</v>
      </c>
      <c r="AO403">
        <v>1073.192233</v>
      </c>
      <c r="AP403">
        <v>1058.0973039999999</v>
      </c>
      <c r="AQ403">
        <v>1043.121515</v>
      </c>
      <c r="AR403">
        <v>1028.3674040000001</v>
      </c>
      <c r="AS403">
        <v>1013.858446</v>
      </c>
      <c r="AT403">
        <v>999.09708929999999</v>
      </c>
      <c r="AU403">
        <v>983.79767700000002</v>
      </c>
      <c r="AV403">
        <v>967.84250410000004</v>
      </c>
    </row>
    <row r="404" spans="1:48" x14ac:dyDescent="0.35">
      <c r="A404" t="s">
        <v>430</v>
      </c>
      <c r="B404">
        <v>369.179951526428</v>
      </c>
      <c r="C404">
        <v>375.10725506282301</v>
      </c>
      <c r="D404">
        <v>381.13099570000003</v>
      </c>
      <c r="E404">
        <v>371.30649740000001</v>
      </c>
      <c r="F404">
        <v>358.81001199999997</v>
      </c>
      <c r="G404">
        <v>299.64656280000003</v>
      </c>
      <c r="H404">
        <v>317.8368213</v>
      </c>
      <c r="I404">
        <v>320.65128490000001</v>
      </c>
      <c r="J404">
        <v>317.55519429999998</v>
      </c>
      <c r="K404">
        <v>308.72565079999998</v>
      </c>
      <c r="L404">
        <v>304.45643489999998</v>
      </c>
      <c r="M404">
        <v>303.61050829999999</v>
      </c>
      <c r="N404">
        <v>306.9994299</v>
      </c>
      <c r="O404">
        <v>313.03615250000001</v>
      </c>
      <c r="P404">
        <v>320.03778829999999</v>
      </c>
      <c r="Q404">
        <v>326.2098641</v>
      </c>
      <c r="R404">
        <v>331.5585097</v>
      </c>
      <c r="S404">
        <v>334.116196</v>
      </c>
      <c r="T404">
        <v>362.45792669999997</v>
      </c>
      <c r="U404">
        <v>389.84264109999998</v>
      </c>
      <c r="V404">
        <v>405.10558500000002</v>
      </c>
      <c r="W404">
        <v>412.06622040000002</v>
      </c>
      <c r="X404">
        <v>413.60553850000002</v>
      </c>
      <c r="Y404">
        <v>412.34232839999999</v>
      </c>
      <c r="Z404">
        <v>409.6121503</v>
      </c>
      <c r="AA404">
        <v>406.21697019999999</v>
      </c>
      <c r="AB404">
        <v>401.99865579999999</v>
      </c>
      <c r="AC404">
        <v>398.87287350000003</v>
      </c>
      <c r="AD404">
        <v>394.90966630000003</v>
      </c>
      <c r="AE404">
        <v>390.60369329999997</v>
      </c>
      <c r="AF404">
        <v>386.43103710000003</v>
      </c>
      <c r="AG404">
        <v>382.42259469999999</v>
      </c>
      <c r="AH404">
        <v>379.00506009999998</v>
      </c>
      <c r="AI404">
        <v>376.4006746</v>
      </c>
      <c r="AJ404">
        <v>374.37404700000002</v>
      </c>
      <c r="AK404">
        <v>372.78058820000001</v>
      </c>
      <c r="AL404">
        <v>371.46701569999999</v>
      </c>
      <c r="AM404">
        <v>370.38245439999997</v>
      </c>
      <c r="AN404">
        <v>369.4538417</v>
      </c>
      <c r="AO404">
        <v>368.5950977</v>
      </c>
      <c r="AP404">
        <v>367.84117529999997</v>
      </c>
      <c r="AQ404">
        <v>367.10502860000003</v>
      </c>
      <c r="AR404">
        <v>366.40750659999998</v>
      </c>
      <c r="AS404">
        <v>365.8054267</v>
      </c>
      <c r="AT404">
        <v>365.1026377</v>
      </c>
      <c r="AU404">
        <v>364.19434059999998</v>
      </c>
      <c r="AV404">
        <v>367.26941440000002</v>
      </c>
    </row>
    <row r="405" spans="1:48" x14ac:dyDescent="0.35">
      <c r="A405" t="s">
        <v>431</v>
      </c>
      <c r="B405">
        <v>176.87301867405199</v>
      </c>
      <c r="C405">
        <v>179.71277220006201</v>
      </c>
      <c r="D405">
        <v>182.59861269999999</v>
      </c>
      <c r="E405">
        <v>184.28332420000001</v>
      </c>
      <c r="F405">
        <v>175.73703750000001</v>
      </c>
      <c r="G405">
        <v>147.35240490000001</v>
      </c>
      <c r="H405">
        <v>152.14571480000001</v>
      </c>
      <c r="I405">
        <v>172.961229</v>
      </c>
      <c r="J405">
        <v>164.68095460000001</v>
      </c>
      <c r="K405">
        <v>159.62718839999999</v>
      </c>
      <c r="L405">
        <v>160.19568380000001</v>
      </c>
      <c r="M405">
        <v>154.25297180000001</v>
      </c>
      <c r="N405">
        <v>155.71349739999999</v>
      </c>
      <c r="O405">
        <v>157.84790720000001</v>
      </c>
      <c r="P405">
        <v>160.98089680000001</v>
      </c>
      <c r="Q405">
        <v>164.49925859999999</v>
      </c>
      <c r="R405">
        <v>167.98116949999999</v>
      </c>
      <c r="S405">
        <v>170.321383</v>
      </c>
      <c r="T405">
        <v>173.4277629</v>
      </c>
      <c r="U405">
        <v>174.23765499999999</v>
      </c>
      <c r="V405">
        <v>173.27608480000001</v>
      </c>
      <c r="W405">
        <v>171.36235429999999</v>
      </c>
      <c r="X405">
        <v>168.7355877</v>
      </c>
      <c r="Y405">
        <v>165.96193030000001</v>
      </c>
      <c r="Z405">
        <v>163.17882979999999</v>
      </c>
      <c r="AA405">
        <v>160.70661039999999</v>
      </c>
      <c r="AB405">
        <v>158.43564810000001</v>
      </c>
      <c r="AC405">
        <v>156.42338580000001</v>
      </c>
      <c r="AD405">
        <v>154.39593009999999</v>
      </c>
      <c r="AE405">
        <v>152.5548091</v>
      </c>
      <c r="AF405">
        <v>151.10929569999999</v>
      </c>
      <c r="AG405">
        <v>149.6963465</v>
      </c>
      <c r="AH405">
        <v>148.68836999999999</v>
      </c>
      <c r="AI405">
        <v>147.97154710000001</v>
      </c>
      <c r="AJ405">
        <v>147.48975300000001</v>
      </c>
      <c r="AK405">
        <v>147.12647229999999</v>
      </c>
      <c r="AL405">
        <v>146.78821400000001</v>
      </c>
      <c r="AM405">
        <v>146.55511619999999</v>
      </c>
      <c r="AN405">
        <v>146.35446640000001</v>
      </c>
      <c r="AO405">
        <v>146.0613501</v>
      </c>
      <c r="AP405">
        <v>145.8263494</v>
      </c>
      <c r="AQ405">
        <v>145.53900960000001</v>
      </c>
      <c r="AR405">
        <v>145.1350295</v>
      </c>
      <c r="AS405">
        <v>144.8065306</v>
      </c>
      <c r="AT405">
        <v>144.33241520000001</v>
      </c>
      <c r="AU405">
        <v>143.6871792</v>
      </c>
      <c r="AV405">
        <v>142.91392070000001</v>
      </c>
    </row>
    <row r="406" spans="1:48" x14ac:dyDescent="0.35">
      <c r="A406" t="s">
        <v>432</v>
      </c>
      <c r="B406">
        <v>292.20482710052897</v>
      </c>
      <c r="C406">
        <v>296.89627011595701</v>
      </c>
      <c r="D406">
        <v>301.6640165</v>
      </c>
      <c r="E406">
        <v>305.2301617</v>
      </c>
      <c r="F406">
        <v>292.83002959999999</v>
      </c>
      <c r="G406">
        <v>242.37475459999999</v>
      </c>
      <c r="H406">
        <v>251.23751340000001</v>
      </c>
      <c r="I406">
        <v>290.38072840000001</v>
      </c>
      <c r="J406">
        <v>275.97624350000001</v>
      </c>
      <c r="K406">
        <v>266.67031980000002</v>
      </c>
      <c r="L406">
        <v>266.66485410000001</v>
      </c>
      <c r="M406">
        <v>252.79833379999999</v>
      </c>
      <c r="N406">
        <v>259.63737880000002</v>
      </c>
      <c r="O406">
        <v>260.38777240000002</v>
      </c>
      <c r="P406">
        <v>264.23834119999998</v>
      </c>
      <c r="Q406">
        <v>269.62980649999997</v>
      </c>
      <c r="R406">
        <v>275.27311409999999</v>
      </c>
      <c r="S406">
        <v>279.86229889999998</v>
      </c>
      <c r="T406">
        <v>312.47713750000003</v>
      </c>
      <c r="U406">
        <v>337.82689449999998</v>
      </c>
      <c r="V406">
        <v>357.74867</v>
      </c>
      <c r="W406">
        <v>371.45830649999999</v>
      </c>
      <c r="X406">
        <v>379.97286129999998</v>
      </c>
      <c r="Y406">
        <v>387.16177959999999</v>
      </c>
      <c r="Z406">
        <v>391.26803619999998</v>
      </c>
      <c r="AA406">
        <v>396.3891271</v>
      </c>
      <c r="AB406">
        <v>398.87671410000002</v>
      </c>
      <c r="AC406">
        <v>403.98136210000001</v>
      </c>
      <c r="AD406">
        <v>405.1778382</v>
      </c>
      <c r="AE406">
        <v>405.67246110000002</v>
      </c>
      <c r="AF406">
        <v>410.44019250000002</v>
      </c>
      <c r="AG406">
        <v>409.97094529999998</v>
      </c>
      <c r="AH406">
        <v>412.3674178</v>
      </c>
      <c r="AI406">
        <v>414.12012579999998</v>
      </c>
      <c r="AJ406">
        <v>416.85968609999998</v>
      </c>
      <c r="AK406">
        <v>419.17485099999999</v>
      </c>
      <c r="AL406">
        <v>420.06751070000001</v>
      </c>
      <c r="AM406">
        <v>422.50726750000001</v>
      </c>
      <c r="AN406">
        <v>425.47209229999999</v>
      </c>
      <c r="AO406">
        <v>426.00525800000003</v>
      </c>
      <c r="AP406">
        <v>428.6122436</v>
      </c>
      <c r="AQ406">
        <v>430.75768040000003</v>
      </c>
      <c r="AR406">
        <v>429.91368790000001</v>
      </c>
      <c r="AS406">
        <v>432.0050627</v>
      </c>
      <c r="AT406">
        <v>432.63295340000002</v>
      </c>
      <c r="AU406">
        <v>432.54068960000001</v>
      </c>
      <c r="AV406">
        <v>432.41331750000001</v>
      </c>
    </row>
    <row r="407" spans="1:48" x14ac:dyDescent="0.35">
      <c r="A407" t="s">
        <v>433</v>
      </c>
      <c r="B407">
        <v>620.81316194977103</v>
      </c>
      <c r="C407">
        <v>630.780518072581</v>
      </c>
      <c r="D407">
        <v>640.90932429999998</v>
      </c>
      <c r="E407">
        <v>643.28878520000001</v>
      </c>
      <c r="F407">
        <v>625.53898839999999</v>
      </c>
      <c r="G407">
        <v>543.32659869999998</v>
      </c>
      <c r="H407">
        <v>572.59317199999998</v>
      </c>
      <c r="I407">
        <v>563.03399520000005</v>
      </c>
      <c r="J407">
        <v>543.03862409999999</v>
      </c>
      <c r="K407">
        <v>541.92570409999996</v>
      </c>
      <c r="L407">
        <v>529.5243031</v>
      </c>
      <c r="M407">
        <v>523.58370460000003</v>
      </c>
      <c r="N407">
        <v>520.69932770000003</v>
      </c>
      <c r="O407">
        <v>522.3010286</v>
      </c>
      <c r="P407">
        <v>527.50989370000002</v>
      </c>
      <c r="Q407">
        <v>534.08845970000004</v>
      </c>
      <c r="R407">
        <v>540.67011920000004</v>
      </c>
      <c r="S407">
        <v>544.25105010000004</v>
      </c>
      <c r="T407">
        <v>555.77123319999998</v>
      </c>
      <c r="U407">
        <v>557.104422</v>
      </c>
      <c r="V407">
        <v>553.31888089999995</v>
      </c>
      <c r="W407">
        <v>546.64753770000004</v>
      </c>
      <c r="X407">
        <v>537.74557949999996</v>
      </c>
      <c r="Y407">
        <v>528.18046670000001</v>
      </c>
      <c r="Z407">
        <v>518.49611789999994</v>
      </c>
      <c r="AA407">
        <v>509.43797949999998</v>
      </c>
      <c r="AB407">
        <v>501.03783600000003</v>
      </c>
      <c r="AC407">
        <v>493.26073689999998</v>
      </c>
      <c r="AD407">
        <v>485.70324240000002</v>
      </c>
      <c r="AE407">
        <v>478.8671665</v>
      </c>
      <c r="AF407">
        <v>473.06037090000001</v>
      </c>
      <c r="AG407">
        <v>467.8674226</v>
      </c>
      <c r="AH407">
        <v>463.83164369999997</v>
      </c>
      <c r="AI407">
        <v>461.0114284</v>
      </c>
      <c r="AJ407">
        <v>459.04729420000001</v>
      </c>
      <c r="AK407">
        <v>457.69653770000002</v>
      </c>
      <c r="AL407">
        <v>456.92276299999997</v>
      </c>
      <c r="AM407">
        <v>456.5365152</v>
      </c>
      <c r="AN407">
        <v>456.34900720000002</v>
      </c>
      <c r="AO407">
        <v>456.22109499999999</v>
      </c>
      <c r="AP407">
        <v>456.26129609999998</v>
      </c>
      <c r="AQ407">
        <v>456.29666259999999</v>
      </c>
      <c r="AR407">
        <v>456.33220740000002</v>
      </c>
      <c r="AS407">
        <v>456.48232109999998</v>
      </c>
      <c r="AT407">
        <v>456.39276339999998</v>
      </c>
      <c r="AU407">
        <v>455.90601750000002</v>
      </c>
      <c r="AV407">
        <v>454.975233</v>
      </c>
    </row>
    <row r="408" spans="1:48" x14ac:dyDescent="0.35">
      <c r="A408" t="s">
        <v>434</v>
      </c>
      <c r="B408">
        <v>337.37211440568399</v>
      </c>
      <c r="C408">
        <v>342.78873282857001</v>
      </c>
      <c r="D408">
        <v>348.293274</v>
      </c>
      <c r="E408">
        <v>351.57820720000001</v>
      </c>
      <c r="F408">
        <v>363.05934489999999</v>
      </c>
      <c r="G408">
        <v>328.41497900000002</v>
      </c>
      <c r="H408">
        <v>342.414017</v>
      </c>
      <c r="I408">
        <v>355.60918049999998</v>
      </c>
      <c r="J408">
        <v>358.15433239999999</v>
      </c>
      <c r="K408">
        <v>360.86570039999998</v>
      </c>
      <c r="L408">
        <v>356.10253560000001</v>
      </c>
      <c r="M408">
        <v>349.33084960000002</v>
      </c>
      <c r="N408">
        <v>348.73298640000002</v>
      </c>
      <c r="O408">
        <v>352.8250792</v>
      </c>
      <c r="P408">
        <v>360.01139699999999</v>
      </c>
      <c r="Q408">
        <v>368.5991765</v>
      </c>
      <c r="R408">
        <v>377.3942571</v>
      </c>
      <c r="S408">
        <v>383.45100239999999</v>
      </c>
      <c r="T408">
        <v>388.77559000000002</v>
      </c>
      <c r="U408">
        <v>389.48611920000002</v>
      </c>
      <c r="V408">
        <v>386.89408839999999</v>
      </c>
      <c r="W408">
        <v>382.41041899999999</v>
      </c>
      <c r="X408">
        <v>375.85545660000002</v>
      </c>
      <c r="Y408">
        <v>368.29813309999997</v>
      </c>
      <c r="Z408">
        <v>360.35419780000001</v>
      </c>
      <c r="AA408">
        <v>352.65985330000001</v>
      </c>
      <c r="AB408">
        <v>345.34705380000003</v>
      </c>
      <c r="AC408">
        <v>338.26610030000001</v>
      </c>
      <c r="AD408">
        <v>331.30131599999999</v>
      </c>
      <c r="AE408">
        <v>324.8366699</v>
      </c>
      <c r="AF408">
        <v>319.13124640000001</v>
      </c>
      <c r="AG408">
        <v>313.95102100000003</v>
      </c>
      <c r="AH408">
        <v>309.74685019999998</v>
      </c>
      <c r="AI408">
        <v>306.41934650000002</v>
      </c>
      <c r="AJ408">
        <v>303.72425509999999</v>
      </c>
      <c r="AK408">
        <v>301.44786119999998</v>
      </c>
      <c r="AL408">
        <v>299.42633469999998</v>
      </c>
      <c r="AM408">
        <v>297.6243523</v>
      </c>
      <c r="AN408">
        <v>295.93827970000001</v>
      </c>
      <c r="AO408">
        <v>294.22542989999999</v>
      </c>
      <c r="AP408">
        <v>292.58954269999998</v>
      </c>
      <c r="AQ408">
        <v>290.91340350000002</v>
      </c>
      <c r="AR408">
        <v>289.17435990000001</v>
      </c>
      <c r="AS408">
        <v>287.51486999999997</v>
      </c>
      <c r="AT408">
        <v>285.65025960000003</v>
      </c>
      <c r="AU408">
        <v>283.47827230000001</v>
      </c>
      <c r="AV408">
        <v>281.02979759999999</v>
      </c>
    </row>
    <row r="409" spans="1:48" x14ac:dyDescent="0.35">
      <c r="A409" t="s">
        <v>435</v>
      </c>
      <c r="B409">
        <v>396.95075866824499</v>
      </c>
      <c r="C409">
        <v>403.32393149602501</v>
      </c>
      <c r="D409">
        <v>409.80080249999997</v>
      </c>
      <c r="E409">
        <v>414.52392409999999</v>
      </c>
      <c r="F409">
        <v>432.6274019</v>
      </c>
      <c r="G409">
        <v>387.10711329999998</v>
      </c>
      <c r="H409">
        <v>408.43806990000002</v>
      </c>
      <c r="I409">
        <v>434.42279530000002</v>
      </c>
      <c r="J409">
        <v>449.54658460000002</v>
      </c>
      <c r="K409">
        <v>456.16206099999999</v>
      </c>
      <c r="L409">
        <v>452.08826790000001</v>
      </c>
      <c r="M409">
        <v>437.2760945</v>
      </c>
      <c r="N409">
        <v>439.32431639999999</v>
      </c>
      <c r="O409">
        <v>446.28058370000002</v>
      </c>
      <c r="P409">
        <v>455.23672199999999</v>
      </c>
      <c r="Q409">
        <v>464.51851679999999</v>
      </c>
      <c r="R409">
        <v>473.1519472</v>
      </c>
      <c r="S409">
        <v>478.792036</v>
      </c>
      <c r="T409">
        <v>561.58316790000003</v>
      </c>
      <c r="U409">
        <v>644.4039904</v>
      </c>
      <c r="V409">
        <v>707.0189719</v>
      </c>
      <c r="W409">
        <v>749.11987060000001</v>
      </c>
      <c r="X409">
        <v>774.74833679999995</v>
      </c>
      <c r="Y409">
        <v>788.62799649999999</v>
      </c>
      <c r="Z409">
        <v>794.50921770000002</v>
      </c>
      <c r="AA409">
        <v>795.08341380000002</v>
      </c>
      <c r="AB409">
        <v>792.14636840000003</v>
      </c>
      <c r="AC409">
        <v>789.70028100000002</v>
      </c>
      <c r="AD409">
        <v>787.6647802</v>
      </c>
      <c r="AE409">
        <v>786.03187609999998</v>
      </c>
      <c r="AF409">
        <v>784.7206688</v>
      </c>
      <c r="AG409">
        <v>783.72516589999998</v>
      </c>
      <c r="AH409">
        <v>783.42679420000002</v>
      </c>
      <c r="AI409">
        <v>783.66836609999996</v>
      </c>
      <c r="AJ409">
        <v>784.22882319999997</v>
      </c>
      <c r="AK409">
        <v>784.95449980000001</v>
      </c>
      <c r="AL409">
        <v>785.78494990000002</v>
      </c>
      <c r="AM409">
        <v>786.76909980000005</v>
      </c>
      <c r="AN409">
        <v>787.84319479999999</v>
      </c>
      <c r="AO409">
        <v>788.91616880000004</v>
      </c>
      <c r="AP409">
        <v>789.93332239999995</v>
      </c>
      <c r="AQ409">
        <v>790.87886890000004</v>
      </c>
      <c r="AR409">
        <v>791.79175410000005</v>
      </c>
      <c r="AS409">
        <v>792.60920850000002</v>
      </c>
      <c r="AT409">
        <v>793.15907079999999</v>
      </c>
      <c r="AU409">
        <v>793.28629479999995</v>
      </c>
      <c r="AV409">
        <v>792.85106459999997</v>
      </c>
    </row>
    <row r="410" spans="1:48" x14ac:dyDescent="0.35">
      <c r="A410" t="s">
        <v>436</v>
      </c>
      <c r="B410">
        <v>384.45881432145399</v>
      </c>
      <c r="C410">
        <v>390.63142494211201</v>
      </c>
      <c r="D410">
        <v>396.9036954</v>
      </c>
      <c r="E410">
        <v>407.89992130000002</v>
      </c>
      <c r="F410">
        <v>398.10689209999998</v>
      </c>
      <c r="G410">
        <v>335.82157260000002</v>
      </c>
      <c r="H410">
        <v>354.3466742</v>
      </c>
      <c r="I410">
        <v>367.23401180000002</v>
      </c>
      <c r="J410">
        <v>350.14649470000001</v>
      </c>
      <c r="K410">
        <v>330.3514505</v>
      </c>
      <c r="L410">
        <v>319.88579770000001</v>
      </c>
      <c r="M410">
        <v>325.74857009999999</v>
      </c>
      <c r="N410">
        <v>329.93070310000002</v>
      </c>
      <c r="O410">
        <v>333.10522429999997</v>
      </c>
      <c r="P410">
        <v>336.79344400000002</v>
      </c>
      <c r="Q410">
        <v>340.36272250000002</v>
      </c>
      <c r="R410">
        <v>343.42225200000001</v>
      </c>
      <c r="S410">
        <v>345.12364680000002</v>
      </c>
      <c r="T410">
        <v>317.08357910000001</v>
      </c>
      <c r="U410">
        <v>293.75360139999998</v>
      </c>
      <c r="V410">
        <v>275.21159060000002</v>
      </c>
      <c r="W410">
        <v>259.85086569999999</v>
      </c>
      <c r="X410">
        <v>247.00072539999999</v>
      </c>
      <c r="Y410">
        <v>236.6365964</v>
      </c>
      <c r="Z410">
        <v>227.911677</v>
      </c>
      <c r="AA410">
        <v>220.99231739999999</v>
      </c>
      <c r="AB410">
        <v>215.01654740000001</v>
      </c>
      <c r="AC410">
        <v>210.92264599999999</v>
      </c>
      <c r="AD410">
        <v>207.27624969999999</v>
      </c>
      <c r="AE410">
        <v>204.3789056</v>
      </c>
      <c r="AF410">
        <v>202.72196</v>
      </c>
      <c r="AG410">
        <v>201.00625579999999</v>
      </c>
      <c r="AH410">
        <v>200.1349069</v>
      </c>
      <c r="AI410">
        <v>199.86411440000001</v>
      </c>
      <c r="AJ410">
        <v>200.1854835</v>
      </c>
      <c r="AK410">
        <v>200.87683419999999</v>
      </c>
      <c r="AL410">
        <v>201.749707</v>
      </c>
      <c r="AM410">
        <v>203.1797402</v>
      </c>
      <c r="AN410">
        <v>204.95635859999999</v>
      </c>
      <c r="AO410">
        <v>206.7350702</v>
      </c>
      <c r="AP410">
        <v>208.9896986</v>
      </c>
      <c r="AQ410">
        <v>211.38701900000001</v>
      </c>
      <c r="AR410">
        <v>213.69449030000001</v>
      </c>
      <c r="AS410">
        <v>216.545052</v>
      </c>
      <c r="AT410">
        <v>219.41200889999999</v>
      </c>
      <c r="AU410">
        <v>222.34169299999999</v>
      </c>
      <c r="AV410">
        <v>226.47447109999999</v>
      </c>
    </row>
    <row r="411" spans="1:48" x14ac:dyDescent="0.35">
      <c r="A411" t="s">
        <v>437</v>
      </c>
      <c r="B411">
        <v>499.76197395562502</v>
      </c>
      <c r="C411">
        <v>507.78581410007399</v>
      </c>
      <c r="D411">
        <v>515.93971169999998</v>
      </c>
      <c r="E411">
        <v>516.3622934</v>
      </c>
      <c r="F411">
        <v>505.43890260000001</v>
      </c>
      <c r="G411">
        <v>401.8228891</v>
      </c>
      <c r="H411">
        <v>443.49803470000001</v>
      </c>
      <c r="I411">
        <v>468.87817560000002</v>
      </c>
      <c r="J411">
        <v>447.7207775</v>
      </c>
      <c r="K411">
        <v>432.76574260000001</v>
      </c>
      <c r="L411">
        <v>426.33297590000001</v>
      </c>
      <c r="M411">
        <v>406.26489370000002</v>
      </c>
      <c r="N411">
        <v>406.08097830000003</v>
      </c>
      <c r="O411">
        <v>408.07094530000001</v>
      </c>
      <c r="P411">
        <v>412.08755710000003</v>
      </c>
      <c r="Q411">
        <v>416.7955101</v>
      </c>
      <c r="R411">
        <v>421.19393719999999</v>
      </c>
      <c r="S411">
        <v>426.03923959999997</v>
      </c>
      <c r="T411">
        <v>527.08566169999995</v>
      </c>
      <c r="U411">
        <v>575.13934959999995</v>
      </c>
      <c r="V411">
        <v>595.19452430000001</v>
      </c>
      <c r="W411">
        <v>601.80468880000001</v>
      </c>
      <c r="X411">
        <v>601.48851569999999</v>
      </c>
      <c r="Y411">
        <v>598.1447885</v>
      </c>
      <c r="Z411">
        <v>592.99507189999997</v>
      </c>
      <c r="AA411">
        <v>587.50140710000005</v>
      </c>
      <c r="AB411">
        <v>581.5299741</v>
      </c>
      <c r="AC411">
        <v>578.46750520000001</v>
      </c>
      <c r="AD411">
        <v>575.0848072</v>
      </c>
      <c r="AE411">
        <v>571.61668280000004</v>
      </c>
      <c r="AF411">
        <v>568.79414710000003</v>
      </c>
      <c r="AG411">
        <v>565.29304279999997</v>
      </c>
      <c r="AH411">
        <v>562.44763409999996</v>
      </c>
      <c r="AI411">
        <v>560.15831079999998</v>
      </c>
      <c r="AJ411">
        <v>558.32608210000001</v>
      </c>
      <c r="AK411">
        <v>556.67867130000002</v>
      </c>
      <c r="AL411">
        <v>554.97704329999999</v>
      </c>
      <c r="AM411">
        <v>553.75322879999999</v>
      </c>
      <c r="AN411">
        <v>552.69372250000004</v>
      </c>
      <c r="AO411">
        <v>551.36077939999996</v>
      </c>
      <c r="AP411">
        <v>550.36852209999995</v>
      </c>
      <c r="AQ411">
        <v>549.2638882</v>
      </c>
      <c r="AR411">
        <v>547.7948811</v>
      </c>
      <c r="AS411">
        <v>546.78521220000005</v>
      </c>
      <c r="AT411">
        <v>545.46744760000001</v>
      </c>
      <c r="AU411">
        <v>543.86922530000004</v>
      </c>
      <c r="AV411">
        <v>542.44360529999994</v>
      </c>
    </row>
    <row r="412" spans="1:48" x14ac:dyDescent="0.35">
      <c r="A412" t="s">
        <v>438</v>
      </c>
      <c r="B412">
        <v>248.95726409910901</v>
      </c>
      <c r="C412">
        <v>252.954353501729</v>
      </c>
      <c r="D412">
        <v>257.01614289999998</v>
      </c>
      <c r="E412">
        <v>255.7153864</v>
      </c>
      <c r="F412">
        <v>243.0157451</v>
      </c>
      <c r="G412">
        <v>201.29461610000001</v>
      </c>
      <c r="H412">
        <v>218.40552539999999</v>
      </c>
      <c r="I412">
        <v>221.91809190000001</v>
      </c>
      <c r="J412">
        <v>214.22119040000001</v>
      </c>
      <c r="K412">
        <v>209.51702900000001</v>
      </c>
      <c r="L412">
        <v>212.09216509999999</v>
      </c>
      <c r="M412">
        <v>202.13631770000001</v>
      </c>
      <c r="N412">
        <v>203.3117436</v>
      </c>
      <c r="O412">
        <v>205.37656079999999</v>
      </c>
      <c r="P412">
        <v>208.26338369999999</v>
      </c>
      <c r="Q412">
        <v>210.41937419999999</v>
      </c>
      <c r="R412">
        <v>212.14720700000001</v>
      </c>
      <c r="S412">
        <v>212.96995329999999</v>
      </c>
      <c r="T412">
        <v>210.06792859999999</v>
      </c>
      <c r="U412">
        <v>204.70584640000001</v>
      </c>
      <c r="V412">
        <v>198.44675580000001</v>
      </c>
      <c r="W412">
        <v>191.94814389999999</v>
      </c>
      <c r="X412">
        <v>185.25275439999999</v>
      </c>
      <c r="Y412">
        <v>178.8182808</v>
      </c>
      <c r="Z412">
        <v>172.77894330000001</v>
      </c>
      <c r="AA412">
        <v>167.28942910000001</v>
      </c>
      <c r="AB412">
        <v>162.30060700000001</v>
      </c>
      <c r="AC412">
        <v>157.66261170000001</v>
      </c>
      <c r="AD412">
        <v>153.36686259999999</v>
      </c>
      <c r="AE412">
        <v>149.51094800000001</v>
      </c>
      <c r="AF412">
        <v>146.1536399</v>
      </c>
      <c r="AG412">
        <v>143.12706679999999</v>
      </c>
      <c r="AH412">
        <v>140.56170779999999</v>
      </c>
      <c r="AI412">
        <v>138.38462380000001</v>
      </c>
      <c r="AJ412">
        <v>136.5299785</v>
      </c>
      <c r="AK412">
        <v>134.91847340000001</v>
      </c>
      <c r="AL412">
        <v>133.48678649999999</v>
      </c>
      <c r="AM412">
        <v>132.19488250000001</v>
      </c>
      <c r="AN412">
        <v>131.0184466</v>
      </c>
      <c r="AO412">
        <v>129.9027523</v>
      </c>
      <c r="AP412">
        <v>128.8861689</v>
      </c>
      <c r="AQ412">
        <v>127.9189239</v>
      </c>
      <c r="AR412">
        <v>126.97386880000001</v>
      </c>
      <c r="AS412">
        <v>126.1088776</v>
      </c>
      <c r="AT412">
        <v>125.2350422</v>
      </c>
      <c r="AU412">
        <v>124.3300777</v>
      </c>
      <c r="AV412">
        <v>123.4063299</v>
      </c>
    </row>
    <row r="413" spans="1:48" x14ac:dyDescent="0.35">
      <c r="A413" t="s">
        <v>439</v>
      </c>
      <c r="B413">
        <v>2804.3032711324199</v>
      </c>
      <c r="C413">
        <v>2849.32726722805</v>
      </c>
      <c r="D413">
        <v>2895.0814489999998</v>
      </c>
      <c r="E413">
        <v>2947.5200399999999</v>
      </c>
      <c r="F413">
        <v>2962.9903749999999</v>
      </c>
      <c r="G413">
        <v>2600.3587900000002</v>
      </c>
      <c r="H413">
        <v>2663.5453189999998</v>
      </c>
      <c r="I413">
        <v>2765.8326579999998</v>
      </c>
      <c r="J413">
        <v>2772.7599070000001</v>
      </c>
      <c r="K413">
        <v>2716.4830630000001</v>
      </c>
      <c r="L413">
        <v>2706.7271340000002</v>
      </c>
      <c r="M413">
        <v>2662.5188349999999</v>
      </c>
      <c r="N413">
        <v>2679.3009609999999</v>
      </c>
      <c r="O413">
        <v>2726.3938870000002</v>
      </c>
      <c r="P413">
        <v>2799.6022419999999</v>
      </c>
      <c r="Q413">
        <v>2856.6753060000001</v>
      </c>
      <c r="R413">
        <v>2904.251244</v>
      </c>
      <c r="S413">
        <v>2940.9983480000001</v>
      </c>
      <c r="T413">
        <v>3366.095613</v>
      </c>
      <c r="U413">
        <v>3589.0492559999998</v>
      </c>
      <c r="V413">
        <v>3711.2799599999998</v>
      </c>
      <c r="W413">
        <v>3751.4785459999998</v>
      </c>
      <c r="X413">
        <v>3732.3844020000001</v>
      </c>
      <c r="Y413">
        <v>3689.2041760000002</v>
      </c>
      <c r="Z413">
        <v>3630.781097</v>
      </c>
      <c r="AA413">
        <v>3569.3948999999998</v>
      </c>
      <c r="AB413">
        <v>3505.9296720000002</v>
      </c>
      <c r="AC413">
        <v>3448.7266500000001</v>
      </c>
      <c r="AD413">
        <v>3387.4650879999999</v>
      </c>
      <c r="AE413">
        <v>3329.9569329999999</v>
      </c>
      <c r="AF413">
        <v>3281.2124450000001</v>
      </c>
      <c r="AG413">
        <v>3229.7367599999998</v>
      </c>
      <c r="AH413">
        <v>3181.2441140000001</v>
      </c>
      <c r="AI413">
        <v>3144.7454269999998</v>
      </c>
      <c r="AJ413">
        <v>3113.0647779999999</v>
      </c>
      <c r="AK413">
        <v>3084.1084169999999</v>
      </c>
      <c r="AL413">
        <v>3054.8581989999998</v>
      </c>
      <c r="AM413">
        <v>3030.3688809999999</v>
      </c>
      <c r="AN413">
        <v>3006.6478830000001</v>
      </c>
      <c r="AO413">
        <v>2981.8117739999998</v>
      </c>
      <c r="AP413">
        <v>2959.8979159999999</v>
      </c>
      <c r="AQ413">
        <v>2936.5326920000002</v>
      </c>
      <c r="AR413">
        <v>2912.0804710000002</v>
      </c>
      <c r="AS413">
        <v>2892.0541370000001</v>
      </c>
      <c r="AT413">
        <v>2870.80953</v>
      </c>
      <c r="AU413">
        <v>2848.609363</v>
      </c>
      <c r="AV413">
        <v>2827.8973700000001</v>
      </c>
    </row>
    <row r="414" spans="1:48" x14ac:dyDescent="0.35">
      <c r="A414" t="s">
        <v>440</v>
      </c>
      <c r="B414">
        <v>543.95729852513</v>
      </c>
      <c r="C414">
        <v>552.69070890092496</v>
      </c>
      <c r="D414">
        <v>561.56623009999998</v>
      </c>
      <c r="E414">
        <v>583.68808369999999</v>
      </c>
      <c r="F414">
        <v>586.17127749999997</v>
      </c>
      <c r="G414">
        <v>511.87857209999999</v>
      </c>
      <c r="H414">
        <v>511.75557880000002</v>
      </c>
      <c r="I414">
        <v>542.56223409999996</v>
      </c>
      <c r="J414">
        <v>554.25230929999998</v>
      </c>
      <c r="K414">
        <v>559.21617049999998</v>
      </c>
      <c r="L414">
        <v>538.29455940000003</v>
      </c>
      <c r="M414">
        <v>501.1308368</v>
      </c>
      <c r="N414">
        <v>530.95897579999996</v>
      </c>
      <c r="O414">
        <v>537.76637019999998</v>
      </c>
      <c r="P414">
        <v>552.57787010000004</v>
      </c>
      <c r="Q414">
        <v>571.49790210000003</v>
      </c>
      <c r="R414">
        <v>591.30134529999998</v>
      </c>
      <c r="S414">
        <v>610.58670029999996</v>
      </c>
      <c r="T414">
        <v>643.7475412</v>
      </c>
      <c r="U414">
        <v>660.30064070000003</v>
      </c>
      <c r="V414">
        <v>682.46299739999995</v>
      </c>
      <c r="W414">
        <v>702.86411009999995</v>
      </c>
      <c r="X414">
        <v>716.09245650000003</v>
      </c>
      <c r="Y414">
        <v>730.24068190000003</v>
      </c>
      <c r="Z414">
        <v>738.6152247</v>
      </c>
      <c r="AA414">
        <v>751.74902740000005</v>
      </c>
      <c r="AB414">
        <v>758.82262200000002</v>
      </c>
      <c r="AC414">
        <v>771.22470050000004</v>
      </c>
      <c r="AD414">
        <v>772.61865020000005</v>
      </c>
      <c r="AE414">
        <v>772.68850989999999</v>
      </c>
      <c r="AF414">
        <v>785.83424279999997</v>
      </c>
      <c r="AG414">
        <v>785.01255590000005</v>
      </c>
      <c r="AH414">
        <v>793.09518839999998</v>
      </c>
      <c r="AI414">
        <v>799.77343380000002</v>
      </c>
      <c r="AJ414">
        <v>810.03518859999997</v>
      </c>
      <c r="AK414">
        <v>819.91710650000005</v>
      </c>
      <c r="AL414">
        <v>826.58557859999996</v>
      </c>
      <c r="AM414">
        <v>838.97983580000005</v>
      </c>
      <c r="AN414">
        <v>854.42087379999998</v>
      </c>
      <c r="AO414">
        <v>863.94161380000003</v>
      </c>
      <c r="AP414">
        <v>881.69252930000005</v>
      </c>
      <c r="AQ414">
        <v>900.09590300000002</v>
      </c>
      <c r="AR414">
        <v>910.77598829999999</v>
      </c>
      <c r="AS414">
        <v>933.4119968</v>
      </c>
      <c r="AT414">
        <v>954.01256560000002</v>
      </c>
      <c r="AU414">
        <v>975.41608450000001</v>
      </c>
      <c r="AV414">
        <v>1000.239112</v>
      </c>
    </row>
    <row r="415" spans="1:48" x14ac:dyDescent="0.35">
      <c r="A415" t="s">
        <v>441</v>
      </c>
      <c r="B415">
        <v>368.50266983938297</v>
      </c>
      <c r="C415">
        <v>374.41909939921999</v>
      </c>
      <c r="D415">
        <v>380.43116930000002</v>
      </c>
      <c r="E415">
        <v>390.22606710000002</v>
      </c>
      <c r="F415">
        <v>387.41284569999999</v>
      </c>
      <c r="G415">
        <v>356.01341309999998</v>
      </c>
      <c r="H415">
        <v>371.18126239999998</v>
      </c>
      <c r="I415">
        <v>382.29071809999999</v>
      </c>
      <c r="J415">
        <v>385.92731980000002</v>
      </c>
      <c r="K415">
        <v>394.7277947</v>
      </c>
      <c r="L415">
        <v>400.89792219999998</v>
      </c>
      <c r="M415">
        <v>380.2787012</v>
      </c>
      <c r="N415">
        <v>387.90853470000002</v>
      </c>
      <c r="O415">
        <v>397.88324130000001</v>
      </c>
      <c r="P415">
        <v>410.09503860000001</v>
      </c>
      <c r="Q415">
        <v>419.93459910000001</v>
      </c>
      <c r="R415">
        <v>428.42266899999998</v>
      </c>
      <c r="S415">
        <v>434.81275419999997</v>
      </c>
      <c r="T415">
        <v>443.9894352</v>
      </c>
      <c r="U415">
        <v>455.2341606</v>
      </c>
      <c r="V415">
        <v>465.87058189999999</v>
      </c>
      <c r="W415">
        <v>475.55087409999999</v>
      </c>
      <c r="X415">
        <v>483.48194519999998</v>
      </c>
      <c r="Y415">
        <v>490.6254844</v>
      </c>
      <c r="Z415">
        <v>497.19576239999998</v>
      </c>
      <c r="AA415">
        <v>503.66221680000001</v>
      </c>
      <c r="AB415">
        <v>509.92174119999999</v>
      </c>
      <c r="AC415">
        <v>515.96433999999999</v>
      </c>
      <c r="AD415">
        <v>521.65530899999999</v>
      </c>
      <c r="AE415">
        <v>527.48152249999998</v>
      </c>
      <c r="AF415">
        <v>533.90912609999998</v>
      </c>
      <c r="AG415">
        <v>540.49826199999995</v>
      </c>
      <c r="AH415">
        <v>547.86096259999999</v>
      </c>
      <c r="AI415">
        <v>556.22251940000001</v>
      </c>
      <c r="AJ415">
        <v>565.45084199999997</v>
      </c>
      <c r="AK415">
        <v>575.43652429999997</v>
      </c>
      <c r="AL415">
        <v>586.05852660000005</v>
      </c>
      <c r="AM415">
        <v>597.54986810000003</v>
      </c>
      <c r="AN415">
        <v>609.83883490000005</v>
      </c>
      <c r="AO415">
        <v>622.78647120000005</v>
      </c>
      <c r="AP415">
        <v>636.68220389999999</v>
      </c>
      <c r="AQ415">
        <v>651.38375900000005</v>
      </c>
      <c r="AR415">
        <v>666.90200630000004</v>
      </c>
      <c r="AS415">
        <v>683.67669249999994</v>
      </c>
      <c r="AT415">
        <v>701.38767719999998</v>
      </c>
      <c r="AU415">
        <v>720.02991870000005</v>
      </c>
      <c r="AV415">
        <v>741.86311469999998</v>
      </c>
    </row>
    <row r="416" spans="1:48" x14ac:dyDescent="0.35">
      <c r="A416" t="s">
        <v>442</v>
      </c>
      <c r="B416">
        <v>137.464336156408</v>
      </c>
      <c r="C416">
        <v>139.67137053749801</v>
      </c>
      <c r="D416">
        <v>141.93064219999999</v>
      </c>
      <c r="E416">
        <v>142.31285550000001</v>
      </c>
      <c r="F416">
        <v>139.84919769999999</v>
      </c>
      <c r="G416">
        <v>122.52356330000001</v>
      </c>
      <c r="H416">
        <v>124.9552927</v>
      </c>
      <c r="I416">
        <v>127.9002825</v>
      </c>
      <c r="J416">
        <v>129.2713478</v>
      </c>
      <c r="K416">
        <v>128.88642759999999</v>
      </c>
      <c r="L416">
        <v>125.2789909</v>
      </c>
      <c r="M416">
        <v>110.96903949999999</v>
      </c>
      <c r="N416">
        <v>110.23963759999999</v>
      </c>
      <c r="O416">
        <v>112.11005369999999</v>
      </c>
      <c r="P416">
        <v>115.8674499</v>
      </c>
      <c r="Q416">
        <v>119.43096300000001</v>
      </c>
      <c r="R416">
        <v>123.0309742</v>
      </c>
      <c r="S416">
        <v>125.9876709</v>
      </c>
      <c r="T416">
        <v>131.8063095</v>
      </c>
      <c r="U416">
        <v>135.8881968</v>
      </c>
      <c r="V416">
        <v>140.02727960000001</v>
      </c>
      <c r="W416">
        <v>144.1509915</v>
      </c>
      <c r="X416">
        <v>147.1897099</v>
      </c>
      <c r="Y416">
        <v>149.6185882</v>
      </c>
      <c r="Z416">
        <v>151.68899680000001</v>
      </c>
      <c r="AA416">
        <v>153.6102497</v>
      </c>
      <c r="AB416">
        <v>155.45357329999999</v>
      </c>
      <c r="AC416">
        <v>156.60589039999999</v>
      </c>
      <c r="AD416">
        <v>157.48024749999999</v>
      </c>
      <c r="AE416">
        <v>158.31473629999999</v>
      </c>
      <c r="AF416">
        <v>159.25969839999999</v>
      </c>
      <c r="AG416">
        <v>160.2962101</v>
      </c>
      <c r="AH416">
        <v>161.6308267</v>
      </c>
      <c r="AI416">
        <v>163.2269082</v>
      </c>
      <c r="AJ416">
        <v>164.979286</v>
      </c>
      <c r="AK416">
        <v>166.80078499999999</v>
      </c>
      <c r="AL416">
        <v>168.62895570000001</v>
      </c>
      <c r="AM416">
        <v>170.4178455</v>
      </c>
      <c r="AN416">
        <v>172.18430499999999</v>
      </c>
      <c r="AO416">
        <v>173.9093421</v>
      </c>
      <c r="AP416">
        <v>175.63969309999999</v>
      </c>
      <c r="AQ416">
        <v>177.3865079</v>
      </c>
      <c r="AR416">
        <v>179.18766059999999</v>
      </c>
      <c r="AS416">
        <v>181.09995720000001</v>
      </c>
      <c r="AT416">
        <v>183.05756439999999</v>
      </c>
      <c r="AU416">
        <v>185.0341962</v>
      </c>
      <c r="AV416">
        <v>186.2458207</v>
      </c>
    </row>
    <row r="417" spans="1:48" x14ac:dyDescent="0.35">
      <c r="A417" t="s">
        <v>443</v>
      </c>
      <c r="B417">
        <v>77.092216300138404</v>
      </c>
      <c r="C417">
        <v>78.329956769021095</v>
      </c>
      <c r="D417">
        <v>79.597778919999996</v>
      </c>
      <c r="E417">
        <v>79.950874429999999</v>
      </c>
      <c r="F417">
        <v>78.86680432</v>
      </c>
      <c r="G417">
        <v>68.013281739999996</v>
      </c>
      <c r="H417">
        <v>69.580995430000002</v>
      </c>
      <c r="I417">
        <v>72.623287480000002</v>
      </c>
      <c r="J417">
        <v>73.191960280000004</v>
      </c>
      <c r="K417">
        <v>72.335163530000003</v>
      </c>
      <c r="L417">
        <v>72.069404070000004</v>
      </c>
      <c r="M417">
        <v>67.595031480000003</v>
      </c>
      <c r="N417">
        <v>69.742618859999894</v>
      </c>
      <c r="O417">
        <v>73.197701440000003</v>
      </c>
      <c r="P417">
        <v>78.156796330000006</v>
      </c>
      <c r="Q417">
        <v>81.64390143</v>
      </c>
      <c r="R417">
        <v>84.420496299999996</v>
      </c>
      <c r="S417">
        <v>86.403540269999894</v>
      </c>
      <c r="T417">
        <v>106.20264400000001</v>
      </c>
      <c r="U417">
        <v>131.08165159999999</v>
      </c>
      <c r="V417">
        <v>154.6877441</v>
      </c>
      <c r="W417">
        <v>175.07742930000001</v>
      </c>
      <c r="X417">
        <v>191.51642039999999</v>
      </c>
      <c r="Y417">
        <v>205.08966810000001</v>
      </c>
      <c r="Z417">
        <v>216.50980999999999</v>
      </c>
      <c r="AA417">
        <v>226.67868999999999</v>
      </c>
      <c r="AB417">
        <v>235.9316895</v>
      </c>
      <c r="AC417">
        <v>245.00314370000001</v>
      </c>
      <c r="AD417">
        <v>253.6981691</v>
      </c>
      <c r="AE417">
        <v>262.54964480000001</v>
      </c>
      <c r="AF417">
        <v>271.9633111</v>
      </c>
      <c r="AG417">
        <v>281.4812637</v>
      </c>
      <c r="AH417">
        <v>291.7788377</v>
      </c>
      <c r="AI417">
        <v>303.04503340000002</v>
      </c>
      <c r="AJ417">
        <v>315.03475950000001</v>
      </c>
      <c r="AK417">
        <v>327.57572290000002</v>
      </c>
      <c r="AL417">
        <v>340.50200180000002</v>
      </c>
      <c r="AM417">
        <v>354.08848239999998</v>
      </c>
      <c r="AN417">
        <v>368.15704049999999</v>
      </c>
      <c r="AO417">
        <v>382.51720010000003</v>
      </c>
      <c r="AP417">
        <v>397.51143139999999</v>
      </c>
      <c r="AQ417">
        <v>412.89729649999998</v>
      </c>
      <c r="AR417">
        <v>428.6977809</v>
      </c>
      <c r="AS417">
        <v>445.43865090000003</v>
      </c>
      <c r="AT417">
        <v>462.58697999999998</v>
      </c>
      <c r="AU417">
        <v>480.11954229999998</v>
      </c>
      <c r="AV417">
        <v>499.0310839</v>
      </c>
    </row>
    <row r="418" spans="1:48" x14ac:dyDescent="0.35">
      <c r="A418" t="s">
        <v>444</v>
      </c>
      <c r="B418">
        <v>8.7471600165137495</v>
      </c>
      <c r="C418">
        <v>8.8875984999279503</v>
      </c>
      <c r="D418">
        <v>9.031448889</v>
      </c>
      <c r="E418">
        <v>11.178316649999999</v>
      </c>
      <c r="F418">
        <v>10.5261993</v>
      </c>
      <c r="G418">
        <v>7.9073682820000002</v>
      </c>
      <c r="H418">
        <v>10.53912779</v>
      </c>
      <c r="I418">
        <v>9.4312487409999903</v>
      </c>
      <c r="J418">
        <v>12.880401640000001</v>
      </c>
      <c r="K418">
        <v>12.4434846</v>
      </c>
      <c r="L418">
        <v>13.362729440000001</v>
      </c>
      <c r="M418">
        <v>13.77225091</v>
      </c>
      <c r="N418">
        <v>15.524016339999999</v>
      </c>
      <c r="O418">
        <v>16.09547164</v>
      </c>
      <c r="P418">
        <v>16.832336690000002</v>
      </c>
      <c r="Q418">
        <v>17.503444760000001</v>
      </c>
      <c r="R418">
        <v>18.127369510000001</v>
      </c>
      <c r="S418">
        <v>18.625244519999999</v>
      </c>
      <c r="T418">
        <v>19.307245120000001</v>
      </c>
      <c r="U418">
        <v>20.129248459999999</v>
      </c>
      <c r="V418">
        <v>20.979200559999999</v>
      </c>
      <c r="W418">
        <v>21.784847679999999</v>
      </c>
      <c r="X418">
        <v>22.378350650000002</v>
      </c>
      <c r="Y418">
        <v>22.84145208</v>
      </c>
      <c r="Z418">
        <v>23.213978040000001</v>
      </c>
      <c r="AA418">
        <v>23.546783080000001</v>
      </c>
      <c r="AB418">
        <v>23.85362658</v>
      </c>
      <c r="AC418">
        <v>24.047036259999999</v>
      </c>
      <c r="AD418">
        <v>24.18677636</v>
      </c>
      <c r="AE418">
        <v>24.33893102</v>
      </c>
      <c r="AF418">
        <v>24.541059709999999</v>
      </c>
      <c r="AG418">
        <v>24.7709428</v>
      </c>
      <c r="AH418">
        <v>25.073037079999999</v>
      </c>
      <c r="AI418">
        <v>25.458203449999999</v>
      </c>
      <c r="AJ418">
        <v>25.900870019999999</v>
      </c>
      <c r="AK418">
        <v>26.386195829999998</v>
      </c>
      <c r="AL418">
        <v>26.902364039999998</v>
      </c>
      <c r="AM418">
        <v>27.455496889999999</v>
      </c>
      <c r="AN418">
        <v>28.040694859999999</v>
      </c>
      <c r="AO418">
        <v>28.651445089999999</v>
      </c>
      <c r="AP418">
        <v>29.304794059999999</v>
      </c>
      <c r="AQ418">
        <v>29.99171703</v>
      </c>
      <c r="AR418">
        <v>30.719206369999998</v>
      </c>
      <c r="AS418">
        <v>31.509494579999998</v>
      </c>
      <c r="AT418">
        <v>32.335309580000001</v>
      </c>
      <c r="AU418">
        <v>33.190501230000002</v>
      </c>
      <c r="AV418">
        <v>34.112011709999997</v>
      </c>
    </row>
    <row r="419" spans="1:48" x14ac:dyDescent="0.35">
      <c r="A419" t="s">
        <v>445</v>
      </c>
      <c r="B419">
        <v>12.7979150946042</v>
      </c>
      <c r="C419">
        <v>13.003389761051</v>
      </c>
      <c r="D419">
        <v>13.213870910000001</v>
      </c>
      <c r="E419">
        <v>13.74858781</v>
      </c>
      <c r="F419">
        <v>14.24424335</v>
      </c>
      <c r="G419">
        <v>11.23402059</v>
      </c>
      <c r="H419">
        <v>11.81010962</v>
      </c>
      <c r="I419">
        <v>13.14148133</v>
      </c>
      <c r="J419">
        <v>13.643915099999999</v>
      </c>
      <c r="K419">
        <v>13.44705652</v>
      </c>
      <c r="L419">
        <v>13.14036269</v>
      </c>
      <c r="M419">
        <v>12.52640106</v>
      </c>
      <c r="N419">
        <v>12.648949229999999</v>
      </c>
      <c r="O419">
        <v>13.03360756</v>
      </c>
      <c r="P419">
        <v>13.5665146</v>
      </c>
      <c r="Q419">
        <v>14.151769979999999</v>
      </c>
      <c r="R419">
        <v>14.75167074</v>
      </c>
      <c r="S419">
        <v>15.26621068</v>
      </c>
      <c r="T419">
        <v>15.647113859999999</v>
      </c>
      <c r="U419">
        <v>15.97149012</v>
      </c>
      <c r="V419">
        <v>16.301639080000001</v>
      </c>
      <c r="W419">
        <v>16.6590314</v>
      </c>
      <c r="X419">
        <v>16.917935870000001</v>
      </c>
      <c r="Y419">
        <v>17.129508380000001</v>
      </c>
      <c r="Z419">
        <v>17.325288530000002</v>
      </c>
      <c r="AA419">
        <v>17.535640610000002</v>
      </c>
      <c r="AB419">
        <v>17.76972086</v>
      </c>
      <c r="AC419">
        <v>17.926853820000002</v>
      </c>
      <c r="AD419">
        <v>18.057104729999999</v>
      </c>
      <c r="AE419">
        <v>18.200501070000001</v>
      </c>
      <c r="AF419">
        <v>18.38369647</v>
      </c>
      <c r="AG419">
        <v>18.603710580000001</v>
      </c>
      <c r="AH419">
        <v>18.884295470000001</v>
      </c>
      <c r="AI419">
        <v>19.228163380000002</v>
      </c>
      <c r="AJ419">
        <v>19.621884439999999</v>
      </c>
      <c r="AK419">
        <v>20.05655441</v>
      </c>
      <c r="AL419">
        <v>20.525263630000001</v>
      </c>
      <c r="AM419">
        <v>21.029589420000001</v>
      </c>
      <c r="AN419">
        <v>21.571013619999999</v>
      </c>
      <c r="AO419">
        <v>22.14674978</v>
      </c>
      <c r="AP419">
        <v>22.764804049999999</v>
      </c>
      <c r="AQ419">
        <v>23.427906490000002</v>
      </c>
      <c r="AR419">
        <v>24.14262398</v>
      </c>
      <c r="AS419">
        <v>24.920003269999999</v>
      </c>
      <c r="AT419">
        <v>25.751404170000001</v>
      </c>
      <c r="AU419">
        <v>26.631736249999999</v>
      </c>
      <c r="AV419">
        <v>27.589303709999999</v>
      </c>
    </row>
    <row r="420" spans="1:48" x14ac:dyDescent="0.35">
      <c r="A420" t="s">
        <v>446</v>
      </c>
      <c r="B420">
        <v>6601.4062182649805</v>
      </c>
      <c r="C420">
        <v>6707.39393038457</v>
      </c>
      <c r="D420">
        <v>6815.1089819999997</v>
      </c>
      <c r="E420">
        <v>7107.4041319999997</v>
      </c>
      <c r="F420">
        <v>7354.9161649999996</v>
      </c>
      <c r="G420">
        <v>6970.9451280000003</v>
      </c>
      <c r="H420">
        <v>7249.5843580000001</v>
      </c>
      <c r="I420">
        <v>7502.5537770000001</v>
      </c>
      <c r="J420">
        <v>7581.137995</v>
      </c>
      <c r="K420">
        <v>7570.3393050000004</v>
      </c>
      <c r="L420">
        <v>7609.5351549999996</v>
      </c>
      <c r="M420">
        <v>7659.487537</v>
      </c>
      <c r="N420">
        <v>7804.8327639999998</v>
      </c>
      <c r="O420">
        <v>7835.9852510000001</v>
      </c>
      <c r="P420">
        <v>7797.0564020000002</v>
      </c>
      <c r="Q420">
        <v>7678.4290229999997</v>
      </c>
      <c r="R420">
        <v>7625.3939909999999</v>
      </c>
      <c r="S420">
        <v>8375.0875689999903</v>
      </c>
      <c r="T420">
        <v>9463.9770150000004</v>
      </c>
      <c r="U420">
        <v>10125.031730000001</v>
      </c>
      <c r="V420">
        <v>10315.493179999999</v>
      </c>
      <c r="W420">
        <v>10200.18309</v>
      </c>
      <c r="X420">
        <v>9912.9542089999995</v>
      </c>
      <c r="Y420">
        <v>9566.9436129999995</v>
      </c>
      <c r="Z420">
        <v>9211.6519879999996</v>
      </c>
      <c r="AA420">
        <v>8879.8016790000001</v>
      </c>
      <c r="AB420">
        <v>8576.3106609999995</v>
      </c>
      <c r="AC420">
        <v>8311.3020940000006</v>
      </c>
      <c r="AD420">
        <v>8081.2361929999997</v>
      </c>
      <c r="AE420">
        <v>7885.92346</v>
      </c>
      <c r="AF420">
        <v>7725.7296710000001</v>
      </c>
      <c r="AG420">
        <v>7585.8568139999998</v>
      </c>
      <c r="AH420">
        <v>7472.842232</v>
      </c>
      <c r="AI420">
        <v>7384.1355620000004</v>
      </c>
      <c r="AJ420">
        <v>7313.6363369999999</v>
      </c>
      <c r="AK420">
        <v>7256.4396960000004</v>
      </c>
      <c r="AL420">
        <v>7208.1750949999996</v>
      </c>
      <c r="AM420">
        <v>7170.3173159999997</v>
      </c>
      <c r="AN420">
        <v>7140.6520110000001</v>
      </c>
      <c r="AO420">
        <v>7116.2072079999998</v>
      </c>
      <c r="AP420">
        <v>7100.202996</v>
      </c>
      <c r="AQ420">
        <v>7090.3216590000002</v>
      </c>
      <c r="AR420">
        <v>7086.1010800000004</v>
      </c>
      <c r="AS420">
        <v>7092.2105869999996</v>
      </c>
      <c r="AT420">
        <v>7104.345276</v>
      </c>
      <c r="AU420">
        <v>7122.5397780000003</v>
      </c>
      <c r="AV420">
        <v>7148.1171720000002</v>
      </c>
    </row>
    <row r="421" spans="1:48" x14ac:dyDescent="0.35">
      <c r="A421" t="s">
        <v>447</v>
      </c>
      <c r="B421">
        <v>2855.1788715390098</v>
      </c>
      <c r="C421">
        <v>2901.0196918553502</v>
      </c>
      <c r="D421">
        <v>2947.6064729999998</v>
      </c>
      <c r="E421">
        <v>2995.7124819999999</v>
      </c>
      <c r="F421">
        <v>3045.646252</v>
      </c>
      <c r="G421">
        <v>3034.0505950000002</v>
      </c>
      <c r="H421">
        <v>3038.4774790000001</v>
      </c>
      <c r="I421">
        <v>3070.9687800000002</v>
      </c>
      <c r="J421">
        <v>3104.1789869999998</v>
      </c>
      <c r="K421">
        <v>3099.1629849999999</v>
      </c>
      <c r="L421">
        <v>3062.6213889999999</v>
      </c>
      <c r="M421">
        <v>3006.1279279999999</v>
      </c>
      <c r="N421">
        <v>3040.8591369999999</v>
      </c>
      <c r="O421">
        <v>3108.4880720000001</v>
      </c>
      <c r="P421">
        <v>3194.0684259999998</v>
      </c>
      <c r="Q421">
        <v>3269.200241</v>
      </c>
      <c r="R421">
        <v>3339.1229969999999</v>
      </c>
      <c r="S421">
        <v>3530.1514590000002</v>
      </c>
      <c r="T421">
        <v>3885.492174</v>
      </c>
      <c r="U421">
        <v>4141.0248659999997</v>
      </c>
      <c r="V421">
        <v>4313.8347750000003</v>
      </c>
      <c r="W421">
        <v>4439.425448</v>
      </c>
      <c r="X421">
        <v>4525.5465430000004</v>
      </c>
      <c r="Y421">
        <v>4587.2571799999996</v>
      </c>
      <c r="Z421">
        <v>4632.8667759999998</v>
      </c>
      <c r="AA421">
        <v>4669.4778480000004</v>
      </c>
      <c r="AB421">
        <v>4700.8191299999999</v>
      </c>
      <c r="AC421">
        <v>4730.1378880000002</v>
      </c>
      <c r="AD421">
        <v>4762.6462240000001</v>
      </c>
      <c r="AE421">
        <v>4802.1331120000004</v>
      </c>
      <c r="AF421">
        <v>4852.0808720000005</v>
      </c>
      <c r="AG421">
        <v>4912.5916029999998</v>
      </c>
      <c r="AH421">
        <v>4988.980724</v>
      </c>
      <c r="AI421">
        <v>5081.494479</v>
      </c>
      <c r="AJ421">
        <v>5188.5185369999999</v>
      </c>
      <c r="AK421">
        <v>5308.3882089999997</v>
      </c>
      <c r="AL421">
        <v>5439.5387190000001</v>
      </c>
      <c r="AM421">
        <v>5581.4583540000003</v>
      </c>
      <c r="AN421">
        <v>5734.5113700000002</v>
      </c>
      <c r="AO421">
        <v>5897.7307629999996</v>
      </c>
      <c r="AP421">
        <v>6072.0099220000002</v>
      </c>
      <c r="AQ421">
        <v>6257.9895500000002</v>
      </c>
      <c r="AR421">
        <v>6456.8167880000001</v>
      </c>
      <c r="AS421">
        <v>6670.5601020000004</v>
      </c>
      <c r="AT421">
        <v>6898.0660589999998</v>
      </c>
      <c r="AU421">
        <v>7138.4111160000002</v>
      </c>
      <c r="AV421">
        <v>7391.9827560000003</v>
      </c>
    </row>
    <row r="422" spans="1:48" x14ac:dyDescent="0.35">
      <c r="A422" t="s">
        <v>448</v>
      </c>
      <c r="B422">
        <v>2.88409930048471</v>
      </c>
      <c r="C422">
        <v>2.9304044476423399</v>
      </c>
      <c r="D422">
        <v>2.9774514999999999</v>
      </c>
      <c r="E422">
        <v>2.9573732050000001</v>
      </c>
      <c r="F422">
        <v>2.6848650269999998</v>
      </c>
      <c r="G422">
        <v>2.4208447870000001</v>
      </c>
      <c r="H422">
        <v>2.3855554720000001</v>
      </c>
      <c r="I422">
        <v>2.2912600240000001</v>
      </c>
      <c r="J422">
        <v>2.2132219979999999</v>
      </c>
      <c r="K422">
        <v>2.2420634050000001</v>
      </c>
      <c r="L422">
        <v>2.1727037239999998</v>
      </c>
      <c r="M422">
        <v>2.0594005599999998</v>
      </c>
      <c r="N422">
        <v>1.9380809299999999</v>
      </c>
      <c r="O422">
        <v>1.8143846400000001</v>
      </c>
      <c r="P422">
        <v>1.6472046849999999</v>
      </c>
      <c r="Q422">
        <v>1.6198394899999999</v>
      </c>
      <c r="R422">
        <v>1.6127009109999999</v>
      </c>
      <c r="S422">
        <v>1.6274388099999999</v>
      </c>
      <c r="T422">
        <v>1.056687712</v>
      </c>
      <c r="U422">
        <v>0.75720870399999995</v>
      </c>
      <c r="V422">
        <v>0.61034197810000002</v>
      </c>
      <c r="W422">
        <v>0.52734223560000004</v>
      </c>
      <c r="X422">
        <v>0.47597077469999999</v>
      </c>
      <c r="Y422">
        <v>0.43590449419999999</v>
      </c>
      <c r="Z422">
        <v>0.4025632146</v>
      </c>
      <c r="AA422">
        <v>0.37421059039999999</v>
      </c>
      <c r="AB422">
        <v>0.34964547540000002</v>
      </c>
      <c r="AC422">
        <v>0.3347696154</v>
      </c>
      <c r="AD422">
        <v>0.32195678729999999</v>
      </c>
      <c r="AE422">
        <v>0.31030554430000001</v>
      </c>
      <c r="AF422">
        <v>0.2995965981</v>
      </c>
      <c r="AG422">
        <v>0.28943818840000002</v>
      </c>
      <c r="AH422">
        <v>0.27978767290000001</v>
      </c>
      <c r="AI422">
        <v>0.27064450620000002</v>
      </c>
      <c r="AJ422">
        <v>0.26197687260000002</v>
      </c>
      <c r="AK422">
        <v>0.2537586516</v>
      </c>
      <c r="AL422">
        <v>0.24596388350000001</v>
      </c>
      <c r="AM422">
        <v>0.23926082930000001</v>
      </c>
      <c r="AN422">
        <v>0.2329665591</v>
      </c>
      <c r="AO422">
        <v>0.22697478600000001</v>
      </c>
      <c r="AP422">
        <v>0.22130393979999999</v>
      </c>
      <c r="AQ422">
        <v>0.21593265640000001</v>
      </c>
      <c r="AR422">
        <v>0.21083567019999999</v>
      </c>
      <c r="AS422">
        <v>0.20604085929999999</v>
      </c>
      <c r="AT422">
        <v>0.20152190759999999</v>
      </c>
      <c r="AU422">
        <v>0.19727362709999999</v>
      </c>
      <c r="AV422">
        <v>0.19329386909999999</v>
      </c>
    </row>
    <row r="423" spans="1:48" x14ac:dyDescent="0.35">
      <c r="A423" t="s">
        <v>449</v>
      </c>
      <c r="B423">
        <v>195.343611821732</v>
      </c>
      <c r="C423">
        <v>198.47991669521099</v>
      </c>
      <c r="D423">
        <v>201.66647140000001</v>
      </c>
      <c r="E423">
        <v>202.1259234</v>
      </c>
      <c r="F423">
        <v>196.66518740000001</v>
      </c>
      <c r="G423">
        <v>190.2465196</v>
      </c>
      <c r="H423">
        <v>188.76809639999999</v>
      </c>
      <c r="I423">
        <v>184.72937150000001</v>
      </c>
      <c r="J423">
        <v>178.71812059999999</v>
      </c>
      <c r="K423">
        <v>174.22455780000001</v>
      </c>
      <c r="L423">
        <v>171.9152235</v>
      </c>
      <c r="M423">
        <v>171.25335939999999</v>
      </c>
      <c r="N423">
        <v>171.90541229999999</v>
      </c>
      <c r="O423">
        <v>170.8363459</v>
      </c>
      <c r="P423">
        <v>168.54490559999999</v>
      </c>
      <c r="Q423">
        <v>166.3555423</v>
      </c>
      <c r="R423">
        <v>164.23525660000001</v>
      </c>
      <c r="S423">
        <v>159.99478579999999</v>
      </c>
      <c r="T423">
        <v>144.8241716</v>
      </c>
      <c r="U423">
        <v>132.35256079999999</v>
      </c>
      <c r="V423">
        <v>122.2862224</v>
      </c>
      <c r="W423">
        <v>113.87353229999999</v>
      </c>
      <c r="X423">
        <v>106.7776387</v>
      </c>
      <c r="Y423">
        <v>100.4947138</v>
      </c>
      <c r="Z423">
        <v>94.662706790000001</v>
      </c>
      <c r="AA423">
        <v>89.192456890000003</v>
      </c>
      <c r="AB423">
        <v>83.925015380000005</v>
      </c>
      <c r="AC423">
        <v>78.788244899999995</v>
      </c>
      <c r="AD423">
        <v>73.868454760000006</v>
      </c>
      <c r="AE423">
        <v>69.194463709999894</v>
      </c>
      <c r="AF423">
        <v>64.827460799999997</v>
      </c>
      <c r="AG423">
        <v>60.594902589999997</v>
      </c>
      <c r="AH423">
        <v>56.576118780000002</v>
      </c>
      <c r="AI423">
        <v>52.724790560000002</v>
      </c>
      <c r="AJ423">
        <v>49.061528240000001</v>
      </c>
      <c r="AK423">
        <v>45.572857329999998</v>
      </c>
      <c r="AL423">
        <v>42.251465189999998</v>
      </c>
      <c r="AM423">
        <v>39.145076289999999</v>
      </c>
      <c r="AN423">
        <v>36.24880864</v>
      </c>
      <c r="AO423">
        <v>33.535862569999999</v>
      </c>
      <c r="AP423">
        <v>31.0553214</v>
      </c>
      <c r="AQ423">
        <v>28.787300160000001</v>
      </c>
      <c r="AR423">
        <v>26.710997339999999</v>
      </c>
      <c r="AS423">
        <v>24.874196699999999</v>
      </c>
      <c r="AT423">
        <v>23.246234789999999</v>
      </c>
      <c r="AU423">
        <v>21.829654399999999</v>
      </c>
      <c r="AV423">
        <v>20.62802288</v>
      </c>
    </row>
    <row r="424" spans="1:48" x14ac:dyDescent="0.35">
      <c r="A424" t="s">
        <v>450</v>
      </c>
      <c r="B424">
        <v>7614.2025010890402</v>
      </c>
      <c r="C424">
        <v>7736.4509851276098</v>
      </c>
      <c r="D424">
        <v>7860.6792619999997</v>
      </c>
      <c r="E424">
        <v>7965.844368</v>
      </c>
      <c r="F424">
        <v>8086.1947600000003</v>
      </c>
      <c r="G424">
        <v>7690.9870650000003</v>
      </c>
      <c r="H424">
        <v>7795.9049450000002</v>
      </c>
      <c r="I424">
        <v>7996.0002350000004</v>
      </c>
      <c r="J424">
        <v>8098.3456610000003</v>
      </c>
      <c r="K424">
        <v>8071.1566780000003</v>
      </c>
      <c r="L424">
        <v>8035.896866</v>
      </c>
      <c r="M424">
        <v>7916.772199</v>
      </c>
      <c r="N424">
        <v>7805.1769119999999</v>
      </c>
      <c r="O424">
        <v>7700.6570590000001</v>
      </c>
      <c r="P424">
        <v>7600.8971689999998</v>
      </c>
      <c r="Q424">
        <v>7451.1811399999997</v>
      </c>
      <c r="R424">
        <v>7286.5498239999997</v>
      </c>
      <c r="S424">
        <v>7441.584535</v>
      </c>
      <c r="T424">
        <v>7986.9421249999996</v>
      </c>
      <c r="U424">
        <v>8313.3356690000001</v>
      </c>
      <c r="V424">
        <v>8406.9301780000005</v>
      </c>
      <c r="W424">
        <v>8374.3270539999994</v>
      </c>
      <c r="X424">
        <v>8096.0417989999996</v>
      </c>
      <c r="Y424">
        <v>7759.6180679999998</v>
      </c>
      <c r="Z424">
        <v>7407.2259210000002</v>
      </c>
      <c r="AA424">
        <v>7059.4468349999997</v>
      </c>
      <c r="AB424">
        <v>6718.7787509999998</v>
      </c>
      <c r="AC424">
        <v>6431.9294639999998</v>
      </c>
      <c r="AD424">
        <v>6157.0457829999996</v>
      </c>
      <c r="AE424">
        <v>5892.8886110000003</v>
      </c>
      <c r="AF424">
        <v>5642.6809290000001</v>
      </c>
      <c r="AG424">
        <v>5397.0383849999998</v>
      </c>
      <c r="AH424">
        <v>5161.3531620000003</v>
      </c>
      <c r="AI424">
        <v>4934.2372409999998</v>
      </c>
      <c r="AJ424">
        <v>4713.659662</v>
      </c>
      <c r="AK424">
        <v>4497.4060239999999</v>
      </c>
      <c r="AL424">
        <v>4283.7934690000002</v>
      </c>
      <c r="AM424">
        <v>4073.9734509999998</v>
      </c>
      <c r="AN424">
        <v>3867.6960490000001</v>
      </c>
      <c r="AO424">
        <v>3663.472718</v>
      </c>
      <c r="AP424">
        <v>3463.9296939999999</v>
      </c>
      <c r="AQ424">
        <v>3268.2408059999998</v>
      </c>
      <c r="AR424">
        <v>3076.4506529999999</v>
      </c>
      <c r="AS424">
        <v>2891.413556</v>
      </c>
      <c r="AT424">
        <v>2711.4399199999998</v>
      </c>
      <c r="AU424">
        <v>2536.737349</v>
      </c>
      <c r="AV424">
        <v>2370.3274799999999</v>
      </c>
    </row>
    <row r="425" spans="1:48" x14ac:dyDescent="0.35">
      <c r="A425" t="s">
        <v>451</v>
      </c>
      <c r="B425">
        <v>98.128927091319596</v>
      </c>
      <c r="C425">
        <v>99.704418756471497</v>
      </c>
      <c r="D425">
        <v>101.3054252</v>
      </c>
      <c r="E425">
        <v>93.924825839999997</v>
      </c>
      <c r="F425">
        <v>86.424036880000003</v>
      </c>
      <c r="G425">
        <v>74.443900650000003</v>
      </c>
      <c r="H425">
        <v>68.338670030000003</v>
      </c>
      <c r="I425">
        <v>63.483161580000001</v>
      </c>
      <c r="J425">
        <v>58.237289509999997</v>
      </c>
      <c r="K425">
        <v>52.576317279999998</v>
      </c>
      <c r="L425">
        <v>47.420442770000001</v>
      </c>
      <c r="M425">
        <v>42.323430889999997</v>
      </c>
      <c r="N425">
        <v>38.528806070000002</v>
      </c>
      <c r="O425">
        <v>35.170740170000002</v>
      </c>
      <c r="P425">
        <v>32.1269828</v>
      </c>
      <c r="Q425">
        <v>29.14730994</v>
      </c>
      <c r="R425">
        <v>26.37976991</v>
      </c>
      <c r="S425">
        <v>26.962760599999999</v>
      </c>
      <c r="T425">
        <v>30.785191480000002</v>
      </c>
      <c r="U425">
        <v>33.408789179999999</v>
      </c>
      <c r="V425">
        <v>35.14668408</v>
      </c>
      <c r="W425">
        <v>36.410031760000003</v>
      </c>
      <c r="X425">
        <v>36.603411289999997</v>
      </c>
      <c r="Y425">
        <v>36.478178130000003</v>
      </c>
      <c r="Z425">
        <v>36.204528930000002</v>
      </c>
      <c r="AA425">
        <v>35.872867530000001</v>
      </c>
      <c r="AB425">
        <v>35.4936072</v>
      </c>
      <c r="AC425">
        <v>35.32190344</v>
      </c>
      <c r="AD425">
        <v>35.147872079999999</v>
      </c>
      <c r="AE425">
        <v>34.96724743</v>
      </c>
      <c r="AF425">
        <v>34.802443570000001</v>
      </c>
      <c r="AG425">
        <v>34.598463629999998</v>
      </c>
      <c r="AH425">
        <v>34.389778800000002</v>
      </c>
      <c r="AI425">
        <v>34.169532259999997</v>
      </c>
      <c r="AJ425">
        <v>33.925032270000003</v>
      </c>
      <c r="AK425">
        <v>33.640159500000003</v>
      </c>
      <c r="AL425">
        <v>33.300454129999999</v>
      </c>
      <c r="AM425">
        <v>32.912291199999999</v>
      </c>
      <c r="AN425">
        <v>32.471616040000001</v>
      </c>
      <c r="AO425">
        <v>31.963195639999999</v>
      </c>
      <c r="AP425">
        <v>31.407009609999999</v>
      </c>
      <c r="AQ425">
        <v>30.794064689999999</v>
      </c>
      <c r="AR425">
        <v>30.122708840000001</v>
      </c>
      <c r="AS425">
        <v>29.419919</v>
      </c>
      <c r="AT425">
        <v>28.66915663</v>
      </c>
      <c r="AU425">
        <v>27.872180400000001</v>
      </c>
      <c r="AV425">
        <v>27.063343750000001</v>
      </c>
    </row>
    <row r="426" spans="1:48" x14ac:dyDescent="0.35">
      <c r="A426" t="s">
        <v>452</v>
      </c>
      <c r="B426">
        <v>820.10663455169197</v>
      </c>
      <c r="C426">
        <v>833.27371184042602</v>
      </c>
      <c r="D426">
        <v>846.65402770000003</v>
      </c>
      <c r="E426">
        <v>827.10476689999996</v>
      </c>
      <c r="F426">
        <v>806.29356900000005</v>
      </c>
      <c r="G426">
        <v>736.19469240000001</v>
      </c>
      <c r="H426">
        <v>716.36967489999995</v>
      </c>
      <c r="I426">
        <v>705.37008179999998</v>
      </c>
      <c r="J426">
        <v>685.84797790000005</v>
      </c>
      <c r="K426">
        <v>656.24674949999996</v>
      </c>
      <c r="L426">
        <v>627.30226740000001</v>
      </c>
      <c r="M426">
        <v>593.35131960000001</v>
      </c>
      <c r="N426">
        <v>643.23950300000001</v>
      </c>
      <c r="O426">
        <v>707.78885600000001</v>
      </c>
      <c r="P426">
        <v>780.22749239999996</v>
      </c>
      <c r="Q426">
        <v>854.22881150000001</v>
      </c>
      <c r="R426">
        <v>932.86677899999995</v>
      </c>
      <c r="S426">
        <v>987.79066279999995</v>
      </c>
      <c r="T426">
        <v>1118.8291240000001</v>
      </c>
      <c r="U426">
        <v>1215.621703</v>
      </c>
      <c r="V426">
        <v>1281.726191</v>
      </c>
      <c r="W426">
        <v>1331.0223550000001</v>
      </c>
      <c r="X426">
        <v>1341.455874</v>
      </c>
      <c r="Y426">
        <v>1340.3191489999999</v>
      </c>
      <c r="Z426">
        <v>1333.7811380000001</v>
      </c>
      <c r="AA426">
        <v>1325.1285009999999</v>
      </c>
      <c r="AB426">
        <v>1314.7207900000001</v>
      </c>
      <c r="AC426">
        <v>1312.012888</v>
      </c>
      <c r="AD426">
        <v>1309.244764</v>
      </c>
      <c r="AE426">
        <v>1306.2506719999999</v>
      </c>
      <c r="AF426">
        <v>1303.8631130000001</v>
      </c>
      <c r="AG426">
        <v>1300.0162029999999</v>
      </c>
      <c r="AH426">
        <v>1295.9918620000001</v>
      </c>
      <c r="AI426">
        <v>1291.5254990000001</v>
      </c>
      <c r="AJ426">
        <v>1286.128553</v>
      </c>
      <c r="AK426">
        <v>1279.176584</v>
      </c>
      <c r="AL426">
        <v>1270.101169</v>
      </c>
      <c r="AM426">
        <v>1259.1242890000001</v>
      </c>
      <c r="AN426">
        <v>1246.0706499999999</v>
      </c>
      <c r="AO426">
        <v>1230.332768</v>
      </c>
      <c r="AP426">
        <v>1212.6554839999999</v>
      </c>
      <c r="AQ426">
        <v>1192.670965</v>
      </c>
      <c r="AR426">
        <v>1170.292252</v>
      </c>
      <c r="AS426">
        <v>1146.5472540000001</v>
      </c>
      <c r="AT426">
        <v>1120.7757730000001</v>
      </c>
      <c r="AU426">
        <v>1093.0270909999999</v>
      </c>
      <c r="AV426">
        <v>1064.633554</v>
      </c>
    </row>
    <row r="427" spans="1:48" x14ac:dyDescent="0.35">
      <c r="A427" t="s">
        <v>453</v>
      </c>
      <c r="B427">
        <v>639.31545213367804</v>
      </c>
      <c r="C427">
        <v>649.57986851012697</v>
      </c>
      <c r="D427">
        <v>660.01051529999995</v>
      </c>
      <c r="E427">
        <v>629.17359380000005</v>
      </c>
      <c r="F427">
        <v>596.97680349999996</v>
      </c>
      <c r="G427">
        <v>530.40207210000005</v>
      </c>
      <c r="H427">
        <v>502.22341940000001</v>
      </c>
      <c r="I427">
        <v>481.20826149999999</v>
      </c>
      <c r="J427">
        <v>455.31226839999999</v>
      </c>
      <c r="K427">
        <v>423.9576485</v>
      </c>
      <c r="L427">
        <v>394.37876199999999</v>
      </c>
      <c r="M427">
        <v>363.02514330000002</v>
      </c>
      <c r="N427">
        <v>330.95618409999997</v>
      </c>
      <c r="O427">
        <v>301.61664209999998</v>
      </c>
      <c r="P427">
        <v>274.97909959999998</v>
      </c>
      <c r="Q427">
        <v>248.98769899999999</v>
      </c>
      <c r="R427">
        <v>224.90877610000001</v>
      </c>
      <c r="S427">
        <v>218.64810460000001</v>
      </c>
      <c r="T427">
        <v>236.2603502</v>
      </c>
      <c r="U427">
        <v>242.53507690000001</v>
      </c>
      <c r="V427">
        <v>241.3604771</v>
      </c>
      <c r="W427">
        <v>236.53382199999999</v>
      </c>
      <c r="X427">
        <v>224.96058009999999</v>
      </c>
      <c r="Y427">
        <v>212.10498920000001</v>
      </c>
      <c r="Z427">
        <v>199.17358179999999</v>
      </c>
      <c r="AA427">
        <v>186.72496820000001</v>
      </c>
      <c r="AB427">
        <v>174.81094959999999</v>
      </c>
      <c r="AC427">
        <v>164.61068950000001</v>
      </c>
      <c r="AD427">
        <v>154.99594239999999</v>
      </c>
      <c r="AE427">
        <v>145.91529310000001</v>
      </c>
      <c r="AF427">
        <v>137.42850279999999</v>
      </c>
      <c r="AG427">
        <v>129.2886115</v>
      </c>
      <c r="AH427">
        <v>121.6121646</v>
      </c>
      <c r="AI427">
        <v>114.3504454</v>
      </c>
      <c r="AJ427">
        <v>107.4426206</v>
      </c>
      <c r="AK427">
        <v>100.8271606</v>
      </c>
      <c r="AL427">
        <v>94.457818990000007</v>
      </c>
      <c r="AM427">
        <v>88.352476659999894</v>
      </c>
      <c r="AN427">
        <v>82.497634469999994</v>
      </c>
      <c r="AO427">
        <v>76.854354189999995</v>
      </c>
      <c r="AP427">
        <v>71.470842660000002</v>
      </c>
      <c r="AQ427">
        <v>66.32180941</v>
      </c>
      <c r="AR427">
        <v>61.400669399999998</v>
      </c>
      <c r="AS427">
        <v>56.756122390000002</v>
      </c>
      <c r="AT427">
        <v>52.345636970000001</v>
      </c>
      <c r="AU427">
        <v>48.165136670000003</v>
      </c>
      <c r="AV427">
        <v>44.263054490000002</v>
      </c>
    </row>
    <row r="428" spans="1:48" x14ac:dyDescent="0.35">
      <c r="A428" t="s">
        <v>454</v>
      </c>
      <c r="B428">
        <v>84.364974496201995</v>
      </c>
      <c r="C428">
        <v>85.719481450362693</v>
      </c>
      <c r="D428">
        <v>87.095924389999894</v>
      </c>
      <c r="E428">
        <v>136.75759840000001</v>
      </c>
      <c r="F428">
        <v>190.6966846</v>
      </c>
      <c r="G428">
        <v>226.76973100000001</v>
      </c>
      <c r="H428">
        <v>270.85949010000002</v>
      </c>
      <c r="I428">
        <v>314.4406161</v>
      </c>
      <c r="J428">
        <v>349.7620402</v>
      </c>
      <c r="K428">
        <v>373.54234719999999</v>
      </c>
      <c r="L428">
        <v>389.91740160000001</v>
      </c>
      <c r="M428">
        <v>394.31350409999999</v>
      </c>
      <c r="N428">
        <v>445.97436440000001</v>
      </c>
      <c r="O428">
        <v>510.68947539999999</v>
      </c>
      <c r="P428">
        <v>585.73736429999997</v>
      </c>
      <c r="Q428">
        <v>667.26722089999998</v>
      </c>
      <c r="R428">
        <v>758.25123589999998</v>
      </c>
      <c r="S428">
        <v>828.9881226</v>
      </c>
      <c r="T428">
        <v>1013.129279</v>
      </c>
      <c r="U428">
        <v>1166.8192280000001</v>
      </c>
      <c r="V428">
        <v>1301.662681</v>
      </c>
      <c r="W428">
        <v>1429.9123300000001</v>
      </c>
      <c r="X428">
        <v>1524.47489</v>
      </c>
      <c r="Y428">
        <v>1611.3067960000001</v>
      </c>
      <c r="Z428">
        <v>1696.2394529999999</v>
      </c>
      <c r="AA428">
        <v>1782.785226</v>
      </c>
      <c r="AB428">
        <v>1871.1917470000001</v>
      </c>
      <c r="AC428">
        <v>1975.47414</v>
      </c>
      <c r="AD428">
        <v>2085.4839710000001</v>
      </c>
      <c r="AE428">
        <v>2201.2488739999999</v>
      </c>
      <c r="AF428">
        <v>2324.5274939999999</v>
      </c>
      <c r="AG428">
        <v>2451.9670679999999</v>
      </c>
      <c r="AH428">
        <v>2586.0333350000001</v>
      </c>
      <c r="AI428">
        <v>2726.4863129999999</v>
      </c>
      <c r="AJ428">
        <v>2872.469803</v>
      </c>
      <c r="AK428">
        <v>3022.5561859999998</v>
      </c>
      <c r="AL428">
        <v>3175.0956820000001</v>
      </c>
      <c r="AM428">
        <v>3330.1467290000001</v>
      </c>
      <c r="AN428">
        <v>3486.7048329999998</v>
      </c>
      <c r="AO428">
        <v>3642.2872139999999</v>
      </c>
      <c r="AP428">
        <v>3798.1255160000001</v>
      </c>
      <c r="AQ428">
        <v>3952.1541969999998</v>
      </c>
      <c r="AR428">
        <v>4102.8901429999996</v>
      </c>
      <c r="AS428">
        <v>4252.7584290000004</v>
      </c>
      <c r="AT428">
        <v>4398.2657589999999</v>
      </c>
      <c r="AU428">
        <v>4538.1447230000003</v>
      </c>
      <c r="AV428">
        <v>4676.6286220000002</v>
      </c>
    </row>
    <row r="429" spans="1:48" x14ac:dyDescent="0.35">
      <c r="A429" t="s">
        <v>455</v>
      </c>
      <c r="B429">
        <v>21.6320447426158</v>
      </c>
      <c r="C429">
        <v>21.979354218041699</v>
      </c>
      <c r="D429">
        <v>22.332288309999999</v>
      </c>
      <c r="E429">
        <v>27.506830799999999</v>
      </c>
      <c r="F429">
        <v>34.636761450000002</v>
      </c>
      <c r="G429">
        <v>40.945359930000002</v>
      </c>
      <c r="H429">
        <v>51.585174619999997</v>
      </c>
      <c r="I429">
        <v>65.750049489999995</v>
      </c>
      <c r="J429">
        <v>82.739338630000006</v>
      </c>
      <c r="K429">
        <v>102.4415303</v>
      </c>
      <c r="L429">
        <v>126.6888991</v>
      </c>
      <c r="M429">
        <v>155.0115069</v>
      </c>
      <c r="N429">
        <v>183.93654570000001</v>
      </c>
      <c r="O429">
        <v>217.68011960000001</v>
      </c>
      <c r="P429">
        <v>257.62420589999999</v>
      </c>
      <c r="Q429">
        <v>302.78847189999999</v>
      </c>
      <c r="R429">
        <v>354.98320919999998</v>
      </c>
      <c r="S429">
        <v>389.92122110000003</v>
      </c>
      <c r="T429">
        <v>494.02423820000001</v>
      </c>
      <c r="U429">
        <v>581.79563259999998</v>
      </c>
      <c r="V429">
        <v>662.71427970000002</v>
      </c>
      <c r="W429">
        <v>743.25861610000004</v>
      </c>
      <c r="X429">
        <v>809.01013569999998</v>
      </c>
      <c r="Y429">
        <v>873.01388139999995</v>
      </c>
      <c r="Z429">
        <v>938.3078362</v>
      </c>
      <c r="AA429">
        <v>1006.880617</v>
      </c>
      <c r="AB429">
        <v>1079.003827</v>
      </c>
      <c r="AC429">
        <v>1163.070966</v>
      </c>
      <c r="AD429">
        <v>1253.6488710000001</v>
      </c>
      <c r="AE429">
        <v>1351.064239</v>
      </c>
      <c r="AF429">
        <v>1456.741767</v>
      </c>
      <c r="AG429">
        <v>1568.940462</v>
      </c>
      <c r="AH429">
        <v>1689.555662</v>
      </c>
      <c r="AI429">
        <v>1818.8237449999999</v>
      </c>
      <c r="AJ429">
        <v>1956.562797</v>
      </c>
      <c r="AK429">
        <v>2102.1593459999999</v>
      </c>
      <c r="AL429">
        <v>2254.7724119999998</v>
      </c>
      <c r="AM429">
        <v>2414.7126130000001</v>
      </c>
      <c r="AN429">
        <v>2581.516177</v>
      </c>
      <c r="AO429">
        <v>2753.5482489999999</v>
      </c>
      <c r="AP429">
        <v>2931.8906569999999</v>
      </c>
      <c r="AQ429">
        <v>3115.1093850000002</v>
      </c>
      <c r="AR429">
        <v>3302.1072880000002</v>
      </c>
      <c r="AS429">
        <v>3494.8994990000001</v>
      </c>
      <c r="AT429">
        <v>3690.7009370000001</v>
      </c>
      <c r="AU429">
        <v>3888.3898469999999</v>
      </c>
      <c r="AV429">
        <v>4091.5608550000002</v>
      </c>
    </row>
    <row r="430" spans="1:48" x14ac:dyDescent="0.35">
      <c r="A430" t="s">
        <v>456</v>
      </c>
      <c r="B430">
        <v>1081.6022371307799</v>
      </c>
      <c r="C430">
        <v>1098.9677109020799</v>
      </c>
      <c r="D430">
        <v>1116.6144159999999</v>
      </c>
      <c r="E430">
        <v>1130.8779959999999</v>
      </c>
      <c r="F430">
        <v>1147.207142</v>
      </c>
      <c r="G430">
        <v>1090.41257</v>
      </c>
      <c r="H430">
        <v>1104.5526</v>
      </c>
      <c r="I430">
        <v>1132.150034</v>
      </c>
      <c r="J430">
        <v>1145.8797320000001</v>
      </c>
      <c r="K430">
        <v>1141.2748650000001</v>
      </c>
      <c r="L430">
        <v>1135.5356119999999</v>
      </c>
      <c r="M430">
        <v>1117.9609869999999</v>
      </c>
      <c r="N430">
        <v>1158.941433</v>
      </c>
      <c r="O430">
        <v>1208.6872060000001</v>
      </c>
      <c r="P430">
        <v>1261.765758</v>
      </c>
      <c r="Q430">
        <v>1308.1844140000001</v>
      </c>
      <c r="R430">
        <v>1352.935481</v>
      </c>
      <c r="S430">
        <v>1412.670108</v>
      </c>
      <c r="T430">
        <v>1603.3189600000001</v>
      </c>
      <c r="U430">
        <v>1738.2469490000001</v>
      </c>
      <c r="V430">
        <v>1827.9768409999999</v>
      </c>
      <c r="W430">
        <v>1893.219509</v>
      </c>
      <c r="X430">
        <v>1902.954303</v>
      </c>
      <c r="Y430">
        <v>1896.246455</v>
      </c>
      <c r="Z430">
        <v>1881.93372</v>
      </c>
      <c r="AA430">
        <v>1864.7031400000001</v>
      </c>
      <c r="AB430">
        <v>1845.083734</v>
      </c>
      <c r="AC430">
        <v>1836.3290030000001</v>
      </c>
      <c r="AD430">
        <v>1827.5201810000001</v>
      </c>
      <c r="AE430">
        <v>1818.4275279999999</v>
      </c>
      <c r="AF430">
        <v>1810.2096550000001</v>
      </c>
      <c r="AG430">
        <v>1799.99955</v>
      </c>
      <c r="AH430">
        <v>1789.583928</v>
      </c>
      <c r="AI430">
        <v>1778.6005299999999</v>
      </c>
      <c r="AJ430">
        <v>1766.3833910000001</v>
      </c>
      <c r="AK430">
        <v>1752.087638</v>
      </c>
      <c r="AL430">
        <v>1734.9540919999999</v>
      </c>
      <c r="AM430">
        <v>1715.3086370000001</v>
      </c>
      <c r="AN430">
        <v>1692.9340079999999</v>
      </c>
      <c r="AO430">
        <v>1667.029798</v>
      </c>
      <c r="AP430">
        <v>1638.631748</v>
      </c>
      <c r="AQ430">
        <v>1607.2650759999999</v>
      </c>
      <c r="AR430">
        <v>1572.83773</v>
      </c>
      <c r="AS430">
        <v>1536.75308</v>
      </c>
      <c r="AT430">
        <v>1498.142926</v>
      </c>
      <c r="AU430">
        <v>1457.0943400000001</v>
      </c>
      <c r="AV430">
        <v>1415.399353</v>
      </c>
    </row>
    <row r="431" spans="1:48" x14ac:dyDescent="0.35">
      <c r="A431" t="s">
        <v>457</v>
      </c>
      <c r="B431">
        <v>19.724129715261601</v>
      </c>
      <c r="C431">
        <v>20.0408069977906</v>
      </c>
      <c r="D431">
        <v>20.362612819999999</v>
      </c>
      <c r="E431">
        <v>21.4354832</v>
      </c>
      <c r="F431">
        <v>22.693422779999999</v>
      </c>
      <c r="G431">
        <v>22.519410279999999</v>
      </c>
      <c r="H431">
        <v>23.815636730000001</v>
      </c>
      <c r="I431">
        <v>25.484443209999998</v>
      </c>
      <c r="J431">
        <v>26.927193190000001</v>
      </c>
      <c r="K431">
        <v>27.99690214</v>
      </c>
      <c r="L431">
        <v>29.078785700000001</v>
      </c>
      <c r="M431">
        <v>29.88458563</v>
      </c>
      <c r="N431">
        <v>34.331972569999998</v>
      </c>
      <c r="O431">
        <v>39.927567580000002</v>
      </c>
      <c r="P431">
        <v>46.506147310000003</v>
      </c>
      <c r="Q431">
        <v>53.798203659999999</v>
      </c>
      <c r="R431">
        <v>62.07467475</v>
      </c>
      <c r="S431">
        <v>66.355734589999997</v>
      </c>
      <c r="T431">
        <v>71.461991069999996</v>
      </c>
      <c r="U431">
        <v>75.419567209999997</v>
      </c>
      <c r="V431">
        <v>77.421972749999995</v>
      </c>
      <c r="W431">
        <v>78.30159965</v>
      </c>
      <c r="X431">
        <v>76.862715989999998</v>
      </c>
      <c r="Y431">
        <v>74.804356400000003</v>
      </c>
      <c r="Z431">
        <v>72.51108456</v>
      </c>
      <c r="AA431">
        <v>70.177601580000001</v>
      </c>
      <c r="AB431">
        <v>67.828515629999998</v>
      </c>
      <c r="AC431">
        <v>65.943338760000003</v>
      </c>
      <c r="AD431">
        <v>64.109431709999996</v>
      </c>
      <c r="AE431">
        <v>62.31730056</v>
      </c>
      <c r="AF431">
        <v>60.604743409999998</v>
      </c>
      <c r="AG431">
        <v>58.87436383</v>
      </c>
      <c r="AH431">
        <v>57.186283570000001</v>
      </c>
      <c r="AI431">
        <v>55.528133840000002</v>
      </c>
      <c r="AJ431">
        <v>53.879366820000001</v>
      </c>
      <c r="AK431">
        <v>52.215972899999997</v>
      </c>
      <c r="AL431">
        <v>50.518685189999999</v>
      </c>
      <c r="AM431">
        <v>48.800991179999997</v>
      </c>
      <c r="AN431">
        <v>47.060218970000001</v>
      </c>
      <c r="AO431">
        <v>45.278238809999998</v>
      </c>
      <c r="AP431">
        <v>43.487456369999997</v>
      </c>
      <c r="AQ431">
        <v>41.67834173</v>
      </c>
      <c r="AR431">
        <v>39.852038870000001</v>
      </c>
      <c r="AS431">
        <v>38.046744230000002</v>
      </c>
      <c r="AT431">
        <v>36.242337689999999</v>
      </c>
      <c r="AU431">
        <v>34.443134120000003</v>
      </c>
      <c r="AV431">
        <v>32.692509520000002</v>
      </c>
    </row>
    <row r="432" spans="1:48" x14ac:dyDescent="0.35">
      <c r="A432" t="s">
        <v>458</v>
      </c>
      <c r="B432">
        <v>95.922595016806</v>
      </c>
      <c r="C432">
        <v>97.462663306843297</v>
      </c>
      <c r="D432">
        <v>99.025683720000004</v>
      </c>
      <c r="E432">
        <v>99.357044639999998</v>
      </c>
      <c r="F432">
        <v>97.205698060000003</v>
      </c>
      <c r="G432">
        <v>94.014546989999999</v>
      </c>
      <c r="H432">
        <v>94.863073</v>
      </c>
      <c r="I432">
        <v>94.393201259999998</v>
      </c>
      <c r="J432">
        <v>91.162568419999999</v>
      </c>
      <c r="K432">
        <v>89.004804449999995</v>
      </c>
      <c r="L432">
        <v>88.153367889999998</v>
      </c>
      <c r="M432">
        <v>88.588222590000001</v>
      </c>
      <c r="N432">
        <v>86.890823030000007</v>
      </c>
      <c r="O432">
        <v>82.480756209999996</v>
      </c>
      <c r="P432">
        <v>75.929317380000001</v>
      </c>
      <c r="Q432">
        <v>69.49549614</v>
      </c>
      <c r="R432">
        <v>62.93498383</v>
      </c>
      <c r="S432">
        <v>62.113539430000003</v>
      </c>
      <c r="T432">
        <v>73.903804390000005</v>
      </c>
      <c r="U432">
        <v>73.836836759999997</v>
      </c>
      <c r="V432">
        <v>70.970881430000006</v>
      </c>
      <c r="W432">
        <v>67.164821309999894</v>
      </c>
      <c r="X432">
        <v>63.285576130000003</v>
      </c>
      <c r="Y432">
        <v>59.422501570000001</v>
      </c>
      <c r="Z432">
        <v>55.603627860000003</v>
      </c>
      <c r="AA432">
        <v>51.883474309999997</v>
      </c>
      <c r="AB432">
        <v>48.262958230000002</v>
      </c>
      <c r="AC432">
        <v>44.957452400000001</v>
      </c>
      <c r="AD432">
        <v>41.869799120000003</v>
      </c>
      <c r="AE432">
        <v>38.959524500000001</v>
      </c>
      <c r="AF432">
        <v>36.225479870000001</v>
      </c>
      <c r="AG432">
        <v>33.57272201</v>
      </c>
      <c r="AH432">
        <v>31.052692400000002</v>
      </c>
      <c r="AI432">
        <v>28.694745690000001</v>
      </c>
      <c r="AJ432">
        <v>26.504014309999999</v>
      </c>
      <c r="AK432">
        <v>24.480079969999998</v>
      </c>
      <c r="AL432">
        <v>22.617229819999999</v>
      </c>
      <c r="AM432">
        <v>20.94009951</v>
      </c>
      <c r="AN432">
        <v>19.42344392</v>
      </c>
      <c r="AO432">
        <v>18.051206430000001</v>
      </c>
      <c r="AP432">
        <v>16.823540260000001</v>
      </c>
      <c r="AQ432">
        <v>15.724205899999999</v>
      </c>
      <c r="AR432">
        <v>14.7433113</v>
      </c>
      <c r="AS432">
        <v>13.88209069</v>
      </c>
      <c r="AT432">
        <v>13.12490303</v>
      </c>
      <c r="AU432">
        <v>12.4633007</v>
      </c>
      <c r="AV432">
        <v>11.89316756</v>
      </c>
    </row>
    <row r="433" spans="1:48" x14ac:dyDescent="0.35">
      <c r="A433" t="s">
        <v>627</v>
      </c>
      <c r="B433">
        <v>0.96116878123798499</v>
      </c>
      <c r="C433">
        <v>0.98039215686274495</v>
      </c>
      <c r="D433">
        <v>0.99999080979999999</v>
      </c>
      <c r="E433">
        <v>1.0209864420000001</v>
      </c>
      <c r="F433">
        <v>1.049173007</v>
      </c>
      <c r="G433">
        <v>1.0686182550000001</v>
      </c>
      <c r="H433">
        <v>1.082114496</v>
      </c>
      <c r="I433">
        <v>1.0977520599999999</v>
      </c>
      <c r="J433">
        <v>1.111427181</v>
      </c>
      <c r="K433">
        <v>1.120438314</v>
      </c>
      <c r="L433">
        <v>1.1282625129999999</v>
      </c>
      <c r="M433">
        <v>1.139275872</v>
      </c>
      <c r="N433">
        <v>1.1517266589999999</v>
      </c>
      <c r="O433">
        <v>1.167512192</v>
      </c>
      <c r="P433">
        <v>1.1865914689999999</v>
      </c>
      <c r="Q433">
        <v>1.209118382</v>
      </c>
      <c r="R433">
        <v>1.236112519</v>
      </c>
      <c r="S433">
        <v>1.282226737</v>
      </c>
      <c r="T433">
        <v>1.3275958189999999</v>
      </c>
      <c r="U433">
        <v>1.383291877</v>
      </c>
      <c r="V433">
        <v>1.4372468620000001</v>
      </c>
      <c r="W433">
        <v>1.4882913520000001</v>
      </c>
      <c r="X433">
        <v>1.5485370890000001</v>
      </c>
      <c r="Y433">
        <v>1.6130572080000001</v>
      </c>
      <c r="Z433">
        <v>1.679620616</v>
      </c>
      <c r="AA433">
        <v>1.7457452090000001</v>
      </c>
      <c r="AB433">
        <v>1.809922408</v>
      </c>
      <c r="AC433">
        <v>1.8672443080000001</v>
      </c>
      <c r="AD433">
        <v>1.9192832790000001</v>
      </c>
      <c r="AE433">
        <v>1.964552868</v>
      </c>
      <c r="AF433">
        <v>2.0030262670000001</v>
      </c>
      <c r="AG433">
        <v>2.0342893970000002</v>
      </c>
      <c r="AH433">
        <v>2.054051238</v>
      </c>
      <c r="AI433">
        <v>2.0653462710000001</v>
      </c>
      <c r="AJ433">
        <v>2.070984009</v>
      </c>
      <c r="AK433">
        <v>2.0721302960000001</v>
      </c>
      <c r="AL433">
        <v>2.0692636850000001</v>
      </c>
      <c r="AM433">
        <v>2.0623945859999999</v>
      </c>
      <c r="AN433">
        <v>2.0524276989999999</v>
      </c>
      <c r="AO433">
        <v>2.039866118</v>
      </c>
      <c r="AP433">
        <v>2.024752748</v>
      </c>
      <c r="AQ433">
        <v>2.0071414619999999</v>
      </c>
      <c r="AR433">
        <v>1.9860125879999999</v>
      </c>
      <c r="AS433">
        <v>1.9622117429999999</v>
      </c>
      <c r="AT433">
        <v>1.937693063</v>
      </c>
      <c r="AU433">
        <v>1.913195521</v>
      </c>
      <c r="AV433">
        <v>1.888630507</v>
      </c>
    </row>
    <row r="434" spans="1:48" x14ac:dyDescent="0.35">
      <c r="A434" t="s">
        <v>628</v>
      </c>
      <c r="B434">
        <v>0.96116878123798499</v>
      </c>
      <c r="C434">
        <v>0.98039215686274495</v>
      </c>
      <c r="D434">
        <v>0.99999080979999999</v>
      </c>
      <c r="E434">
        <v>1.0209864420000001</v>
      </c>
      <c r="F434">
        <v>1.049173007</v>
      </c>
      <c r="G434">
        <v>1.0686182550000001</v>
      </c>
      <c r="H434">
        <v>1.082114496</v>
      </c>
      <c r="I434">
        <v>1.0977520599999999</v>
      </c>
      <c r="J434">
        <v>1.111427181</v>
      </c>
      <c r="K434">
        <v>1.120438314</v>
      </c>
      <c r="L434">
        <v>1.1282625129999999</v>
      </c>
      <c r="M434">
        <v>1.139275872</v>
      </c>
      <c r="N434">
        <v>1.1517266589999999</v>
      </c>
      <c r="O434">
        <v>1.167512192</v>
      </c>
      <c r="P434">
        <v>1.1865914689999999</v>
      </c>
      <c r="Q434">
        <v>1.209118382</v>
      </c>
      <c r="R434">
        <v>1.236112519</v>
      </c>
      <c r="S434">
        <v>1.282226737</v>
      </c>
      <c r="T434">
        <v>1.3275958189999999</v>
      </c>
      <c r="U434">
        <v>1.383291877</v>
      </c>
      <c r="V434">
        <v>1.4372468620000001</v>
      </c>
      <c r="W434">
        <v>1.4882913520000001</v>
      </c>
      <c r="X434">
        <v>1.5485370890000001</v>
      </c>
      <c r="Y434">
        <v>1.6130572080000001</v>
      </c>
      <c r="Z434">
        <v>1.679620616</v>
      </c>
      <c r="AA434">
        <v>1.7457452090000001</v>
      </c>
      <c r="AB434">
        <v>1.809922408</v>
      </c>
      <c r="AC434">
        <v>1.8672443080000001</v>
      </c>
      <c r="AD434">
        <v>1.9192832790000001</v>
      </c>
      <c r="AE434">
        <v>1.964552868</v>
      </c>
      <c r="AF434">
        <v>2.0030262670000001</v>
      </c>
      <c r="AG434">
        <v>2.0342893970000002</v>
      </c>
      <c r="AH434">
        <v>2.054051238</v>
      </c>
      <c r="AI434">
        <v>2.0653462710000001</v>
      </c>
      <c r="AJ434">
        <v>2.070984009</v>
      </c>
      <c r="AK434">
        <v>2.0721302960000001</v>
      </c>
      <c r="AL434">
        <v>2.0692636850000001</v>
      </c>
      <c r="AM434">
        <v>2.0623945859999999</v>
      </c>
      <c r="AN434">
        <v>2.0524276989999999</v>
      </c>
      <c r="AO434">
        <v>2.039866118</v>
      </c>
      <c r="AP434">
        <v>2.024752748</v>
      </c>
      <c r="AQ434">
        <v>2.0071414619999999</v>
      </c>
      <c r="AR434">
        <v>1.9860125879999999</v>
      </c>
      <c r="AS434">
        <v>1.9622117429999999</v>
      </c>
      <c r="AT434">
        <v>1.937693063</v>
      </c>
      <c r="AU434">
        <v>1.913195521</v>
      </c>
      <c r="AV434">
        <v>1.888630507</v>
      </c>
    </row>
    <row r="435" spans="1:48" x14ac:dyDescent="0.35">
      <c r="A435" t="s">
        <v>629</v>
      </c>
      <c r="B435">
        <v>0.96116878123798499</v>
      </c>
      <c r="C435">
        <v>0.98039215686274495</v>
      </c>
      <c r="D435">
        <v>0.99999080979999999</v>
      </c>
      <c r="E435">
        <v>1.0209864420000001</v>
      </c>
      <c r="F435">
        <v>1.049173007</v>
      </c>
      <c r="G435">
        <v>1.0686182550000001</v>
      </c>
      <c r="H435">
        <v>1.082114496</v>
      </c>
      <c r="I435">
        <v>1.0977520599999999</v>
      </c>
      <c r="J435">
        <v>1.111427181</v>
      </c>
      <c r="K435">
        <v>1.120438314</v>
      </c>
      <c r="L435">
        <v>1.1282625129999999</v>
      </c>
      <c r="M435">
        <v>1.139275872</v>
      </c>
      <c r="N435">
        <v>1.1517266589999999</v>
      </c>
      <c r="O435">
        <v>1.167512192</v>
      </c>
      <c r="P435">
        <v>1.1865914689999999</v>
      </c>
      <c r="Q435">
        <v>1.209118382</v>
      </c>
      <c r="R435">
        <v>1.236112519</v>
      </c>
      <c r="S435">
        <v>1.282226737</v>
      </c>
      <c r="T435">
        <v>1.3275958189999999</v>
      </c>
      <c r="U435">
        <v>1.383291877</v>
      </c>
      <c r="V435">
        <v>1.4372468620000001</v>
      </c>
      <c r="W435">
        <v>1.4882913520000001</v>
      </c>
      <c r="X435">
        <v>1.5485370890000001</v>
      </c>
      <c r="Y435">
        <v>1.6130572080000001</v>
      </c>
      <c r="Z435">
        <v>1.679620616</v>
      </c>
      <c r="AA435">
        <v>1.7457452090000001</v>
      </c>
      <c r="AB435">
        <v>1.809922408</v>
      </c>
      <c r="AC435">
        <v>1.8672443080000001</v>
      </c>
      <c r="AD435">
        <v>1.9192832790000001</v>
      </c>
      <c r="AE435">
        <v>1.964552868</v>
      </c>
      <c r="AF435">
        <v>2.0030262670000001</v>
      </c>
      <c r="AG435">
        <v>2.0342893970000002</v>
      </c>
      <c r="AH435">
        <v>2.054051238</v>
      </c>
      <c r="AI435">
        <v>2.0653462710000001</v>
      </c>
      <c r="AJ435">
        <v>2.070984009</v>
      </c>
      <c r="AK435">
        <v>2.0721302960000001</v>
      </c>
      <c r="AL435">
        <v>2.0692636850000001</v>
      </c>
      <c r="AM435">
        <v>2.0623945859999999</v>
      </c>
      <c r="AN435">
        <v>2.0524276989999999</v>
      </c>
      <c r="AO435">
        <v>2.039866118</v>
      </c>
      <c r="AP435">
        <v>2.024752748</v>
      </c>
      <c r="AQ435">
        <v>2.0071414619999999</v>
      </c>
      <c r="AR435">
        <v>1.9860125879999999</v>
      </c>
      <c r="AS435">
        <v>1.9622117429999999</v>
      </c>
      <c r="AT435">
        <v>1.937693063</v>
      </c>
      <c r="AU435">
        <v>1.913195521</v>
      </c>
      <c r="AV435">
        <v>1.888630507</v>
      </c>
    </row>
    <row r="436" spans="1:48" x14ac:dyDescent="0.35">
      <c r="A436" t="s">
        <v>630</v>
      </c>
      <c r="B436">
        <v>0.96116878123798499</v>
      </c>
      <c r="C436">
        <v>0.98039215686274495</v>
      </c>
      <c r="D436">
        <v>0.99999080979999999</v>
      </c>
      <c r="E436">
        <v>1.0209864420000001</v>
      </c>
      <c r="F436">
        <v>1.049173007</v>
      </c>
      <c r="G436">
        <v>1.0686182550000001</v>
      </c>
      <c r="H436">
        <v>1.082114496</v>
      </c>
      <c r="I436">
        <v>1.0977520599999999</v>
      </c>
      <c r="J436">
        <v>1.111427181</v>
      </c>
      <c r="K436">
        <v>1.120438314</v>
      </c>
      <c r="L436">
        <v>1.1282625129999999</v>
      </c>
      <c r="M436">
        <v>1.139275872</v>
      </c>
      <c r="N436">
        <v>1.1517266589999999</v>
      </c>
      <c r="O436">
        <v>1.167512192</v>
      </c>
      <c r="P436">
        <v>1.1865914689999999</v>
      </c>
      <c r="Q436">
        <v>1.209118382</v>
      </c>
      <c r="R436">
        <v>1.236112519</v>
      </c>
      <c r="S436">
        <v>1.282226737</v>
      </c>
      <c r="T436">
        <v>1.3275958189999999</v>
      </c>
      <c r="U436">
        <v>1.383291877</v>
      </c>
      <c r="V436">
        <v>1.4372468620000001</v>
      </c>
      <c r="W436">
        <v>1.4882913520000001</v>
      </c>
      <c r="X436">
        <v>1.5485370890000001</v>
      </c>
      <c r="Y436">
        <v>1.6130572080000001</v>
      </c>
      <c r="Z436">
        <v>1.679620616</v>
      </c>
      <c r="AA436">
        <v>1.7457452090000001</v>
      </c>
      <c r="AB436">
        <v>1.809922408</v>
      </c>
      <c r="AC436">
        <v>1.8672443080000001</v>
      </c>
      <c r="AD436">
        <v>1.9192832790000001</v>
      </c>
      <c r="AE436">
        <v>1.964552868</v>
      </c>
      <c r="AF436">
        <v>2.0030262670000001</v>
      </c>
      <c r="AG436">
        <v>2.0342893970000002</v>
      </c>
      <c r="AH436">
        <v>2.054051238</v>
      </c>
      <c r="AI436">
        <v>2.0653462710000001</v>
      </c>
      <c r="AJ436">
        <v>2.070984009</v>
      </c>
      <c r="AK436">
        <v>2.0721302960000001</v>
      </c>
      <c r="AL436">
        <v>2.0692636850000001</v>
      </c>
      <c r="AM436">
        <v>2.0623945859999999</v>
      </c>
      <c r="AN436">
        <v>2.0524276989999999</v>
      </c>
      <c r="AO436">
        <v>2.039866118</v>
      </c>
      <c r="AP436">
        <v>2.024752748</v>
      </c>
      <c r="AQ436">
        <v>2.0071414619999999</v>
      </c>
      <c r="AR436">
        <v>1.9860125879999999</v>
      </c>
      <c r="AS436">
        <v>1.9622117429999999</v>
      </c>
      <c r="AT436">
        <v>1.937693063</v>
      </c>
      <c r="AU436">
        <v>1.913195521</v>
      </c>
      <c r="AV436">
        <v>1.888630507</v>
      </c>
    </row>
    <row r="437" spans="1:48" x14ac:dyDescent="0.35">
      <c r="A437" t="s">
        <v>631</v>
      </c>
      <c r="B437">
        <v>0.96116878123798499</v>
      </c>
      <c r="C437">
        <v>0.98039215686274495</v>
      </c>
      <c r="D437">
        <v>0.99999080979999999</v>
      </c>
      <c r="E437">
        <v>1.0209864420000001</v>
      </c>
      <c r="F437">
        <v>1.049173007</v>
      </c>
      <c r="G437">
        <v>1.0686182550000001</v>
      </c>
      <c r="H437">
        <v>1.082114496</v>
      </c>
      <c r="I437">
        <v>1.0977520599999999</v>
      </c>
      <c r="J437">
        <v>1.111427181</v>
      </c>
      <c r="K437">
        <v>1.120438314</v>
      </c>
      <c r="L437">
        <v>1.1282625129999999</v>
      </c>
      <c r="M437">
        <v>1.139275872</v>
      </c>
      <c r="N437">
        <v>1.1517266589999999</v>
      </c>
      <c r="O437">
        <v>1.167512192</v>
      </c>
      <c r="P437">
        <v>1.1865914689999999</v>
      </c>
      <c r="Q437">
        <v>1.209118382</v>
      </c>
      <c r="R437">
        <v>1.236112519</v>
      </c>
      <c r="S437">
        <v>1.282226737</v>
      </c>
      <c r="T437">
        <v>1.3275958189999999</v>
      </c>
      <c r="U437">
        <v>1.383291877</v>
      </c>
      <c r="V437">
        <v>1.4372468620000001</v>
      </c>
      <c r="W437">
        <v>1.4882913520000001</v>
      </c>
      <c r="X437">
        <v>1.5485370890000001</v>
      </c>
      <c r="Y437">
        <v>1.6130572080000001</v>
      </c>
      <c r="Z437">
        <v>1.679620616</v>
      </c>
      <c r="AA437">
        <v>1.7457452090000001</v>
      </c>
      <c r="AB437">
        <v>1.809922408</v>
      </c>
      <c r="AC437">
        <v>1.8672443080000001</v>
      </c>
      <c r="AD437">
        <v>1.9192832790000001</v>
      </c>
      <c r="AE437">
        <v>1.964552868</v>
      </c>
      <c r="AF437">
        <v>2.0030262670000001</v>
      </c>
      <c r="AG437">
        <v>2.0342893970000002</v>
      </c>
      <c r="AH437">
        <v>2.054051238</v>
      </c>
      <c r="AI437">
        <v>2.0653462710000001</v>
      </c>
      <c r="AJ437">
        <v>2.070984009</v>
      </c>
      <c r="AK437">
        <v>2.0721302960000001</v>
      </c>
      <c r="AL437">
        <v>2.0692636850000001</v>
      </c>
      <c r="AM437">
        <v>2.0623945859999999</v>
      </c>
      <c r="AN437">
        <v>2.0524276989999999</v>
      </c>
      <c r="AO437">
        <v>2.039866118</v>
      </c>
      <c r="AP437">
        <v>2.024752748</v>
      </c>
      <c r="AQ437">
        <v>2.0071414619999999</v>
      </c>
      <c r="AR437">
        <v>1.9860125879999999</v>
      </c>
      <c r="AS437">
        <v>1.9622117429999999</v>
      </c>
      <c r="AT437">
        <v>1.937693063</v>
      </c>
      <c r="AU437">
        <v>1.913195521</v>
      </c>
      <c r="AV437">
        <v>1.888630507</v>
      </c>
    </row>
    <row r="438" spans="1:48" x14ac:dyDescent="0.35">
      <c r="A438" t="s">
        <v>632</v>
      </c>
      <c r="B438">
        <v>0.96116878123798499</v>
      </c>
      <c r="C438">
        <v>0.98039215686274495</v>
      </c>
      <c r="D438">
        <v>0.99999080979999999</v>
      </c>
      <c r="E438">
        <v>1.0209864420000001</v>
      </c>
      <c r="F438">
        <v>1.049173007</v>
      </c>
      <c r="G438">
        <v>1.0686182550000001</v>
      </c>
      <c r="H438">
        <v>1.082114496</v>
      </c>
      <c r="I438">
        <v>1.0977520599999999</v>
      </c>
      <c r="J438">
        <v>1.111427181</v>
      </c>
      <c r="K438">
        <v>1.120438314</v>
      </c>
      <c r="L438">
        <v>1.1282625129999999</v>
      </c>
      <c r="M438">
        <v>1.139275872</v>
      </c>
      <c r="N438">
        <v>1.1517266589999999</v>
      </c>
      <c r="O438">
        <v>1.167512192</v>
      </c>
      <c r="P438">
        <v>1.1865914689999999</v>
      </c>
      <c r="Q438">
        <v>1.209118382</v>
      </c>
      <c r="R438">
        <v>1.236112519</v>
      </c>
      <c r="S438">
        <v>1.282226737</v>
      </c>
      <c r="T438">
        <v>1.3275958189999999</v>
      </c>
      <c r="U438">
        <v>1.383291877</v>
      </c>
      <c r="V438">
        <v>1.4372468620000001</v>
      </c>
      <c r="W438">
        <v>1.4882913520000001</v>
      </c>
      <c r="X438">
        <v>1.5485370890000001</v>
      </c>
      <c r="Y438">
        <v>1.6130572080000001</v>
      </c>
      <c r="Z438">
        <v>1.679620616</v>
      </c>
      <c r="AA438">
        <v>1.7457452090000001</v>
      </c>
      <c r="AB438">
        <v>1.809922408</v>
      </c>
      <c r="AC438">
        <v>1.8672443080000001</v>
      </c>
      <c r="AD438">
        <v>1.9192832790000001</v>
      </c>
      <c r="AE438">
        <v>1.964552868</v>
      </c>
      <c r="AF438">
        <v>2.0030262670000001</v>
      </c>
      <c r="AG438">
        <v>2.0342893970000002</v>
      </c>
      <c r="AH438">
        <v>2.054051238</v>
      </c>
      <c r="AI438">
        <v>2.0653462710000001</v>
      </c>
      <c r="AJ438">
        <v>2.070984009</v>
      </c>
      <c r="AK438">
        <v>2.0721302960000001</v>
      </c>
      <c r="AL438">
        <v>2.0692636850000001</v>
      </c>
      <c r="AM438">
        <v>2.0623945859999999</v>
      </c>
      <c r="AN438">
        <v>2.0524276989999999</v>
      </c>
      <c r="AO438">
        <v>2.039866118</v>
      </c>
      <c r="AP438">
        <v>2.024752748</v>
      </c>
      <c r="AQ438">
        <v>2.0071414619999999</v>
      </c>
      <c r="AR438">
        <v>1.9860125879999999</v>
      </c>
      <c r="AS438">
        <v>1.9622117429999999</v>
      </c>
      <c r="AT438">
        <v>1.937693063</v>
      </c>
      <c r="AU438">
        <v>1.913195521</v>
      </c>
      <c r="AV438">
        <v>1.888630507</v>
      </c>
    </row>
    <row r="439" spans="1:48" x14ac:dyDescent="0.35">
      <c r="A439" t="s">
        <v>633</v>
      </c>
      <c r="B439">
        <v>0.96116878123798499</v>
      </c>
      <c r="C439">
        <v>0.98039215686274495</v>
      </c>
      <c r="D439">
        <v>0.99999080979999999</v>
      </c>
      <c r="E439">
        <v>1.0209864420000001</v>
      </c>
      <c r="F439">
        <v>1.049173007</v>
      </c>
      <c r="G439">
        <v>1.0686182550000001</v>
      </c>
      <c r="H439">
        <v>1.082114496</v>
      </c>
      <c r="I439">
        <v>1.0977520599999999</v>
      </c>
      <c r="J439">
        <v>1.111427181</v>
      </c>
      <c r="K439">
        <v>1.120438314</v>
      </c>
      <c r="L439">
        <v>1.1282625129999999</v>
      </c>
      <c r="M439">
        <v>1.139275872</v>
      </c>
      <c r="N439">
        <v>1.1517266589999999</v>
      </c>
      <c r="O439">
        <v>1.167512192</v>
      </c>
      <c r="P439">
        <v>1.1865914689999999</v>
      </c>
      <c r="Q439">
        <v>1.209118382</v>
      </c>
      <c r="R439">
        <v>1.236112519</v>
      </c>
      <c r="S439">
        <v>1.282226737</v>
      </c>
      <c r="T439">
        <v>1.3275958189999999</v>
      </c>
      <c r="U439">
        <v>1.383291877</v>
      </c>
      <c r="V439">
        <v>1.4372468620000001</v>
      </c>
      <c r="W439">
        <v>1.4882913520000001</v>
      </c>
      <c r="X439">
        <v>1.5485370890000001</v>
      </c>
      <c r="Y439">
        <v>1.6130572080000001</v>
      </c>
      <c r="Z439">
        <v>1.679620616</v>
      </c>
      <c r="AA439">
        <v>1.7457452090000001</v>
      </c>
      <c r="AB439">
        <v>1.809922408</v>
      </c>
      <c r="AC439">
        <v>1.8672443080000001</v>
      </c>
      <c r="AD439">
        <v>1.9192832790000001</v>
      </c>
      <c r="AE439">
        <v>1.964552868</v>
      </c>
      <c r="AF439">
        <v>2.0030262670000001</v>
      </c>
      <c r="AG439">
        <v>2.0342893970000002</v>
      </c>
      <c r="AH439">
        <v>2.054051238</v>
      </c>
      <c r="AI439">
        <v>2.0653462710000001</v>
      </c>
      <c r="AJ439">
        <v>2.070984009</v>
      </c>
      <c r="AK439">
        <v>2.0721302960000001</v>
      </c>
      <c r="AL439">
        <v>2.0692636850000001</v>
      </c>
      <c r="AM439">
        <v>2.0623945859999999</v>
      </c>
      <c r="AN439">
        <v>2.0524276989999999</v>
      </c>
      <c r="AO439">
        <v>2.039866118</v>
      </c>
      <c r="AP439">
        <v>2.024752748</v>
      </c>
      <c r="AQ439">
        <v>2.0071414619999999</v>
      </c>
      <c r="AR439">
        <v>1.9860125879999999</v>
      </c>
      <c r="AS439">
        <v>1.9622117429999999</v>
      </c>
      <c r="AT439">
        <v>1.937693063</v>
      </c>
      <c r="AU439">
        <v>1.913195521</v>
      </c>
      <c r="AV439">
        <v>1.888630507</v>
      </c>
    </row>
    <row r="440" spans="1:48" x14ac:dyDescent="0.35">
      <c r="A440" t="s">
        <v>634</v>
      </c>
      <c r="B440">
        <v>0.96116878123798499</v>
      </c>
      <c r="C440">
        <v>0.98039215686274495</v>
      </c>
      <c r="D440">
        <v>0.99999080979999999</v>
      </c>
      <c r="E440">
        <v>1.0209864420000001</v>
      </c>
      <c r="F440">
        <v>1.049173007</v>
      </c>
      <c r="G440">
        <v>1.0686182550000001</v>
      </c>
      <c r="H440">
        <v>1.082114496</v>
      </c>
      <c r="I440">
        <v>1.0977520599999999</v>
      </c>
      <c r="J440">
        <v>1.111427181</v>
      </c>
      <c r="K440">
        <v>1.120438314</v>
      </c>
      <c r="L440">
        <v>1.1282625129999999</v>
      </c>
      <c r="M440">
        <v>1.139275872</v>
      </c>
      <c r="N440">
        <v>1.1517266589999999</v>
      </c>
      <c r="O440">
        <v>1.167512192</v>
      </c>
      <c r="P440">
        <v>1.1865914689999999</v>
      </c>
      <c r="Q440">
        <v>1.209118382</v>
      </c>
      <c r="R440">
        <v>1.236112519</v>
      </c>
      <c r="S440">
        <v>1.282226737</v>
      </c>
      <c r="T440">
        <v>1.3275958189999999</v>
      </c>
      <c r="U440">
        <v>1.383291877</v>
      </c>
      <c r="V440">
        <v>1.4372468620000001</v>
      </c>
      <c r="W440">
        <v>1.4882913520000001</v>
      </c>
      <c r="X440">
        <v>1.5485370890000001</v>
      </c>
      <c r="Y440">
        <v>1.6130572080000001</v>
      </c>
      <c r="Z440">
        <v>1.679620616</v>
      </c>
      <c r="AA440">
        <v>1.7457452090000001</v>
      </c>
      <c r="AB440">
        <v>1.809922408</v>
      </c>
      <c r="AC440">
        <v>1.8672443080000001</v>
      </c>
      <c r="AD440">
        <v>1.9192832790000001</v>
      </c>
      <c r="AE440">
        <v>1.964552868</v>
      </c>
      <c r="AF440">
        <v>2.0030262670000001</v>
      </c>
      <c r="AG440">
        <v>2.0342893970000002</v>
      </c>
      <c r="AH440">
        <v>2.054051238</v>
      </c>
      <c r="AI440">
        <v>2.0653462710000001</v>
      </c>
      <c r="AJ440">
        <v>2.070984009</v>
      </c>
      <c r="AK440">
        <v>2.0721302960000001</v>
      </c>
      <c r="AL440">
        <v>2.0692636850000001</v>
      </c>
      <c r="AM440">
        <v>2.0623945859999999</v>
      </c>
      <c r="AN440">
        <v>2.0524276989999999</v>
      </c>
      <c r="AO440">
        <v>2.039866118</v>
      </c>
      <c r="AP440">
        <v>2.024752748</v>
      </c>
      <c r="AQ440">
        <v>2.0071414619999999</v>
      </c>
      <c r="AR440">
        <v>1.9860125879999999</v>
      </c>
      <c r="AS440">
        <v>1.9622117429999999</v>
      </c>
      <c r="AT440">
        <v>1.937693063</v>
      </c>
      <c r="AU440">
        <v>1.913195521</v>
      </c>
      <c r="AV440">
        <v>1.888630507</v>
      </c>
    </row>
    <row r="441" spans="1:48" x14ac:dyDescent="0.35">
      <c r="A441" t="s">
        <v>635</v>
      </c>
      <c r="B441">
        <v>0.96116878123798499</v>
      </c>
      <c r="C441">
        <v>0.98039215686274495</v>
      </c>
      <c r="D441">
        <v>0.99999080979999999</v>
      </c>
      <c r="E441">
        <v>1.0209864420000001</v>
      </c>
      <c r="F441">
        <v>1.049173007</v>
      </c>
      <c r="G441">
        <v>1.0686182550000001</v>
      </c>
      <c r="H441">
        <v>1.082114496</v>
      </c>
      <c r="I441">
        <v>1.0977520599999999</v>
      </c>
      <c r="J441">
        <v>1.111427181</v>
      </c>
      <c r="K441">
        <v>1.120438314</v>
      </c>
      <c r="L441">
        <v>1.1282625129999999</v>
      </c>
      <c r="M441">
        <v>1.139275872</v>
      </c>
      <c r="N441">
        <v>1.1517266589999999</v>
      </c>
      <c r="O441">
        <v>1.167512192</v>
      </c>
      <c r="P441">
        <v>1.1865914689999999</v>
      </c>
      <c r="Q441">
        <v>1.209118382</v>
      </c>
      <c r="R441">
        <v>1.236112519</v>
      </c>
      <c r="S441">
        <v>1.282226737</v>
      </c>
      <c r="T441">
        <v>1.3275958189999999</v>
      </c>
      <c r="U441">
        <v>1.383291877</v>
      </c>
      <c r="V441">
        <v>1.4372468620000001</v>
      </c>
      <c r="W441">
        <v>1.4882913520000001</v>
      </c>
      <c r="X441">
        <v>1.5485370890000001</v>
      </c>
      <c r="Y441">
        <v>1.6130572080000001</v>
      </c>
      <c r="Z441">
        <v>1.679620616</v>
      </c>
      <c r="AA441">
        <v>1.7457452090000001</v>
      </c>
      <c r="AB441">
        <v>1.809922408</v>
      </c>
      <c r="AC441">
        <v>1.8672443080000001</v>
      </c>
      <c r="AD441">
        <v>1.9192832790000001</v>
      </c>
      <c r="AE441">
        <v>1.964552868</v>
      </c>
      <c r="AF441">
        <v>2.0030262670000001</v>
      </c>
      <c r="AG441">
        <v>2.0342893970000002</v>
      </c>
      <c r="AH441">
        <v>2.054051238</v>
      </c>
      <c r="AI441">
        <v>2.0653462710000001</v>
      </c>
      <c r="AJ441">
        <v>2.070984009</v>
      </c>
      <c r="AK441">
        <v>2.0721302960000001</v>
      </c>
      <c r="AL441">
        <v>2.0692636850000001</v>
      </c>
      <c r="AM441">
        <v>2.0623945859999999</v>
      </c>
      <c r="AN441">
        <v>2.0524276989999999</v>
      </c>
      <c r="AO441">
        <v>2.039866118</v>
      </c>
      <c r="AP441">
        <v>2.024752748</v>
      </c>
      <c r="AQ441">
        <v>2.0071414619999999</v>
      </c>
      <c r="AR441">
        <v>1.9860125879999999</v>
      </c>
      <c r="AS441">
        <v>1.9622117429999999</v>
      </c>
      <c r="AT441">
        <v>1.937693063</v>
      </c>
      <c r="AU441">
        <v>1.913195521</v>
      </c>
      <c r="AV441">
        <v>1.888630507</v>
      </c>
    </row>
    <row r="442" spans="1:48" x14ac:dyDescent="0.35">
      <c r="A442" t="s">
        <v>636</v>
      </c>
      <c r="B442">
        <v>0.96116878123798499</v>
      </c>
      <c r="C442">
        <v>0.98039215686274495</v>
      </c>
      <c r="D442">
        <v>0.99999080979999999</v>
      </c>
      <c r="E442">
        <v>1.0209864420000001</v>
      </c>
      <c r="F442">
        <v>1.049173007</v>
      </c>
      <c r="G442">
        <v>1.0686182550000001</v>
      </c>
      <c r="H442">
        <v>1.082114496</v>
      </c>
      <c r="I442">
        <v>1.0977520599999999</v>
      </c>
      <c r="J442">
        <v>1.111427181</v>
      </c>
      <c r="K442">
        <v>1.120438314</v>
      </c>
      <c r="L442">
        <v>1.1282625129999999</v>
      </c>
      <c r="M442">
        <v>1.139275872</v>
      </c>
      <c r="N442">
        <v>1.1517266589999999</v>
      </c>
      <c r="O442">
        <v>1.167512192</v>
      </c>
      <c r="P442">
        <v>1.1865914689999999</v>
      </c>
      <c r="Q442">
        <v>1.209118382</v>
      </c>
      <c r="R442">
        <v>1.236112519</v>
      </c>
      <c r="S442">
        <v>1.282226737</v>
      </c>
      <c r="T442">
        <v>1.3275958189999999</v>
      </c>
      <c r="U442">
        <v>1.383291877</v>
      </c>
      <c r="V442">
        <v>1.4372468620000001</v>
      </c>
      <c r="W442">
        <v>1.4882913520000001</v>
      </c>
      <c r="X442">
        <v>1.5485370890000001</v>
      </c>
      <c r="Y442">
        <v>1.6130572080000001</v>
      </c>
      <c r="Z442">
        <v>1.679620616</v>
      </c>
      <c r="AA442">
        <v>1.7457452090000001</v>
      </c>
      <c r="AB442">
        <v>1.809922408</v>
      </c>
      <c r="AC442">
        <v>1.8672443080000001</v>
      </c>
      <c r="AD442">
        <v>1.9192832790000001</v>
      </c>
      <c r="AE442">
        <v>1.964552868</v>
      </c>
      <c r="AF442">
        <v>2.0030262670000001</v>
      </c>
      <c r="AG442">
        <v>2.0342893970000002</v>
      </c>
      <c r="AH442">
        <v>2.054051238</v>
      </c>
      <c r="AI442">
        <v>2.0653462710000001</v>
      </c>
      <c r="AJ442">
        <v>2.070984009</v>
      </c>
      <c r="AK442">
        <v>2.0721302960000001</v>
      </c>
      <c r="AL442">
        <v>2.0692636850000001</v>
      </c>
      <c r="AM442">
        <v>2.0623945859999999</v>
      </c>
      <c r="AN442">
        <v>2.0524276989999999</v>
      </c>
      <c r="AO442">
        <v>2.039866118</v>
      </c>
      <c r="AP442">
        <v>2.024752748</v>
      </c>
      <c r="AQ442">
        <v>2.0071414619999999</v>
      </c>
      <c r="AR442">
        <v>1.9860125879999999</v>
      </c>
      <c r="AS442">
        <v>1.9622117429999999</v>
      </c>
      <c r="AT442">
        <v>1.937693063</v>
      </c>
      <c r="AU442">
        <v>1.913195521</v>
      </c>
      <c r="AV442">
        <v>1.888630507</v>
      </c>
    </row>
    <row r="443" spans="1:48" x14ac:dyDescent="0.35">
      <c r="A443" t="s">
        <v>637</v>
      </c>
      <c r="B443">
        <v>0.96116878123798499</v>
      </c>
      <c r="C443">
        <v>0.98039215686274495</v>
      </c>
      <c r="D443">
        <v>0.99999080979999999</v>
      </c>
      <c r="E443">
        <v>1.0209864420000001</v>
      </c>
      <c r="F443">
        <v>1.049173007</v>
      </c>
      <c r="G443">
        <v>1.0686182550000001</v>
      </c>
      <c r="H443">
        <v>1.082114496</v>
      </c>
      <c r="I443">
        <v>1.0977520599999999</v>
      </c>
      <c r="J443">
        <v>1.111427181</v>
      </c>
      <c r="K443">
        <v>1.120438314</v>
      </c>
      <c r="L443">
        <v>1.1282625129999999</v>
      </c>
      <c r="M443">
        <v>1.139275872</v>
      </c>
      <c r="N443">
        <v>1.1517266589999999</v>
      </c>
      <c r="O443">
        <v>1.167512192</v>
      </c>
      <c r="P443">
        <v>1.1865914689999999</v>
      </c>
      <c r="Q443">
        <v>1.209118382</v>
      </c>
      <c r="R443">
        <v>1.236112519</v>
      </c>
      <c r="S443">
        <v>1.282226737</v>
      </c>
      <c r="T443">
        <v>1.3275958189999999</v>
      </c>
      <c r="U443">
        <v>1.383291877</v>
      </c>
      <c r="V443">
        <v>1.4372468620000001</v>
      </c>
      <c r="W443">
        <v>1.4882913520000001</v>
      </c>
      <c r="X443">
        <v>1.5485370890000001</v>
      </c>
      <c r="Y443">
        <v>1.6130572080000001</v>
      </c>
      <c r="Z443">
        <v>1.679620616</v>
      </c>
      <c r="AA443">
        <v>1.7457452090000001</v>
      </c>
      <c r="AB443">
        <v>1.809922408</v>
      </c>
      <c r="AC443">
        <v>1.8672443080000001</v>
      </c>
      <c r="AD443">
        <v>1.9192832790000001</v>
      </c>
      <c r="AE443">
        <v>1.964552868</v>
      </c>
      <c r="AF443">
        <v>2.0030262670000001</v>
      </c>
      <c r="AG443">
        <v>2.0342893970000002</v>
      </c>
      <c r="AH443">
        <v>2.054051238</v>
      </c>
      <c r="AI443">
        <v>2.0653462710000001</v>
      </c>
      <c r="AJ443">
        <v>2.070984009</v>
      </c>
      <c r="AK443">
        <v>2.0721302960000001</v>
      </c>
      <c r="AL443">
        <v>2.0692636850000001</v>
      </c>
      <c r="AM443">
        <v>2.0623945859999999</v>
      </c>
      <c r="AN443">
        <v>2.0524276989999999</v>
      </c>
      <c r="AO443">
        <v>2.039866118</v>
      </c>
      <c r="AP443">
        <v>2.024752748</v>
      </c>
      <c r="AQ443">
        <v>2.0071414619999999</v>
      </c>
      <c r="AR443">
        <v>1.9860125879999999</v>
      </c>
      <c r="AS443">
        <v>1.9622117429999999</v>
      </c>
      <c r="AT443">
        <v>1.937693063</v>
      </c>
      <c r="AU443">
        <v>1.913195521</v>
      </c>
      <c r="AV443">
        <v>1.888630507</v>
      </c>
    </row>
    <row r="444" spans="1:48" x14ac:dyDescent="0.35">
      <c r="A444" t="s">
        <v>638</v>
      </c>
      <c r="B444">
        <v>0.96116878123798499</v>
      </c>
      <c r="C444">
        <v>0.98039215686274495</v>
      </c>
      <c r="D444">
        <v>0.99999080979999999</v>
      </c>
      <c r="E444">
        <v>1.0209864420000001</v>
      </c>
      <c r="F444">
        <v>1.049173007</v>
      </c>
      <c r="G444">
        <v>1.0686182550000001</v>
      </c>
      <c r="H444">
        <v>1.082114496</v>
      </c>
      <c r="I444">
        <v>1.0977520599999999</v>
      </c>
      <c r="J444">
        <v>1.111427181</v>
      </c>
      <c r="K444">
        <v>1.120438314</v>
      </c>
      <c r="L444">
        <v>1.1282625129999999</v>
      </c>
      <c r="M444">
        <v>1.139275872</v>
      </c>
      <c r="N444">
        <v>1.1517266589999999</v>
      </c>
      <c r="O444">
        <v>1.167512192</v>
      </c>
      <c r="P444">
        <v>1.1865914689999999</v>
      </c>
      <c r="Q444">
        <v>1.209118382</v>
      </c>
      <c r="R444">
        <v>1.236112519</v>
      </c>
      <c r="S444">
        <v>1.282226737</v>
      </c>
      <c r="T444">
        <v>1.3275958189999999</v>
      </c>
      <c r="U444">
        <v>1.383291877</v>
      </c>
      <c r="V444">
        <v>1.4372468620000001</v>
      </c>
      <c r="W444">
        <v>1.4882913520000001</v>
      </c>
      <c r="X444">
        <v>1.5485370890000001</v>
      </c>
      <c r="Y444">
        <v>1.6130572080000001</v>
      </c>
      <c r="Z444">
        <v>1.679620616</v>
      </c>
      <c r="AA444">
        <v>1.7457452090000001</v>
      </c>
      <c r="AB444">
        <v>1.809922408</v>
      </c>
      <c r="AC444">
        <v>1.8672443080000001</v>
      </c>
      <c r="AD444">
        <v>1.9192832790000001</v>
      </c>
      <c r="AE444">
        <v>1.964552868</v>
      </c>
      <c r="AF444">
        <v>2.0030262670000001</v>
      </c>
      <c r="AG444">
        <v>2.0342893970000002</v>
      </c>
      <c r="AH444">
        <v>2.054051238</v>
      </c>
      <c r="AI444">
        <v>2.0653462710000001</v>
      </c>
      <c r="AJ444">
        <v>2.070984009</v>
      </c>
      <c r="AK444">
        <v>2.0721302960000001</v>
      </c>
      <c r="AL444">
        <v>2.0692636850000001</v>
      </c>
      <c r="AM444">
        <v>2.0623945859999999</v>
      </c>
      <c r="AN444">
        <v>2.0524276989999999</v>
      </c>
      <c r="AO444">
        <v>2.039866118</v>
      </c>
      <c r="AP444">
        <v>2.024752748</v>
      </c>
      <c r="AQ444">
        <v>2.0071414619999999</v>
      </c>
      <c r="AR444">
        <v>1.9860125879999999</v>
      </c>
      <c r="AS444">
        <v>1.9622117429999999</v>
      </c>
      <c r="AT444">
        <v>1.937693063</v>
      </c>
      <c r="AU444">
        <v>1.913195521</v>
      </c>
      <c r="AV444">
        <v>1.888630507</v>
      </c>
    </row>
    <row r="445" spans="1:48" x14ac:dyDescent="0.35">
      <c r="A445" t="s">
        <v>639</v>
      </c>
      <c r="B445">
        <v>0.96116878123798499</v>
      </c>
      <c r="C445">
        <v>0.98039215686274495</v>
      </c>
      <c r="D445">
        <v>0.99999080979999999</v>
      </c>
      <c r="E445">
        <v>1.0209864420000001</v>
      </c>
      <c r="F445">
        <v>1.049173007</v>
      </c>
      <c r="G445">
        <v>1.0686182550000001</v>
      </c>
      <c r="H445">
        <v>1.082114496</v>
      </c>
      <c r="I445">
        <v>1.0977520599999999</v>
      </c>
      <c r="J445">
        <v>1.111427181</v>
      </c>
      <c r="K445">
        <v>1.120438314</v>
      </c>
      <c r="L445">
        <v>1.1282625129999999</v>
      </c>
      <c r="M445">
        <v>1.139275872</v>
      </c>
      <c r="N445">
        <v>1.1517266589999999</v>
      </c>
      <c r="O445">
        <v>1.167512192</v>
      </c>
      <c r="P445">
        <v>1.1865914689999999</v>
      </c>
      <c r="Q445">
        <v>1.209118382</v>
      </c>
      <c r="R445">
        <v>1.236112519</v>
      </c>
      <c r="S445">
        <v>1.282226737</v>
      </c>
      <c r="T445">
        <v>1.3275958189999999</v>
      </c>
      <c r="U445">
        <v>1.383291877</v>
      </c>
      <c r="V445">
        <v>1.4372468620000001</v>
      </c>
      <c r="W445">
        <v>1.4882913520000001</v>
      </c>
      <c r="X445">
        <v>1.5485370890000001</v>
      </c>
      <c r="Y445">
        <v>1.6130572080000001</v>
      </c>
      <c r="Z445">
        <v>1.679620616</v>
      </c>
      <c r="AA445">
        <v>1.7457452090000001</v>
      </c>
      <c r="AB445">
        <v>1.809922408</v>
      </c>
      <c r="AC445">
        <v>1.8672443080000001</v>
      </c>
      <c r="AD445">
        <v>1.9192832790000001</v>
      </c>
      <c r="AE445">
        <v>1.964552868</v>
      </c>
      <c r="AF445">
        <v>2.0030262670000001</v>
      </c>
      <c r="AG445">
        <v>2.0342893970000002</v>
      </c>
      <c r="AH445">
        <v>2.054051238</v>
      </c>
      <c r="AI445">
        <v>2.0653462710000001</v>
      </c>
      <c r="AJ445">
        <v>2.070984009</v>
      </c>
      <c r="AK445">
        <v>2.0721302960000001</v>
      </c>
      <c r="AL445">
        <v>2.0692636850000001</v>
      </c>
      <c r="AM445">
        <v>2.0623945859999999</v>
      </c>
      <c r="AN445">
        <v>2.0524276989999999</v>
      </c>
      <c r="AO445">
        <v>2.039866118</v>
      </c>
      <c r="AP445">
        <v>2.024752748</v>
      </c>
      <c r="AQ445">
        <v>2.0071414619999999</v>
      </c>
      <c r="AR445">
        <v>1.9860125879999999</v>
      </c>
      <c r="AS445">
        <v>1.9622117429999999</v>
      </c>
      <c r="AT445">
        <v>1.937693063</v>
      </c>
      <c r="AU445">
        <v>1.913195521</v>
      </c>
      <c r="AV445">
        <v>1.888630507</v>
      </c>
    </row>
    <row r="446" spans="1:48" x14ac:dyDescent="0.35">
      <c r="A446" t="s">
        <v>640</v>
      </c>
      <c r="B446">
        <v>0.96116878123798499</v>
      </c>
      <c r="C446">
        <v>0.98039215686274495</v>
      </c>
      <c r="D446">
        <v>0.99999080979999999</v>
      </c>
      <c r="E446">
        <v>1.0209864420000001</v>
      </c>
      <c r="F446">
        <v>1.049173007</v>
      </c>
      <c r="G446">
        <v>1.0686182550000001</v>
      </c>
      <c r="H446">
        <v>1.082114496</v>
      </c>
      <c r="I446">
        <v>1.0977520599999999</v>
      </c>
      <c r="J446">
        <v>1.111427181</v>
      </c>
      <c r="K446">
        <v>1.120438314</v>
      </c>
      <c r="L446">
        <v>1.1282625129999999</v>
      </c>
      <c r="M446">
        <v>1.139275872</v>
      </c>
      <c r="N446">
        <v>1.1517266589999999</v>
      </c>
      <c r="O446">
        <v>1.167512192</v>
      </c>
      <c r="P446">
        <v>1.1865914689999999</v>
      </c>
      <c r="Q446">
        <v>1.209118382</v>
      </c>
      <c r="R446">
        <v>1.236112519</v>
      </c>
      <c r="S446">
        <v>1.282226737</v>
      </c>
      <c r="T446">
        <v>1.3275958189999999</v>
      </c>
      <c r="U446">
        <v>1.383291877</v>
      </c>
      <c r="V446">
        <v>1.4372468620000001</v>
      </c>
      <c r="W446">
        <v>1.4882913520000001</v>
      </c>
      <c r="X446">
        <v>1.5485370890000001</v>
      </c>
      <c r="Y446">
        <v>1.6130572080000001</v>
      </c>
      <c r="Z446">
        <v>1.679620616</v>
      </c>
      <c r="AA446">
        <v>1.7457452090000001</v>
      </c>
      <c r="AB446">
        <v>1.809922408</v>
      </c>
      <c r="AC446">
        <v>1.8672443080000001</v>
      </c>
      <c r="AD446">
        <v>1.9192832790000001</v>
      </c>
      <c r="AE446">
        <v>1.964552868</v>
      </c>
      <c r="AF446">
        <v>2.0030262670000001</v>
      </c>
      <c r="AG446">
        <v>2.0342893970000002</v>
      </c>
      <c r="AH446">
        <v>2.054051238</v>
      </c>
      <c r="AI446">
        <v>2.0653462710000001</v>
      </c>
      <c r="AJ446">
        <v>2.070984009</v>
      </c>
      <c r="AK446">
        <v>2.0721302960000001</v>
      </c>
      <c r="AL446">
        <v>2.0692636850000001</v>
      </c>
      <c r="AM446">
        <v>2.0623945859999999</v>
      </c>
      <c r="AN446">
        <v>2.0524276989999999</v>
      </c>
      <c r="AO446">
        <v>2.039866118</v>
      </c>
      <c r="AP446">
        <v>2.024752748</v>
      </c>
      <c r="AQ446">
        <v>2.0071414619999999</v>
      </c>
      <c r="AR446">
        <v>1.9860125879999999</v>
      </c>
      <c r="AS446">
        <v>1.9622117429999999</v>
      </c>
      <c r="AT446">
        <v>1.937693063</v>
      </c>
      <c r="AU446">
        <v>1.913195521</v>
      </c>
      <c r="AV446">
        <v>1.888630507</v>
      </c>
    </row>
    <row r="447" spans="1:48" x14ac:dyDescent="0.35">
      <c r="A447" t="s">
        <v>641</v>
      </c>
      <c r="B447">
        <v>0.96116878123798499</v>
      </c>
      <c r="C447">
        <v>0.98039215686274495</v>
      </c>
      <c r="D447">
        <v>0.99999080979999999</v>
      </c>
      <c r="E447">
        <v>1.0209864420000001</v>
      </c>
      <c r="F447">
        <v>1.049173007</v>
      </c>
      <c r="G447">
        <v>1.0686182550000001</v>
      </c>
      <c r="H447">
        <v>1.082114496</v>
      </c>
      <c r="I447">
        <v>1.0977520599999999</v>
      </c>
      <c r="J447">
        <v>1.111427181</v>
      </c>
      <c r="K447">
        <v>1.120438314</v>
      </c>
      <c r="L447">
        <v>1.1282625129999999</v>
      </c>
      <c r="M447">
        <v>1.139275872</v>
      </c>
      <c r="N447">
        <v>1.1517266589999999</v>
      </c>
      <c r="O447">
        <v>1.167512192</v>
      </c>
      <c r="P447">
        <v>1.1865914689999999</v>
      </c>
      <c r="Q447">
        <v>1.209118382</v>
      </c>
      <c r="R447">
        <v>1.236112519</v>
      </c>
      <c r="S447">
        <v>1.282226737</v>
      </c>
      <c r="T447">
        <v>1.3275958189999999</v>
      </c>
      <c r="U447">
        <v>1.383291877</v>
      </c>
      <c r="V447">
        <v>1.4372468620000001</v>
      </c>
      <c r="W447">
        <v>1.4882913520000001</v>
      </c>
      <c r="X447">
        <v>1.5485370890000001</v>
      </c>
      <c r="Y447">
        <v>1.6130572080000001</v>
      </c>
      <c r="Z447">
        <v>1.679620616</v>
      </c>
      <c r="AA447">
        <v>1.7457452090000001</v>
      </c>
      <c r="AB447">
        <v>1.809922408</v>
      </c>
      <c r="AC447">
        <v>1.8672443080000001</v>
      </c>
      <c r="AD447">
        <v>1.9192832790000001</v>
      </c>
      <c r="AE447">
        <v>1.964552868</v>
      </c>
      <c r="AF447">
        <v>2.0030262670000001</v>
      </c>
      <c r="AG447">
        <v>2.0342893970000002</v>
      </c>
      <c r="AH447">
        <v>2.054051238</v>
      </c>
      <c r="AI447">
        <v>2.0653462710000001</v>
      </c>
      <c r="AJ447">
        <v>2.070984009</v>
      </c>
      <c r="AK447">
        <v>2.0721302960000001</v>
      </c>
      <c r="AL447">
        <v>2.0692636850000001</v>
      </c>
      <c r="AM447">
        <v>2.0623945859999999</v>
      </c>
      <c r="AN447">
        <v>2.0524276989999999</v>
      </c>
      <c r="AO447">
        <v>2.039866118</v>
      </c>
      <c r="AP447">
        <v>2.024752748</v>
      </c>
      <c r="AQ447">
        <v>2.0071414619999999</v>
      </c>
      <c r="AR447">
        <v>1.9860125879999999</v>
      </c>
      <c r="AS447">
        <v>1.9622117429999999</v>
      </c>
      <c r="AT447">
        <v>1.937693063</v>
      </c>
      <c r="AU447">
        <v>1.913195521</v>
      </c>
      <c r="AV447">
        <v>1.888630507</v>
      </c>
    </row>
    <row r="448" spans="1:48" x14ac:dyDescent="0.35">
      <c r="A448" t="s">
        <v>642</v>
      </c>
      <c r="B448">
        <v>0.96116878123798499</v>
      </c>
      <c r="C448">
        <v>0.98039215686274495</v>
      </c>
      <c r="D448">
        <v>0.99999080979999999</v>
      </c>
      <c r="E448">
        <v>1.0209864420000001</v>
      </c>
      <c r="F448">
        <v>1.049173007</v>
      </c>
      <c r="G448">
        <v>1.0686182550000001</v>
      </c>
      <c r="H448">
        <v>1.082114496</v>
      </c>
      <c r="I448">
        <v>1.0977520599999999</v>
      </c>
      <c r="J448">
        <v>1.111427181</v>
      </c>
      <c r="K448">
        <v>1.120438314</v>
      </c>
      <c r="L448">
        <v>1.1282625129999999</v>
      </c>
      <c r="M448">
        <v>1.139275872</v>
      </c>
      <c r="N448">
        <v>1.1517266589999999</v>
      </c>
      <c r="O448">
        <v>1.167512192</v>
      </c>
      <c r="P448">
        <v>1.1865914689999999</v>
      </c>
      <c r="Q448">
        <v>1.209118382</v>
      </c>
      <c r="R448">
        <v>1.236112519</v>
      </c>
      <c r="S448">
        <v>1.282226737</v>
      </c>
      <c r="T448">
        <v>1.3275958189999999</v>
      </c>
      <c r="U448">
        <v>1.383291877</v>
      </c>
      <c r="V448">
        <v>1.4372468620000001</v>
      </c>
      <c r="W448">
        <v>1.4882913520000001</v>
      </c>
      <c r="X448">
        <v>1.5485370890000001</v>
      </c>
      <c r="Y448">
        <v>1.6130572080000001</v>
      </c>
      <c r="Z448">
        <v>1.679620616</v>
      </c>
      <c r="AA448">
        <v>1.7457452090000001</v>
      </c>
      <c r="AB448">
        <v>1.809922408</v>
      </c>
      <c r="AC448">
        <v>1.8672443080000001</v>
      </c>
      <c r="AD448">
        <v>1.9192832790000001</v>
      </c>
      <c r="AE448">
        <v>1.964552868</v>
      </c>
      <c r="AF448">
        <v>2.0030262670000001</v>
      </c>
      <c r="AG448">
        <v>2.0342893970000002</v>
      </c>
      <c r="AH448">
        <v>2.054051238</v>
      </c>
      <c r="AI448">
        <v>2.0653462710000001</v>
      </c>
      <c r="AJ448">
        <v>2.070984009</v>
      </c>
      <c r="AK448">
        <v>2.0721302960000001</v>
      </c>
      <c r="AL448">
        <v>2.0692636850000001</v>
      </c>
      <c r="AM448">
        <v>2.0623945859999999</v>
      </c>
      <c r="AN448">
        <v>2.0524276989999999</v>
      </c>
      <c r="AO448">
        <v>2.039866118</v>
      </c>
      <c r="AP448">
        <v>2.024752748</v>
      </c>
      <c r="AQ448">
        <v>2.0071414619999999</v>
      </c>
      <c r="AR448">
        <v>1.9860125879999999</v>
      </c>
      <c r="AS448">
        <v>1.9622117429999999</v>
      </c>
      <c r="AT448">
        <v>1.937693063</v>
      </c>
      <c r="AU448">
        <v>1.913195521</v>
      </c>
      <c r="AV448">
        <v>1.888630507</v>
      </c>
    </row>
    <row r="449" spans="1:48" x14ac:dyDescent="0.35">
      <c r="A449" t="s">
        <v>643</v>
      </c>
      <c r="B449">
        <v>0.96116878123798499</v>
      </c>
      <c r="C449">
        <v>0.98039215686274495</v>
      </c>
      <c r="D449">
        <v>0.99999080979999999</v>
      </c>
      <c r="E449">
        <v>1.0209864420000001</v>
      </c>
      <c r="F449">
        <v>1.049173007</v>
      </c>
      <c r="G449">
        <v>1.0686182550000001</v>
      </c>
      <c r="H449">
        <v>1.082114496</v>
      </c>
      <c r="I449">
        <v>1.0977520599999999</v>
      </c>
      <c r="J449">
        <v>1.111427181</v>
      </c>
      <c r="K449">
        <v>1.120438314</v>
      </c>
      <c r="L449">
        <v>1.1282625129999999</v>
      </c>
      <c r="M449">
        <v>1.139275872</v>
      </c>
      <c r="N449">
        <v>1.1517266589999999</v>
      </c>
      <c r="O449">
        <v>1.167512192</v>
      </c>
      <c r="P449">
        <v>1.1865914689999999</v>
      </c>
      <c r="Q449">
        <v>1.209118382</v>
      </c>
      <c r="R449">
        <v>1.236112519</v>
      </c>
      <c r="S449">
        <v>1.282226737</v>
      </c>
      <c r="T449">
        <v>1.3275958189999999</v>
      </c>
      <c r="U449">
        <v>1.383291877</v>
      </c>
      <c r="V449">
        <v>1.4372468620000001</v>
      </c>
      <c r="W449">
        <v>1.4882913520000001</v>
      </c>
      <c r="X449">
        <v>1.5485370890000001</v>
      </c>
      <c r="Y449">
        <v>1.6130572080000001</v>
      </c>
      <c r="Z449">
        <v>1.679620616</v>
      </c>
      <c r="AA449">
        <v>1.7457452090000001</v>
      </c>
      <c r="AB449">
        <v>1.809922408</v>
      </c>
      <c r="AC449">
        <v>1.8672443080000001</v>
      </c>
      <c r="AD449">
        <v>1.9192832790000001</v>
      </c>
      <c r="AE449">
        <v>1.964552868</v>
      </c>
      <c r="AF449">
        <v>2.0030262670000001</v>
      </c>
      <c r="AG449">
        <v>2.0342893970000002</v>
      </c>
      <c r="AH449">
        <v>2.054051238</v>
      </c>
      <c r="AI449">
        <v>2.0653462710000001</v>
      </c>
      <c r="AJ449">
        <v>2.070984009</v>
      </c>
      <c r="AK449">
        <v>2.0721302960000001</v>
      </c>
      <c r="AL449">
        <v>2.0692636850000001</v>
      </c>
      <c r="AM449">
        <v>2.0623945859999999</v>
      </c>
      <c r="AN449">
        <v>2.0524276989999999</v>
      </c>
      <c r="AO449">
        <v>2.039866118</v>
      </c>
      <c r="AP449">
        <v>2.024752748</v>
      </c>
      <c r="AQ449">
        <v>2.0071414619999999</v>
      </c>
      <c r="AR449">
        <v>1.9860125879999999</v>
      </c>
      <c r="AS449">
        <v>1.9622117429999999</v>
      </c>
      <c r="AT449">
        <v>1.937693063</v>
      </c>
      <c r="AU449">
        <v>1.913195521</v>
      </c>
      <c r="AV449">
        <v>1.888630507</v>
      </c>
    </row>
    <row r="450" spans="1:48" x14ac:dyDescent="0.35">
      <c r="A450" t="s">
        <v>644</v>
      </c>
      <c r="B450">
        <v>0.96116878123798499</v>
      </c>
      <c r="C450">
        <v>0.98039215686274495</v>
      </c>
      <c r="D450">
        <v>0.99999080979999999</v>
      </c>
      <c r="E450">
        <v>1.0209864420000001</v>
      </c>
      <c r="F450">
        <v>1.049173007</v>
      </c>
      <c r="G450">
        <v>1.0686182550000001</v>
      </c>
      <c r="H450">
        <v>1.082114496</v>
      </c>
      <c r="I450">
        <v>1.0977520599999999</v>
      </c>
      <c r="J450">
        <v>1.111427181</v>
      </c>
      <c r="K450">
        <v>1.120438314</v>
      </c>
      <c r="L450">
        <v>1.1282625129999999</v>
      </c>
      <c r="M450">
        <v>1.139275872</v>
      </c>
      <c r="N450">
        <v>1.1517266589999999</v>
      </c>
      <c r="O450">
        <v>1.167512192</v>
      </c>
      <c r="P450">
        <v>1.1865914689999999</v>
      </c>
      <c r="Q450">
        <v>1.209118382</v>
      </c>
      <c r="R450">
        <v>1.236112519</v>
      </c>
      <c r="S450">
        <v>1.282226737</v>
      </c>
      <c r="T450">
        <v>1.3275958189999999</v>
      </c>
      <c r="U450">
        <v>1.383291877</v>
      </c>
      <c r="V450">
        <v>1.4372468620000001</v>
      </c>
      <c r="W450">
        <v>1.4882913520000001</v>
      </c>
      <c r="X450">
        <v>1.5485370890000001</v>
      </c>
      <c r="Y450">
        <v>1.6130572080000001</v>
      </c>
      <c r="Z450">
        <v>1.679620616</v>
      </c>
      <c r="AA450">
        <v>1.7457452090000001</v>
      </c>
      <c r="AB450">
        <v>1.809922408</v>
      </c>
      <c r="AC450">
        <v>1.8672443080000001</v>
      </c>
      <c r="AD450">
        <v>1.9192832790000001</v>
      </c>
      <c r="AE450">
        <v>1.964552868</v>
      </c>
      <c r="AF450">
        <v>2.0030262670000001</v>
      </c>
      <c r="AG450">
        <v>2.0342893970000002</v>
      </c>
      <c r="AH450">
        <v>2.054051238</v>
      </c>
      <c r="AI450">
        <v>2.0653462710000001</v>
      </c>
      <c r="AJ450">
        <v>2.070984009</v>
      </c>
      <c r="AK450">
        <v>2.0721302960000001</v>
      </c>
      <c r="AL450">
        <v>2.0692636850000001</v>
      </c>
      <c r="AM450">
        <v>2.0623945859999999</v>
      </c>
      <c r="AN450">
        <v>2.0524276989999999</v>
      </c>
      <c r="AO450">
        <v>2.039866118</v>
      </c>
      <c r="AP450">
        <v>2.024752748</v>
      </c>
      <c r="AQ450">
        <v>2.0071414619999999</v>
      </c>
      <c r="AR450">
        <v>1.9860125879999999</v>
      </c>
      <c r="AS450">
        <v>1.9622117429999999</v>
      </c>
      <c r="AT450">
        <v>1.937693063</v>
      </c>
      <c r="AU450">
        <v>1.913195521</v>
      </c>
      <c r="AV450">
        <v>1.888630507</v>
      </c>
    </row>
    <row r="451" spans="1:48" x14ac:dyDescent="0.35">
      <c r="A451" t="s">
        <v>645</v>
      </c>
      <c r="B451">
        <v>0.96116878123798499</v>
      </c>
      <c r="C451">
        <v>0.98039215686274495</v>
      </c>
      <c r="D451">
        <v>0.99999080979999999</v>
      </c>
      <c r="E451">
        <v>1.0209864420000001</v>
      </c>
      <c r="F451">
        <v>1.049173007</v>
      </c>
      <c r="G451">
        <v>1.0686182550000001</v>
      </c>
      <c r="H451">
        <v>1.082114496</v>
      </c>
      <c r="I451">
        <v>1.0977520599999999</v>
      </c>
      <c r="J451">
        <v>1.111427181</v>
      </c>
      <c r="K451">
        <v>1.120438314</v>
      </c>
      <c r="L451">
        <v>1.1282625129999999</v>
      </c>
      <c r="M451">
        <v>1.139275872</v>
      </c>
      <c r="N451">
        <v>1.1517266589999999</v>
      </c>
      <c r="O451">
        <v>1.167512192</v>
      </c>
      <c r="P451">
        <v>1.1865914689999999</v>
      </c>
      <c r="Q451">
        <v>1.209118382</v>
      </c>
      <c r="R451">
        <v>1.236112519</v>
      </c>
      <c r="S451">
        <v>1.282226737</v>
      </c>
      <c r="T451">
        <v>1.3275958189999999</v>
      </c>
      <c r="U451">
        <v>1.383291877</v>
      </c>
      <c r="V451">
        <v>1.4372468620000001</v>
      </c>
      <c r="W451">
        <v>1.4882913520000001</v>
      </c>
      <c r="X451">
        <v>1.5485370890000001</v>
      </c>
      <c r="Y451">
        <v>1.6130572080000001</v>
      </c>
      <c r="Z451">
        <v>1.679620616</v>
      </c>
      <c r="AA451">
        <v>1.7457452090000001</v>
      </c>
      <c r="AB451">
        <v>1.809922408</v>
      </c>
      <c r="AC451">
        <v>1.8672443080000001</v>
      </c>
      <c r="AD451">
        <v>1.9192832790000001</v>
      </c>
      <c r="AE451">
        <v>1.964552868</v>
      </c>
      <c r="AF451">
        <v>2.0030262670000001</v>
      </c>
      <c r="AG451">
        <v>2.0342893970000002</v>
      </c>
      <c r="AH451">
        <v>2.054051238</v>
      </c>
      <c r="AI451">
        <v>2.0653462710000001</v>
      </c>
      <c r="AJ451">
        <v>2.070984009</v>
      </c>
      <c r="AK451">
        <v>2.0721302960000001</v>
      </c>
      <c r="AL451">
        <v>2.0692636850000001</v>
      </c>
      <c r="AM451">
        <v>2.0623945859999999</v>
      </c>
      <c r="AN451">
        <v>2.0524276989999999</v>
      </c>
      <c r="AO451">
        <v>2.039866118</v>
      </c>
      <c r="AP451">
        <v>2.024752748</v>
      </c>
      <c r="AQ451">
        <v>2.0071414619999999</v>
      </c>
      <c r="AR451">
        <v>1.9860125879999999</v>
      </c>
      <c r="AS451">
        <v>1.9622117429999999</v>
      </c>
      <c r="AT451">
        <v>1.937693063</v>
      </c>
      <c r="AU451">
        <v>1.913195521</v>
      </c>
      <c r="AV451">
        <v>1.888630507</v>
      </c>
    </row>
    <row r="452" spans="1:48" x14ac:dyDescent="0.35">
      <c r="A452" t="s">
        <v>646</v>
      </c>
      <c r="B452">
        <v>0.96116878123798499</v>
      </c>
      <c r="C452">
        <v>0.98039215686274495</v>
      </c>
      <c r="D452">
        <v>0.99999080979999999</v>
      </c>
      <c r="E452">
        <v>1.0209864420000001</v>
      </c>
      <c r="F452">
        <v>1.049173007</v>
      </c>
      <c r="G452">
        <v>1.0686182550000001</v>
      </c>
      <c r="H452">
        <v>1.082114496</v>
      </c>
      <c r="I452">
        <v>1.0977520599999999</v>
      </c>
      <c r="J452">
        <v>1.111427181</v>
      </c>
      <c r="K452">
        <v>1.120438314</v>
      </c>
      <c r="L452">
        <v>1.1282625129999999</v>
      </c>
      <c r="M452">
        <v>1.139275872</v>
      </c>
      <c r="N452">
        <v>1.1517266589999999</v>
      </c>
      <c r="O452">
        <v>1.167512192</v>
      </c>
      <c r="P452">
        <v>1.1865914689999999</v>
      </c>
      <c r="Q452">
        <v>1.209118382</v>
      </c>
      <c r="R452">
        <v>1.236112519</v>
      </c>
      <c r="S452">
        <v>1.282226737</v>
      </c>
      <c r="T452">
        <v>1.3275958189999999</v>
      </c>
      <c r="U452">
        <v>1.383291877</v>
      </c>
      <c r="V452">
        <v>1.4372468620000001</v>
      </c>
      <c r="W452">
        <v>1.4882913520000001</v>
      </c>
      <c r="X452">
        <v>1.5485370890000001</v>
      </c>
      <c r="Y452">
        <v>1.6130572080000001</v>
      </c>
      <c r="Z452">
        <v>1.679620616</v>
      </c>
      <c r="AA452">
        <v>1.7457452090000001</v>
      </c>
      <c r="AB452">
        <v>1.809922408</v>
      </c>
      <c r="AC452">
        <v>1.8672443080000001</v>
      </c>
      <c r="AD452">
        <v>1.9192832790000001</v>
      </c>
      <c r="AE452">
        <v>1.964552868</v>
      </c>
      <c r="AF452">
        <v>2.0030262670000001</v>
      </c>
      <c r="AG452">
        <v>2.0342893970000002</v>
      </c>
      <c r="AH452">
        <v>2.054051238</v>
      </c>
      <c r="AI452">
        <v>2.0653462710000001</v>
      </c>
      <c r="AJ452">
        <v>2.070984009</v>
      </c>
      <c r="AK452">
        <v>2.0721302960000001</v>
      </c>
      <c r="AL452">
        <v>2.0692636850000001</v>
      </c>
      <c r="AM452">
        <v>2.0623945859999999</v>
      </c>
      <c r="AN452">
        <v>2.0524276989999999</v>
      </c>
      <c r="AO452">
        <v>2.039866118</v>
      </c>
      <c r="AP452">
        <v>2.024752748</v>
      </c>
      <c r="AQ452">
        <v>2.0071414619999999</v>
      </c>
      <c r="AR452">
        <v>1.9860125879999999</v>
      </c>
      <c r="AS452">
        <v>1.9622117429999999</v>
      </c>
      <c r="AT452">
        <v>1.937693063</v>
      </c>
      <c r="AU452">
        <v>1.913195521</v>
      </c>
      <c r="AV452">
        <v>1.888630507</v>
      </c>
    </row>
    <row r="453" spans="1:48" x14ac:dyDescent="0.35">
      <c r="A453" t="s">
        <v>647</v>
      </c>
      <c r="B453">
        <v>0.96116878123798499</v>
      </c>
      <c r="C453">
        <v>0.98039215686274495</v>
      </c>
      <c r="D453">
        <v>0.99999080979999999</v>
      </c>
      <c r="E453">
        <v>1.0209864420000001</v>
      </c>
      <c r="F453">
        <v>1.049173007</v>
      </c>
      <c r="G453">
        <v>1.0686182550000001</v>
      </c>
      <c r="H453">
        <v>1.082114496</v>
      </c>
      <c r="I453">
        <v>1.0977520599999999</v>
      </c>
      <c r="J453">
        <v>1.111427181</v>
      </c>
      <c r="K453">
        <v>1.120438314</v>
      </c>
      <c r="L453">
        <v>1.1282625129999999</v>
      </c>
      <c r="M453">
        <v>1.139275872</v>
      </c>
      <c r="N453">
        <v>1.1517266589999999</v>
      </c>
      <c r="O453">
        <v>1.167512192</v>
      </c>
      <c r="P453">
        <v>1.1865914689999999</v>
      </c>
      <c r="Q453">
        <v>1.209118382</v>
      </c>
      <c r="R453">
        <v>1.236112519</v>
      </c>
      <c r="S453">
        <v>1.282226737</v>
      </c>
      <c r="T453">
        <v>1.3275958189999999</v>
      </c>
      <c r="U453">
        <v>1.383291877</v>
      </c>
      <c r="V453">
        <v>1.4372468620000001</v>
      </c>
      <c r="W453">
        <v>1.4882913520000001</v>
      </c>
      <c r="X453">
        <v>1.5485370890000001</v>
      </c>
      <c r="Y453">
        <v>1.6130572080000001</v>
      </c>
      <c r="Z453">
        <v>1.679620616</v>
      </c>
      <c r="AA453">
        <v>1.7457452090000001</v>
      </c>
      <c r="AB453">
        <v>1.809922408</v>
      </c>
      <c r="AC453">
        <v>1.8672443080000001</v>
      </c>
      <c r="AD453">
        <v>1.9192832790000001</v>
      </c>
      <c r="AE453">
        <v>1.964552868</v>
      </c>
      <c r="AF453">
        <v>2.0030262670000001</v>
      </c>
      <c r="AG453">
        <v>2.0342893970000002</v>
      </c>
      <c r="AH453">
        <v>2.054051238</v>
      </c>
      <c r="AI453">
        <v>2.0653462710000001</v>
      </c>
      <c r="AJ453">
        <v>2.070984009</v>
      </c>
      <c r="AK453">
        <v>2.0721302960000001</v>
      </c>
      <c r="AL453">
        <v>2.0692636850000001</v>
      </c>
      <c r="AM453">
        <v>2.0623945859999999</v>
      </c>
      <c r="AN453">
        <v>2.0524276989999999</v>
      </c>
      <c r="AO453">
        <v>2.039866118</v>
      </c>
      <c r="AP453">
        <v>2.024752748</v>
      </c>
      <c r="AQ453">
        <v>2.0071414619999999</v>
      </c>
      <c r="AR453">
        <v>1.9860125879999999</v>
      </c>
      <c r="AS453">
        <v>1.9622117429999999</v>
      </c>
      <c r="AT453">
        <v>1.937693063</v>
      </c>
      <c r="AU453">
        <v>1.913195521</v>
      </c>
      <c r="AV453">
        <v>1.888630507</v>
      </c>
    </row>
    <row r="454" spans="1:48" x14ac:dyDescent="0.35">
      <c r="A454" t="s">
        <v>648</v>
      </c>
      <c r="B454">
        <v>0.96116878123798499</v>
      </c>
      <c r="C454">
        <v>0.98039215686274495</v>
      </c>
      <c r="D454">
        <v>0.99999080979999999</v>
      </c>
      <c r="E454">
        <v>1.0209864420000001</v>
      </c>
      <c r="F454">
        <v>1.049173007</v>
      </c>
      <c r="G454">
        <v>1.0686182550000001</v>
      </c>
      <c r="H454">
        <v>1.082114496</v>
      </c>
      <c r="I454">
        <v>1.0977520599999999</v>
      </c>
      <c r="J454">
        <v>1.111427181</v>
      </c>
      <c r="K454">
        <v>1.120438314</v>
      </c>
      <c r="L454">
        <v>1.1282625129999999</v>
      </c>
      <c r="M454">
        <v>1.139275872</v>
      </c>
      <c r="N454">
        <v>1.1517266589999999</v>
      </c>
      <c r="O454">
        <v>1.167512192</v>
      </c>
      <c r="P454">
        <v>1.1865914689999999</v>
      </c>
      <c r="Q454">
        <v>1.209118382</v>
      </c>
      <c r="R454">
        <v>1.236112519</v>
      </c>
      <c r="S454">
        <v>1.282226737</v>
      </c>
      <c r="T454">
        <v>1.3275958189999999</v>
      </c>
      <c r="U454">
        <v>1.383291877</v>
      </c>
      <c r="V454">
        <v>1.4372468620000001</v>
      </c>
      <c r="W454">
        <v>1.4882913520000001</v>
      </c>
      <c r="X454">
        <v>1.5485370890000001</v>
      </c>
      <c r="Y454">
        <v>1.6130572080000001</v>
      </c>
      <c r="Z454">
        <v>1.679620616</v>
      </c>
      <c r="AA454">
        <v>1.7457452090000001</v>
      </c>
      <c r="AB454">
        <v>1.809922408</v>
      </c>
      <c r="AC454">
        <v>1.8672443080000001</v>
      </c>
      <c r="AD454">
        <v>1.9192832790000001</v>
      </c>
      <c r="AE454">
        <v>1.964552868</v>
      </c>
      <c r="AF454">
        <v>2.0030262670000001</v>
      </c>
      <c r="AG454">
        <v>2.0342893970000002</v>
      </c>
      <c r="AH454">
        <v>2.054051238</v>
      </c>
      <c r="AI454">
        <v>2.0653462710000001</v>
      </c>
      <c r="AJ454">
        <v>2.070984009</v>
      </c>
      <c r="AK454">
        <v>2.0721302960000001</v>
      </c>
      <c r="AL454">
        <v>2.0692636850000001</v>
      </c>
      <c r="AM454">
        <v>2.0623945859999999</v>
      </c>
      <c r="AN454">
        <v>2.0524276989999999</v>
      </c>
      <c r="AO454">
        <v>2.039866118</v>
      </c>
      <c r="AP454">
        <v>2.024752748</v>
      </c>
      <c r="AQ454">
        <v>2.0071414619999999</v>
      </c>
      <c r="AR454">
        <v>1.9860125879999999</v>
      </c>
      <c r="AS454">
        <v>1.9622117429999999</v>
      </c>
      <c r="AT454">
        <v>1.937693063</v>
      </c>
      <c r="AU454">
        <v>1.913195521</v>
      </c>
      <c r="AV454">
        <v>1.888630507</v>
      </c>
    </row>
    <row r="455" spans="1:48" x14ac:dyDescent="0.35">
      <c r="A455" t="s">
        <v>649</v>
      </c>
      <c r="B455">
        <v>0.96116878123798499</v>
      </c>
      <c r="C455">
        <v>0.98039215686274495</v>
      </c>
      <c r="D455">
        <v>0.99999080979999999</v>
      </c>
      <c r="E455">
        <v>1.0209864420000001</v>
      </c>
      <c r="F455">
        <v>1.049173007</v>
      </c>
      <c r="G455">
        <v>1.0686182550000001</v>
      </c>
      <c r="H455">
        <v>1.082114496</v>
      </c>
      <c r="I455">
        <v>1.0977520599999999</v>
      </c>
      <c r="J455">
        <v>1.111427181</v>
      </c>
      <c r="K455">
        <v>1.120438314</v>
      </c>
      <c r="L455">
        <v>1.1282625129999999</v>
      </c>
      <c r="M455">
        <v>1.139275872</v>
      </c>
      <c r="N455">
        <v>1.1517266589999999</v>
      </c>
      <c r="O455">
        <v>1.167512192</v>
      </c>
      <c r="P455">
        <v>1.1865914689999999</v>
      </c>
      <c r="Q455">
        <v>1.209118382</v>
      </c>
      <c r="R455">
        <v>1.236112519</v>
      </c>
      <c r="S455">
        <v>1.282226737</v>
      </c>
      <c r="T455">
        <v>1.3275958189999999</v>
      </c>
      <c r="U455">
        <v>1.383291877</v>
      </c>
      <c r="V455">
        <v>1.4372468620000001</v>
      </c>
      <c r="W455">
        <v>1.4882913520000001</v>
      </c>
      <c r="X455">
        <v>1.5485370890000001</v>
      </c>
      <c r="Y455">
        <v>1.6130572080000001</v>
      </c>
      <c r="Z455">
        <v>1.679620616</v>
      </c>
      <c r="AA455">
        <v>1.7457452090000001</v>
      </c>
      <c r="AB455">
        <v>1.809922408</v>
      </c>
      <c r="AC455">
        <v>1.8672443080000001</v>
      </c>
      <c r="AD455">
        <v>1.9192832790000001</v>
      </c>
      <c r="AE455">
        <v>1.964552868</v>
      </c>
      <c r="AF455">
        <v>2.0030262670000001</v>
      </c>
      <c r="AG455">
        <v>2.0342893970000002</v>
      </c>
      <c r="AH455">
        <v>2.054051238</v>
      </c>
      <c r="AI455">
        <v>2.0653462710000001</v>
      </c>
      <c r="AJ455">
        <v>2.070984009</v>
      </c>
      <c r="AK455">
        <v>2.0721302960000001</v>
      </c>
      <c r="AL455">
        <v>2.0692636850000001</v>
      </c>
      <c r="AM455">
        <v>2.0623945859999999</v>
      </c>
      <c r="AN455">
        <v>2.0524276989999999</v>
      </c>
      <c r="AO455">
        <v>2.039866118</v>
      </c>
      <c r="AP455">
        <v>2.024752748</v>
      </c>
      <c r="AQ455">
        <v>2.0071414619999999</v>
      </c>
      <c r="AR455">
        <v>1.9860125879999999</v>
      </c>
      <c r="AS455">
        <v>1.9622117429999999</v>
      </c>
      <c r="AT455">
        <v>1.937693063</v>
      </c>
      <c r="AU455">
        <v>1.913195521</v>
      </c>
      <c r="AV455">
        <v>1.888630507</v>
      </c>
    </row>
    <row r="456" spans="1:48" x14ac:dyDescent="0.35">
      <c r="A456" t="s">
        <v>650</v>
      </c>
      <c r="B456">
        <v>0.96116878123798499</v>
      </c>
      <c r="C456">
        <v>0.98039215686274495</v>
      </c>
      <c r="D456">
        <v>0.99999080979999999</v>
      </c>
      <c r="E456">
        <v>1.0209864420000001</v>
      </c>
      <c r="F456">
        <v>1.049173007</v>
      </c>
      <c r="G456">
        <v>1.0686182550000001</v>
      </c>
      <c r="H456">
        <v>1.082114496</v>
      </c>
      <c r="I456">
        <v>1.0977520599999999</v>
      </c>
      <c r="J456">
        <v>1.111427181</v>
      </c>
      <c r="K456">
        <v>1.120438314</v>
      </c>
      <c r="L456">
        <v>1.1282625129999999</v>
      </c>
      <c r="M456">
        <v>1.139275872</v>
      </c>
      <c r="N456">
        <v>1.1517266589999999</v>
      </c>
      <c r="O456">
        <v>1.167512192</v>
      </c>
      <c r="P456">
        <v>1.1865914689999999</v>
      </c>
      <c r="Q456">
        <v>1.209118382</v>
      </c>
      <c r="R456">
        <v>1.236112519</v>
      </c>
      <c r="S456">
        <v>1.282226737</v>
      </c>
      <c r="T456">
        <v>1.3275958189999999</v>
      </c>
      <c r="U456">
        <v>1.383291877</v>
      </c>
      <c r="V456">
        <v>1.4372468620000001</v>
      </c>
      <c r="W456">
        <v>1.4882913520000001</v>
      </c>
      <c r="X456">
        <v>1.5485370890000001</v>
      </c>
      <c r="Y456">
        <v>1.6130572080000001</v>
      </c>
      <c r="Z456">
        <v>1.679620616</v>
      </c>
      <c r="AA456">
        <v>1.7457452090000001</v>
      </c>
      <c r="AB456">
        <v>1.809922408</v>
      </c>
      <c r="AC456">
        <v>1.8672443080000001</v>
      </c>
      <c r="AD456">
        <v>1.9192832790000001</v>
      </c>
      <c r="AE456">
        <v>1.964552868</v>
      </c>
      <c r="AF456">
        <v>2.0030262670000001</v>
      </c>
      <c r="AG456">
        <v>2.0342893970000002</v>
      </c>
      <c r="AH456">
        <v>2.054051238</v>
      </c>
      <c r="AI456">
        <v>2.0653462710000001</v>
      </c>
      <c r="AJ456">
        <v>2.070984009</v>
      </c>
      <c r="AK456">
        <v>2.0721302960000001</v>
      </c>
      <c r="AL456">
        <v>2.0692636850000001</v>
      </c>
      <c r="AM456">
        <v>2.0623945859999999</v>
      </c>
      <c r="AN456">
        <v>2.0524276989999999</v>
      </c>
      <c r="AO456">
        <v>2.039866118</v>
      </c>
      <c r="AP456">
        <v>2.024752748</v>
      </c>
      <c r="AQ456">
        <v>2.0071414619999999</v>
      </c>
      <c r="AR456">
        <v>1.9860125879999999</v>
      </c>
      <c r="AS456">
        <v>1.9622117429999999</v>
      </c>
      <c r="AT456">
        <v>1.937693063</v>
      </c>
      <c r="AU456">
        <v>1.913195521</v>
      </c>
      <c r="AV456">
        <v>1.888630507</v>
      </c>
    </row>
    <row r="457" spans="1:48" x14ac:dyDescent="0.35">
      <c r="A457" t="s">
        <v>651</v>
      </c>
      <c r="B457">
        <v>0.96116878123798499</v>
      </c>
      <c r="C457">
        <v>0.98039215686274495</v>
      </c>
      <c r="D457">
        <v>0.99999080979999999</v>
      </c>
      <c r="E457">
        <v>1.0209864420000001</v>
      </c>
      <c r="F457">
        <v>1.049173007</v>
      </c>
      <c r="G457">
        <v>1.0686182550000001</v>
      </c>
      <c r="H457">
        <v>1.082114496</v>
      </c>
      <c r="I457">
        <v>1.0977520599999999</v>
      </c>
      <c r="J457">
        <v>1.111427181</v>
      </c>
      <c r="K457">
        <v>1.120438314</v>
      </c>
      <c r="L457">
        <v>1.1282625129999999</v>
      </c>
      <c r="M457">
        <v>1.139275872</v>
      </c>
      <c r="N457">
        <v>1.1517266589999999</v>
      </c>
      <c r="O457">
        <v>1.167512192</v>
      </c>
      <c r="P457">
        <v>1.1865914689999999</v>
      </c>
      <c r="Q457">
        <v>1.209118382</v>
      </c>
      <c r="R457">
        <v>1.236112519</v>
      </c>
      <c r="S457">
        <v>1.282226737</v>
      </c>
      <c r="T457">
        <v>1.3275958189999999</v>
      </c>
      <c r="U457">
        <v>1.383291877</v>
      </c>
      <c r="V457">
        <v>1.4372468620000001</v>
      </c>
      <c r="W457">
        <v>1.4882913520000001</v>
      </c>
      <c r="X457">
        <v>1.5485370890000001</v>
      </c>
      <c r="Y457">
        <v>1.6130572080000001</v>
      </c>
      <c r="Z457">
        <v>1.679620616</v>
      </c>
      <c r="AA457">
        <v>1.7457452090000001</v>
      </c>
      <c r="AB457">
        <v>1.809922408</v>
      </c>
      <c r="AC457">
        <v>1.8672443080000001</v>
      </c>
      <c r="AD457">
        <v>1.9192832790000001</v>
      </c>
      <c r="AE457">
        <v>1.964552868</v>
      </c>
      <c r="AF457">
        <v>2.0030262670000001</v>
      </c>
      <c r="AG457">
        <v>2.0342893970000002</v>
      </c>
      <c r="AH457">
        <v>2.054051238</v>
      </c>
      <c r="AI457">
        <v>2.0653462710000001</v>
      </c>
      <c r="AJ457">
        <v>2.070984009</v>
      </c>
      <c r="AK457">
        <v>2.0721302960000001</v>
      </c>
      <c r="AL457">
        <v>2.0692636850000001</v>
      </c>
      <c r="AM457">
        <v>2.0623945859999999</v>
      </c>
      <c r="AN457">
        <v>2.0524276989999999</v>
      </c>
      <c r="AO457">
        <v>2.039866118</v>
      </c>
      <c r="AP457">
        <v>2.024752748</v>
      </c>
      <c r="AQ457">
        <v>2.0071414619999999</v>
      </c>
      <c r="AR457">
        <v>1.9860125879999999</v>
      </c>
      <c r="AS457">
        <v>1.9622117429999999</v>
      </c>
      <c r="AT457">
        <v>1.937693063</v>
      </c>
      <c r="AU457">
        <v>1.913195521</v>
      </c>
      <c r="AV457">
        <v>1.888630507</v>
      </c>
    </row>
    <row r="458" spans="1:48" x14ac:dyDescent="0.35">
      <c r="A458" t="s">
        <v>652</v>
      </c>
      <c r="B458">
        <v>0.96116878123798499</v>
      </c>
      <c r="C458">
        <v>0.98039215686274495</v>
      </c>
      <c r="D458">
        <v>0.99999080979999999</v>
      </c>
      <c r="E458">
        <v>1.0209864420000001</v>
      </c>
      <c r="F458">
        <v>1.049173007</v>
      </c>
      <c r="G458">
        <v>1.0686182550000001</v>
      </c>
      <c r="H458">
        <v>1.082114496</v>
      </c>
      <c r="I458">
        <v>1.0977520599999999</v>
      </c>
      <c r="J458">
        <v>1.111427181</v>
      </c>
      <c r="K458">
        <v>1.120438314</v>
      </c>
      <c r="L458">
        <v>1.1282625129999999</v>
      </c>
      <c r="M458">
        <v>1.139275872</v>
      </c>
      <c r="N458">
        <v>1.1517266589999999</v>
      </c>
      <c r="O458">
        <v>1.167512192</v>
      </c>
      <c r="P458">
        <v>1.1865914689999999</v>
      </c>
      <c r="Q458">
        <v>1.209118382</v>
      </c>
      <c r="R458">
        <v>1.236112519</v>
      </c>
      <c r="S458">
        <v>1.282226737</v>
      </c>
      <c r="T458">
        <v>1.3275958189999999</v>
      </c>
      <c r="U458">
        <v>1.383291877</v>
      </c>
      <c r="V458">
        <v>1.4372468620000001</v>
      </c>
      <c r="W458">
        <v>1.4882913520000001</v>
      </c>
      <c r="X458">
        <v>1.5485370890000001</v>
      </c>
      <c r="Y458">
        <v>1.6130572080000001</v>
      </c>
      <c r="Z458">
        <v>1.679620616</v>
      </c>
      <c r="AA458">
        <v>1.7457452090000001</v>
      </c>
      <c r="AB458">
        <v>1.809922408</v>
      </c>
      <c r="AC458">
        <v>1.8672443080000001</v>
      </c>
      <c r="AD458">
        <v>1.9192832790000001</v>
      </c>
      <c r="AE458">
        <v>1.964552868</v>
      </c>
      <c r="AF458">
        <v>2.0030262670000001</v>
      </c>
      <c r="AG458">
        <v>2.0342893970000002</v>
      </c>
      <c r="AH458">
        <v>2.054051238</v>
      </c>
      <c r="AI458">
        <v>2.0653462710000001</v>
      </c>
      <c r="AJ458">
        <v>2.070984009</v>
      </c>
      <c r="AK458">
        <v>2.0721302960000001</v>
      </c>
      <c r="AL458">
        <v>2.0692636850000001</v>
      </c>
      <c r="AM458">
        <v>2.0623945859999999</v>
      </c>
      <c r="AN458">
        <v>2.0524276989999999</v>
      </c>
      <c r="AO458">
        <v>2.039866118</v>
      </c>
      <c r="AP458">
        <v>2.024752748</v>
      </c>
      <c r="AQ458">
        <v>2.0071414619999999</v>
      </c>
      <c r="AR458">
        <v>1.9860125879999999</v>
      </c>
      <c r="AS458">
        <v>1.9622117429999999</v>
      </c>
      <c r="AT458">
        <v>1.937693063</v>
      </c>
      <c r="AU458">
        <v>1.913195521</v>
      </c>
      <c r="AV458">
        <v>1.888630507</v>
      </c>
    </row>
    <row r="459" spans="1:48" x14ac:dyDescent="0.35">
      <c r="A459" t="s">
        <v>653</v>
      </c>
      <c r="B459">
        <v>0.96116878123798499</v>
      </c>
      <c r="C459">
        <v>0.98039215686274495</v>
      </c>
      <c r="D459">
        <v>0.99999080979999999</v>
      </c>
      <c r="E459">
        <v>1.0209864420000001</v>
      </c>
      <c r="F459">
        <v>1.049173007</v>
      </c>
      <c r="G459">
        <v>1.0686182550000001</v>
      </c>
      <c r="H459">
        <v>1.082114496</v>
      </c>
      <c r="I459">
        <v>1.0977520599999999</v>
      </c>
      <c r="J459">
        <v>1.111427181</v>
      </c>
      <c r="K459">
        <v>1.120438314</v>
      </c>
      <c r="L459">
        <v>1.1282625129999999</v>
      </c>
      <c r="M459">
        <v>1.139275872</v>
      </c>
      <c r="N459">
        <v>1.1517266589999999</v>
      </c>
      <c r="O459">
        <v>1.167512192</v>
      </c>
      <c r="P459">
        <v>1.1865914689999999</v>
      </c>
      <c r="Q459">
        <v>1.209118382</v>
      </c>
      <c r="R459">
        <v>1.236112519</v>
      </c>
      <c r="S459">
        <v>1.282226737</v>
      </c>
      <c r="T459">
        <v>1.3275958189999999</v>
      </c>
      <c r="U459">
        <v>1.383291877</v>
      </c>
      <c r="V459">
        <v>1.4372468620000001</v>
      </c>
      <c r="W459">
        <v>1.4882913520000001</v>
      </c>
      <c r="X459">
        <v>1.5485370890000001</v>
      </c>
      <c r="Y459">
        <v>1.6130572080000001</v>
      </c>
      <c r="Z459">
        <v>1.679620616</v>
      </c>
      <c r="AA459">
        <v>1.7457452090000001</v>
      </c>
      <c r="AB459">
        <v>1.809922408</v>
      </c>
      <c r="AC459">
        <v>1.8672443080000001</v>
      </c>
      <c r="AD459">
        <v>1.9192832790000001</v>
      </c>
      <c r="AE459">
        <v>1.964552868</v>
      </c>
      <c r="AF459">
        <v>2.0030262670000001</v>
      </c>
      <c r="AG459">
        <v>2.0342893970000002</v>
      </c>
      <c r="AH459">
        <v>2.054051238</v>
      </c>
      <c r="AI459">
        <v>2.0653462710000001</v>
      </c>
      <c r="AJ459">
        <v>2.070984009</v>
      </c>
      <c r="AK459">
        <v>2.0721302960000001</v>
      </c>
      <c r="AL459">
        <v>2.0692636850000001</v>
      </c>
      <c r="AM459">
        <v>2.0623945859999999</v>
      </c>
      <c r="AN459">
        <v>2.0524276989999999</v>
      </c>
      <c r="AO459">
        <v>2.039866118</v>
      </c>
      <c r="AP459">
        <v>2.024752748</v>
      </c>
      <c r="AQ459">
        <v>2.0071414619999999</v>
      </c>
      <c r="AR459">
        <v>1.9860125879999999</v>
      </c>
      <c r="AS459">
        <v>1.9622117429999999</v>
      </c>
      <c r="AT459">
        <v>1.937693063</v>
      </c>
      <c r="AU459">
        <v>1.913195521</v>
      </c>
      <c r="AV459">
        <v>1.888630507</v>
      </c>
    </row>
    <row r="460" spans="1:48" x14ac:dyDescent="0.35">
      <c r="A460" t="s">
        <v>654</v>
      </c>
      <c r="B460">
        <v>0.96116878123798499</v>
      </c>
      <c r="C460">
        <v>0.98039215686274495</v>
      </c>
      <c r="D460">
        <v>0.99999080979999999</v>
      </c>
      <c r="E460">
        <v>1.0209864420000001</v>
      </c>
      <c r="F460">
        <v>1.049173007</v>
      </c>
      <c r="G460">
        <v>1.0686182550000001</v>
      </c>
      <c r="H460">
        <v>1.082114496</v>
      </c>
      <c r="I460">
        <v>1.0977520599999999</v>
      </c>
      <c r="J460">
        <v>1.111427181</v>
      </c>
      <c r="K460">
        <v>1.120438314</v>
      </c>
      <c r="L460">
        <v>1.1282625129999999</v>
      </c>
      <c r="M460">
        <v>1.139275872</v>
      </c>
      <c r="N460">
        <v>1.1517266589999999</v>
      </c>
      <c r="O460">
        <v>1.167512192</v>
      </c>
      <c r="P460">
        <v>1.1865914689999999</v>
      </c>
      <c r="Q460">
        <v>1.209118382</v>
      </c>
      <c r="R460">
        <v>1.236112519</v>
      </c>
      <c r="S460">
        <v>1.282226737</v>
      </c>
      <c r="T460">
        <v>1.3275958189999999</v>
      </c>
      <c r="U460">
        <v>1.383291877</v>
      </c>
      <c r="V460">
        <v>1.4372468620000001</v>
      </c>
      <c r="W460">
        <v>1.4882913520000001</v>
      </c>
      <c r="X460">
        <v>1.5485370890000001</v>
      </c>
      <c r="Y460">
        <v>1.6130572080000001</v>
      </c>
      <c r="Z460">
        <v>1.679620616</v>
      </c>
      <c r="AA460">
        <v>1.7457452090000001</v>
      </c>
      <c r="AB460">
        <v>1.809922408</v>
      </c>
      <c r="AC460">
        <v>1.8672443080000001</v>
      </c>
      <c r="AD460">
        <v>1.9192832790000001</v>
      </c>
      <c r="AE460">
        <v>1.964552868</v>
      </c>
      <c r="AF460">
        <v>2.0030262670000001</v>
      </c>
      <c r="AG460">
        <v>2.0342893970000002</v>
      </c>
      <c r="AH460">
        <v>2.054051238</v>
      </c>
      <c r="AI460">
        <v>2.0653462710000001</v>
      </c>
      <c r="AJ460">
        <v>2.070984009</v>
      </c>
      <c r="AK460">
        <v>2.0721302960000001</v>
      </c>
      <c r="AL460">
        <v>2.0692636850000001</v>
      </c>
      <c r="AM460">
        <v>2.0623945859999999</v>
      </c>
      <c r="AN460">
        <v>2.0524276989999999</v>
      </c>
      <c r="AO460">
        <v>2.039866118</v>
      </c>
      <c r="AP460">
        <v>2.024752748</v>
      </c>
      <c r="AQ460">
        <v>2.0071414619999999</v>
      </c>
      <c r="AR460">
        <v>1.9860125879999999</v>
      </c>
      <c r="AS460">
        <v>1.9622117429999999</v>
      </c>
      <c r="AT460">
        <v>1.937693063</v>
      </c>
      <c r="AU460">
        <v>1.913195521</v>
      </c>
      <c r="AV460">
        <v>1.888630507</v>
      </c>
    </row>
    <row r="461" spans="1:48" x14ac:dyDescent="0.35">
      <c r="A461" t="s">
        <v>655</v>
      </c>
      <c r="B461">
        <v>0.96116878123798499</v>
      </c>
      <c r="C461">
        <v>0.98039215686274495</v>
      </c>
      <c r="D461">
        <v>0.99999080979999999</v>
      </c>
      <c r="E461">
        <v>1.0209864420000001</v>
      </c>
      <c r="F461">
        <v>1.049173007</v>
      </c>
      <c r="G461">
        <v>1.0686182550000001</v>
      </c>
      <c r="H461">
        <v>1.082114496</v>
      </c>
      <c r="I461">
        <v>1.0977520599999999</v>
      </c>
      <c r="J461">
        <v>1.111427181</v>
      </c>
      <c r="K461">
        <v>1.120438314</v>
      </c>
      <c r="L461">
        <v>1.1282625129999999</v>
      </c>
      <c r="M461">
        <v>1.139275872</v>
      </c>
      <c r="N461">
        <v>1.1517266589999999</v>
      </c>
      <c r="O461">
        <v>1.167512192</v>
      </c>
      <c r="P461">
        <v>1.1865914689999999</v>
      </c>
      <c r="Q461">
        <v>1.209118382</v>
      </c>
      <c r="R461">
        <v>1.236112519</v>
      </c>
      <c r="S461">
        <v>1.282226737</v>
      </c>
      <c r="T461">
        <v>1.3275958189999999</v>
      </c>
      <c r="U461">
        <v>1.383291877</v>
      </c>
      <c r="V461">
        <v>1.4372468620000001</v>
      </c>
      <c r="W461">
        <v>1.4882913520000001</v>
      </c>
      <c r="X461">
        <v>1.5485370890000001</v>
      </c>
      <c r="Y461">
        <v>1.6130572080000001</v>
      </c>
      <c r="Z461">
        <v>1.679620616</v>
      </c>
      <c r="AA461">
        <v>1.7457452090000001</v>
      </c>
      <c r="AB461">
        <v>1.809922408</v>
      </c>
      <c r="AC461">
        <v>1.8672443080000001</v>
      </c>
      <c r="AD461">
        <v>1.9192832790000001</v>
      </c>
      <c r="AE461">
        <v>1.964552868</v>
      </c>
      <c r="AF461">
        <v>2.0030262670000001</v>
      </c>
      <c r="AG461">
        <v>2.0342893970000002</v>
      </c>
      <c r="AH461">
        <v>2.054051238</v>
      </c>
      <c r="AI461">
        <v>2.0653462710000001</v>
      </c>
      <c r="AJ461">
        <v>2.070984009</v>
      </c>
      <c r="AK461">
        <v>2.0721302960000001</v>
      </c>
      <c r="AL461">
        <v>2.0692636850000001</v>
      </c>
      <c r="AM461">
        <v>2.0623945859999999</v>
      </c>
      <c r="AN461">
        <v>2.0524276989999999</v>
      </c>
      <c r="AO461">
        <v>2.039866118</v>
      </c>
      <c r="AP461">
        <v>2.024752748</v>
      </c>
      <c r="AQ461">
        <v>2.0071414619999999</v>
      </c>
      <c r="AR461">
        <v>1.9860125879999999</v>
      </c>
      <c r="AS461">
        <v>1.9622117429999999</v>
      </c>
      <c r="AT461">
        <v>1.937693063</v>
      </c>
      <c r="AU461">
        <v>1.913195521</v>
      </c>
      <c r="AV461">
        <v>1.888630507</v>
      </c>
    </row>
    <row r="462" spans="1:48" x14ac:dyDescent="0.35">
      <c r="A462" t="s">
        <v>656</v>
      </c>
      <c r="B462">
        <v>0.96116878123798499</v>
      </c>
      <c r="C462">
        <v>0.98039215686274495</v>
      </c>
      <c r="D462">
        <v>0.99999080979999999</v>
      </c>
      <c r="E462">
        <v>1.0209864420000001</v>
      </c>
      <c r="F462">
        <v>1.049173007</v>
      </c>
      <c r="G462">
        <v>1.0686182550000001</v>
      </c>
      <c r="H462">
        <v>1.082114496</v>
      </c>
      <c r="I462">
        <v>1.0977520599999999</v>
      </c>
      <c r="J462">
        <v>1.111427181</v>
      </c>
      <c r="K462">
        <v>1.120438314</v>
      </c>
      <c r="L462">
        <v>1.1282625129999999</v>
      </c>
      <c r="M462">
        <v>1.139275872</v>
      </c>
      <c r="N462">
        <v>1.1517266589999999</v>
      </c>
      <c r="O462">
        <v>1.167512192</v>
      </c>
      <c r="P462">
        <v>1.1865914689999999</v>
      </c>
      <c r="Q462">
        <v>1.209118382</v>
      </c>
      <c r="R462">
        <v>1.236112519</v>
      </c>
      <c r="S462">
        <v>1.282226737</v>
      </c>
      <c r="T462">
        <v>1.3275958189999999</v>
      </c>
      <c r="U462">
        <v>1.383291877</v>
      </c>
      <c r="V462">
        <v>1.4372468620000001</v>
      </c>
      <c r="W462">
        <v>1.4882913520000001</v>
      </c>
      <c r="X462">
        <v>1.5485370890000001</v>
      </c>
      <c r="Y462">
        <v>1.6130572080000001</v>
      </c>
      <c r="Z462">
        <v>1.679620616</v>
      </c>
      <c r="AA462">
        <v>1.7457452090000001</v>
      </c>
      <c r="AB462">
        <v>1.809922408</v>
      </c>
      <c r="AC462">
        <v>1.8672443080000001</v>
      </c>
      <c r="AD462">
        <v>1.9192832790000001</v>
      </c>
      <c r="AE462">
        <v>1.964552868</v>
      </c>
      <c r="AF462">
        <v>2.0030262670000001</v>
      </c>
      <c r="AG462">
        <v>2.0342893970000002</v>
      </c>
      <c r="AH462">
        <v>2.054051238</v>
      </c>
      <c r="AI462">
        <v>2.0653462710000001</v>
      </c>
      <c r="AJ462">
        <v>2.070984009</v>
      </c>
      <c r="AK462">
        <v>2.0721302960000001</v>
      </c>
      <c r="AL462">
        <v>2.0692636850000001</v>
      </c>
      <c r="AM462">
        <v>2.0623945859999999</v>
      </c>
      <c r="AN462">
        <v>2.0524276989999999</v>
      </c>
      <c r="AO462">
        <v>2.039866118</v>
      </c>
      <c r="AP462">
        <v>2.024752748</v>
      </c>
      <c r="AQ462">
        <v>2.0071414619999999</v>
      </c>
      <c r="AR462">
        <v>1.9860125879999999</v>
      </c>
      <c r="AS462">
        <v>1.9622117429999999</v>
      </c>
      <c r="AT462">
        <v>1.937693063</v>
      </c>
      <c r="AU462">
        <v>1.913195521</v>
      </c>
      <c r="AV462">
        <v>1.888630507</v>
      </c>
    </row>
    <row r="463" spans="1:48" x14ac:dyDescent="0.35">
      <c r="A463" t="s">
        <v>657</v>
      </c>
      <c r="B463">
        <v>0.96116878123798499</v>
      </c>
      <c r="C463">
        <v>0.98039215686274495</v>
      </c>
      <c r="D463">
        <v>0.99999080979999999</v>
      </c>
      <c r="E463">
        <v>1.0209864420000001</v>
      </c>
      <c r="F463">
        <v>1.049173007</v>
      </c>
      <c r="G463">
        <v>1.0686182550000001</v>
      </c>
      <c r="H463">
        <v>1.082114496</v>
      </c>
      <c r="I463">
        <v>1.0977520599999999</v>
      </c>
      <c r="J463">
        <v>1.111427181</v>
      </c>
      <c r="K463">
        <v>1.120438314</v>
      </c>
      <c r="L463">
        <v>1.1282625129999999</v>
      </c>
      <c r="M463">
        <v>1.139275872</v>
      </c>
      <c r="N463">
        <v>1.1517266589999999</v>
      </c>
      <c r="O463">
        <v>1.167512192</v>
      </c>
      <c r="P463">
        <v>1.1865914689999999</v>
      </c>
      <c r="Q463">
        <v>1.209118382</v>
      </c>
      <c r="R463">
        <v>1.236112519</v>
      </c>
      <c r="S463">
        <v>1.282226737</v>
      </c>
      <c r="T463">
        <v>1.3275958189999999</v>
      </c>
      <c r="U463">
        <v>1.383291877</v>
      </c>
      <c r="V463">
        <v>1.4372468620000001</v>
      </c>
      <c r="W463">
        <v>1.4882913520000001</v>
      </c>
      <c r="X463">
        <v>1.5485370890000001</v>
      </c>
      <c r="Y463">
        <v>1.6130572080000001</v>
      </c>
      <c r="Z463">
        <v>1.679620616</v>
      </c>
      <c r="AA463">
        <v>1.7457452090000001</v>
      </c>
      <c r="AB463">
        <v>1.809922408</v>
      </c>
      <c r="AC463">
        <v>1.8672443080000001</v>
      </c>
      <c r="AD463">
        <v>1.9192832790000001</v>
      </c>
      <c r="AE463">
        <v>1.964552868</v>
      </c>
      <c r="AF463">
        <v>2.0030262670000001</v>
      </c>
      <c r="AG463">
        <v>2.0342893970000002</v>
      </c>
      <c r="AH463">
        <v>2.054051238</v>
      </c>
      <c r="AI463">
        <v>2.0653462710000001</v>
      </c>
      <c r="AJ463">
        <v>2.070984009</v>
      </c>
      <c r="AK463">
        <v>2.0721302960000001</v>
      </c>
      <c r="AL463">
        <v>2.0692636850000001</v>
      </c>
      <c r="AM463">
        <v>2.0623945859999999</v>
      </c>
      <c r="AN463">
        <v>2.0524276989999999</v>
      </c>
      <c r="AO463">
        <v>2.039866118</v>
      </c>
      <c r="AP463">
        <v>2.024752748</v>
      </c>
      <c r="AQ463">
        <v>2.0071414619999999</v>
      </c>
      <c r="AR463">
        <v>1.9860125879999999</v>
      </c>
      <c r="AS463">
        <v>1.9622117429999999</v>
      </c>
      <c r="AT463">
        <v>1.937693063</v>
      </c>
      <c r="AU463">
        <v>1.913195521</v>
      </c>
      <c r="AV463">
        <v>1.888630507</v>
      </c>
    </row>
    <row r="464" spans="1:48" x14ac:dyDescent="0.35">
      <c r="A464" t="s">
        <v>459</v>
      </c>
      <c r="B464">
        <v>6.0459118912228904</v>
      </c>
      <c r="C464">
        <v>6.1429809622420803</v>
      </c>
      <c r="D464">
        <v>6.2416186729999996</v>
      </c>
      <c r="E464">
        <v>6.3928586630000002</v>
      </c>
      <c r="F464">
        <v>6.4130105210000004</v>
      </c>
      <c r="G464">
        <v>6.1376434409999998</v>
      </c>
      <c r="H464">
        <v>6.4567385489999998</v>
      </c>
      <c r="I464">
        <v>6.5490455169999997</v>
      </c>
      <c r="J464">
        <v>6.7451108550000001</v>
      </c>
      <c r="K464">
        <v>6.4821861930000004</v>
      </c>
      <c r="L464">
        <v>6.6365389930000003</v>
      </c>
      <c r="M464">
        <v>6.3314446149999997</v>
      </c>
      <c r="N464">
        <v>6.3598716829999997</v>
      </c>
      <c r="O464">
        <v>6.4766319259999996</v>
      </c>
      <c r="P464">
        <v>6.6476381</v>
      </c>
      <c r="Q464">
        <v>6.8046450890000001</v>
      </c>
      <c r="R464">
        <v>6.9566458559999997</v>
      </c>
      <c r="S464">
        <v>7.1016118580000001</v>
      </c>
      <c r="T464">
        <v>7.2245813160000001</v>
      </c>
      <c r="U464">
        <v>7.3192009359999997</v>
      </c>
      <c r="V464">
        <v>7.410916168</v>
      </c>
      <c r="W464">
        <v>7.4982648909999998</v>
      </c>
      <c r="X464">
        <v>7.550223935</v>
      </c>
      <c r="Y464">
        <v>7.5913357169999998</v>
      </c>
      <c r="Z464">
        <v>7.6293920890000004</v>
      </c>
      <c r="AA464">
        <v>7.6729741770000004</v>
      </c>
      <c r="AB464">
        <v>7.7191956319999999</v>
      </c>
      <c r="AC464">
        <v>7.7342841069999997</v>
      </c>
      <c r="AD464">
        <v>7.7364104290000002</v>
      </c>
      <c r="AE464">
        <v>7.7408368269999999</v>
      </c>
      <c r="AF464">
        <v>7.756005933</v>
      </c>
      <c r="AG464">
        <v>7.7705898849999997</v>
      </c>
      <c r="AH464">
        <v>7.7951213030000002</v>
      </c>
      <c r="AI464">
        <v>7.8237578489999997</v>
      </c>
      <c r="AJ464">
        <v>7.8534919570000001</v>
      </c>
      <c r="AK464">
        <v>7.8801506180000001</v>
      </c>
      <c r="AL464">
        <v>7.9011652469999998</v>
      </c>
      <c r="AM464">
        <v>7.9169707889999996</v>
      </c>
      <c r="AN464">
        <v>7.9278965240000003</v>
      </c>
      <c r="AO464">
        <v>7.9310391359999999</v>
      </c>
      <c r="AP464">
        <v>7.9326665160000003</v>
      </c>
      <c r="AQ464">
        <v>7.9289943599999999</v>
      </c>
      <c r="AR464">
        <v>7.9172091599999996</v>
      </c>
      <c r="AS464">
        <v>7.9045024140000004</v>
      </c>
      <c r="AT464">
        <v>7.8830855910000004</v>
      </c>
      <c r="AU464">
        <v>7.853576382</v>
      </c>
      <c r="AV464">
        <v>7.8176214899999996</v>
      </c>
    </row>
    <row r="465" spans="1:48" x14ac:dyDescent="0.35">
      <c r="A465" t="s">
        <v>460</v>
      </c>
      <c r="B465">
        <v>10.596561483348699</v>
      </c>
      <c r="C465">
        <v>10.7666927055188</v>
      </c>
      <c r="D465">
        <v>10.93956425</v>
      </c>
      <c r="E465">
        <v>11.06212348</v>
      </c>
      <c r="F465">
        <v>10.95371819</v>
      </c>
      <c r="G465">
        <v>10.553599269999999</v>
      </c>
      <c r="H465">
        <v>10.565715369999999</v>
      </c>
      <c r="I465">
        <v>10.87075901</v>
      </c>
      <c r="J465">
        <v>10.75369954</v>
      </c>
      <c r="K465">
        <v>10.55720964</v>
      </c>
      <c r="L465">
        <v>10.590120069999999</v>
      </c>
      <c r="M465">
        <v>10.41721063</v>
      </c>
      <c r="N465">
        <v>10.561485770000001</v>
      </c>
      <c r="O465">
        <v>10.760113909999999</v>
      </c>
      <c r="P465">
        <v>11.0337525</v>
      </c>
      <c r="Q465">
        <v>11.216038449999999</v>
      </c>
      <c r="R465">
        <v>11.377554719999999</v>
      </c>
      <c r="S465">
        <v>11.52957293</v>
      </c>
      <c r="T465">
        <v>12.229789220000001</v>
      </c>
      <c r="U465">
        <v>12.691606070000001</v>
      </c>
      <c r="V465">
        <v>12.89597534</v>
      </c>
      <c r="W465">
        <v>12.928832890000001</v>
      </c>
      <c r="X465">
        <v>12.843951649999999</v>
      </c>
      <c r="Y465">
        <v>12.707103330000001</v>
      </c>
      <c r="Z465">
        <v>12.549124239999999</v>
      </c>
      <c r="AA465">
        <v>12.385501789999999</v>
      </c>
      <c r="AB465">
        <v>12.220711530000001</v>
      </c>
      <c r="AC465">
        <v>12.02488211</v>
      </c>
      <c r="AD465">
        <v>11.813607729999999</v>
      </c>
      <c r="AE465">
        <v>11.596368679999999</v>
      </c>
      <c r="AF465">
        <v>11.37572898</v>
      </c>
      <c r="AG465">
        <v>11.150402769999999</v>
      </c>
      <c r="AH465">
        <v>10.92302922</v>
      </c>
      <c r="AI465">
        <v>10.691870550000001</v>
      </c>
      <c r="AJ465">
        <v>10.45389617</v>
      </c>
      <c r="AK465">
        <v>10.20757036</v>
      </c>
      <c r="AL465">
        <v>9.9523385399999995</v>
      </c>
      <c r="AM465">
        <v>9.6837445259999999</v>
      </c>
      <c r="AN465">
        <v>9.4047407199999995</v>
      </c>
      <c r="AO465">
        <v>9.1167697660000009</v>
      </c>
      <c r="AP465">
        <v>8.8216858699999996</v>
      </c>
      <c r="AQ465">
        <v>8.5192852339999998</v>
      </c>
      <c r="AR465">
        <v>8.2102650869999998</v>
      </c>
      <c r="AS465">
        <v>7.895593925</v>
      </c>
      <c r="AT465">
        <v>7.5741867469999997</v>
      </c>
      <c r="AU465">
        <v>7.2469964420000004</v>
      </c>
      <c r="AV465">
        <v>6.9155775159999999</v>
      </c>
    </row>
    <row r="466" spans="1:48" x14ac:dyDescent="0.35">
      <c r="A466" t="s">
        <v>461</v>
      </c>
      <c r="B466">
        <v>2.8771478929145702</v>
      </c>
      <c r="C466">
        <v>2.9233414329751701</v>
      </c>
      <c r="D466">
        <v>2.9702799889999998</v>
      </c>
      <c r="E466">
        <v>2.8943876629999998</v>
      </c>
      <c r="F466">
        <v>2.802414229</v>
      </c>
      <c r="G466">
        <v>2.3427079050000001</v>
      </c>
      <c r="H466">
        <v>2.4823940910000002</v>
      </c>
      <c r="I466">
        <v>2.4993097529999999</v>
      </c>
      <c r="J466">
        <v>2.4672311260000002</v>
      </c>
      <c r="K466">
        <v>2.3863829409999999</v>
      </c>
      <c r="L466">
        <v>2.3373873679999999</v>
      </c>
      <c r="M466">
        <v>2.3138679</v>
      </c>
      <c r="N466">
        <v>2.322384681</v>
      </c>
      <c r="O466">
        <v>2.3519738000000001</v>
      </c>
      <c r="P466">
        <v>2.3908672449999999</v>
      </c>
      <c r="Q466">
        <v>2.4265700610000001</v>
      </c>
      <c r="R466">
        <v>2.460395025</v>
      </c>
      <c r="S466">
        <v>2.4858524640000002</v>
      </c>
      <c r="T466">
        <v>2.7118036060000001</v>
      </c>
      <c r="U466">
        <v>2.9434594440000001</v>
      </c>
      <c r="V466">
        <v>3.0918952210000001</v>
      </c>
      <c r="W466">
        <v>3.1799853429999998</v>
      </c>
      <c r="X466">
        <v>3.2313453980000002</v>
      </c>
      <c r="Y466">
        <v>3.2646331979999998</v>
      </c>
      <c r="Z466">
        <v>3.2881315729999998</v>
      </c>
      <c r="AA466">
        <v>3.305760561</v>
      </c>
      <c r="AB466">
        <v>3.3140994959999999</v>
      </c>
      <c r="AC466">
        <v>3.3259564990000001</v>
      </c>
      <c r="AD466">
        <v>3.3243317349999999</v>
      </c>
      <c r="AE466">
        <v>3.3122596390000001</v>
      </c>
      <c r="AF466">
        <v>3.2933397759999998</v>
      </c>
      <c r="AG466">
        <v>3.267645694</v>
      </c>
      <c r="AH466">
        <v>3.2374335259999998</v>
      </c>
      <c r="AI466">
        <v>3.2047294719999999</v>
      </c>
      <c r="AJ466">
        <v>3.168495423</v>
      </c>
      <c r="AK466">
        <v>3.1285059039999998</v>
      </c>
      <c r="AL466">
        <v>3.084280283</v>
      </c>
      <c r="AM466">
        <v>3.035921042</v>
      </c>
      <c r="AN466">
        <v>2.9834569279999998</v>
      </c>
      <c r="AO466">
        <v>2.9267807979999998</v>
      </c>
      <c r="AP466">
        <v>2.8665758559999999</v>
      </c>
      <c r="AQ466">
        <v>2.802434689</v>
      </c>
      <c r="AR466">
        <v>2.7343226629999999</v>
      </c>
      <c r="AS466">
        <v>2.6627692559999998</v>
      </c>
      <c r="AT466">
        <v>2.5871304070000001</v>
      </c>
      <c r="AU466">
        <v>2.5076061030000001</v>
      </c>
      <c r="AV466">
        <v>2.4529060469999999</v>
      </c>
    </row>
    <row r="467" spans="1:48" x14ac:dyDescent="0.35">
      <c r="A467" t="s">
        <v>462</v>
      </c>
      <c r="B467">
        <v>1.35792715557315</v>
      </c>
      <c r="C467">
        <v>1.3797291152898601</v>
      </c>
      <c r="D467">
        <v>1.4018818120000001</v>
      </c>
      <c r="E467">
        <v>1.4151451740000001</v>
      </c>
      <c r="F467">
        <v>1.352140699</v>
      </c>
      <c r="G467">
        <v>1.134898124</v>
      </c>
      <c r="H467">
        <v>1.170623</v>
      </c>
      <c r="I467">
        <v>1.3280874410000001</v>
      </c>
      <c r="J467">
        <v>1.260447605</v>
      </c>
      <c r="K467">
        <v>1.215528341</v>
      </c>
      <c r="L467">
        <v>1.2115661799999999</v>
      </c>
      <c r="M467">
        <v>1.158100065</v>
      </c>
      <c r="N467">
        <v>1.160415752</v>
      </c>
      <c r="O467">
        <v>1.1683354640000001</v>
      </c>
      <c r="P467">
        <v>1.184729699</v>
      </c>
      <c r="Q467">
        <v>1.20545335</v>
      </c>
      <c r="R467">
        <v>1.2279932250000001</v>
      </c>
      <c r="S467">
        <v>1.2483538729999999</v>
      </c>
      <c r="T467">
        <v>1.278232877</v>
      </c>
      <c r="U467">
        <v>1.2959894860000001</v>
      </c>
      <c r="V467">
        <v>1.302824502</v>
      </c>
      <c r="W467">
        <v>1.302759588</v>
      </c>
      <c r="X467">
        <v>1.2986570230000001</v>
      </c>
      <c r="Y467">
        <v>1.2944213609999999</v>
      </c>
      <c r="Z467">
        <v>1.290419309</v>
      </c>
      <c r="AA467">
        <v>1.2883613979999999</v>
      </c>
      <c r="AB467">
        <v>1.286721088</v>
      </c>
      <c r="AC467">
        <v>1.284914576</v>
      </c>
      <c r="AD467">
        <v>1.2803623449999999</v>
      </c>
      <c r="AE467">
        <v>1.2743958150000001</v>
      </c>
      <c r="AF467">
        <v>1.2686624710000001</v>
      </c>
      <c r="AG467">
        <v>1.2600650689999999</v>
      </c>
      <c r="AH467">
        <v>1.2511898400000001</v>
      </c>
      <c r="AI467">
        <v>1.241107996</v>
      </c>
      <c r="AJ467">
        <v>1.2297012389999999</v>
      </c>
      <c r="AK467">
        <v>1.2163679439999999</v>
      </c>
      <c r="AL467">
        <v>1.200646796</v>
      </c>
      <c r="AM467">
        <v>1.1834000680000001</v>
      </c>
      <c r="AN467">
        <v>1.1642765070000001</v>
      </c>
      <c r="AO467">
        <v>1.142527158</v>
      </c>
      <c r="AP467">
        <v>1.1195143569999999</v>
      </c>
      <c r="AQ467">
        <v>1.094498333</v>
      </c>
      <c r="AR467">
        <v>1.06695987</v>
      </c>
      <c r="AS467">
        <v>1.0383932300000001</v>
      </c>
      <c r="AT467">
        <v>1.0075285270000001</v>
      </c>
      <c r="AU467">
        <v>0.97461708219999998</v>
      </c>
      <c r="AV467">
        <v>0.94028659349999999</v>
      </c>
    </row>
    <row r="468" spans="1:48" x14ac:dyDescent="0.35">
      <c r="A468" t="s">
        <v>463</v>
      </c>
      <c r="B468">
        <v>2.26369209624281</v>
      </c>
      <c r="C468">
        <v>2.3000364050599398</v>
      </c>
      <c r="D468">
        <v>2.3369666759999999</v>
      </c>
      <c r="E468">
        <v>2.3651434509999998</v>
      </c>
      <c r="F468">
        <v>2.2734702659999999</v>
      </c>
      <c r="G468">
        <v>1.883658265</v>
      </c>
      <c r="H468">
        <v>1.950549146</v>
      </c>
      <c r="I468">
        <v>2.249887384</v>
      </c>
      <c r="J468">
        <v>2.1314159130000001</v>
      </c>
      <c r="K468">
        <v>2.0490284669999999</v>
      </c>
      <c r="L468">
        <v>2.0350599210000002</v>
      </c>
      <c r="M468">
        <v>1.915145836</v>
      </c>
      <c r="N468">
        <v>1.952403959</v>
      </c>
      <c r="O468">
        <v>1.944752936</v>
      </c>
      <c r="P468">
        <v>1.962257041</v>
      </c>
      <c r="Q468">
        <v>1.9937444900000001</v>
      </c>
      <c r="R468">
        <v>2.0305529010000001</v>
      </c>
      <c r="S468">
        <v>2.0697985229999998</v>
      </c>
      <c r="T468">
        <v>2.323939078</v>
      </c>
      <c r="U468">
        <v>2.5355302850000001</v>
      </c>
      <c r="V468">
        <v>2.714191177</v>
      </c>
      <c r="W468">
        <v>2.8495353410000002</v>
      </c>
      <c r="X468">
        <v>2.9509067149999999</v>
      </c>
      <c r="Y468">
        <v>3.0470165050000002</v>
      </c>
      <c r="Z468">
        <v>3.1221701519999998</v>
      </c>
      <c r="AA468">
        <v>3.2065711800000001</v>
      </c>
      <c r="AB468">
        <v>3.2687779639999999</v>
      </c>
      <c r="AC468">
        <v>3.3484912150000001</v>
      </c>
      <c r="AD468">
        <v>3.3904553019999999</v>
      </c>
      <c r="AE468">
        <v>3.4195525660000001</v>
      </c>
      <c r="AF468">
        <v>3.4771236760000002</v>
      </c>
      <c r="AG468">
        <v>3.48217189</v>
      </c>
      <c r="AH468">
        <v>3.501433681</v>
      </c>
      <c r="AI468">
        <v>3.5048790620000001</v>
      </c>
      <c r="AJ468">
        <v>3.5070582510000001</v>
      </c>
      <c r="AK468">
        <v>3.4969116310000001</v>
      </c>
      <c r="AL468">
        <v>3.4670367180000001</v>
      </c>
      <c r="AM468">
        <v>3.442548231</v>
      </c>
      <c r="AN468">
        <v>3.4153597759999998</v>
      </c>
      <c r="AO468">
        <v>3.3624930919999998</v>
      </c>
      <c r="AP468">
        <v>3.3202704789999999</v>
      </c>
      <c r="AQ468">
        <v>3.2687670600000001</v>
      </c>
      <c r="AR468">
        <v>3.1891314149999999</v>
      </c>
      <c r="AS468">
        <v>3.1259204199999999</v>
      </c>
      <c r="AT468">
        <v>3.047393681</v>
      </c>
      <c r="AU468">
        <v>2.9604560000000002</v>
      </c>
      <c r="AV468">
        <v>2.8707845679999999</v>
      </c>
    </row>
    <row r="469" spans="1:48" x14ac:dyDescent="0.35">
      <c r="A469" t="s">
        <v>464</v>
      </c>
      <c r="B469">
        <v>4.9324413433696996</v>
      </c>
      <c r="C469">
        <v>5.0116332845808502</v>
      </c>
      <c r="D469">
        <v>5.0920967360000002</v>
      </c>
      <c r="E469">
        <v>5.1121909260000002</v>
      </c>
      <c r="F469">
        <v>4.9807999140000003</v>
      </c>
      <c r="G469">
        <v>4.3305867740000004</v>
      </c>
      <c r="H469">
        <v>4.5592102499999996</v>
      </c>
      <c r="I469">
        <v>4.4740275289999998</v>
      </c>
      <c r="J469">
        <v>4.3012855050000001</v>
      </c>
      <c r="K469">
        <v>4.2705529560000004</v>
      </c>
      <c r="L469">
        <v>4.144464105</v>
      </c>
      <c r="M469">
        <v>4.0680365910000003</v>
      </c>
      <c r="N469">
        <v>4.01569384</v>
      </c>
      <c r="O469">
        <v>4.0006989839999996</v>
      </c>
      <c r="P469">
        <v>4.0175551399999998</v>
      </c>
      <c r="Q469">
        <v>4.0502888199999996</v>
      </c>
      <c r="R469">
        <v>4.0902899420000001</v>
      </c>
      <c r="S469">
        <v>4.1281374729999998</v>
      </c>
      <c r="T469">
        <v>4.2391006979999997</v>
      </c>
      <c r="U469">
        <v>4.2882721430000004</v>
      </c>
      <c r="V469">
        <v>4.3053556530000003</v>
      </c>
      <c r="W469">
        <v>4.3007332439999999</v>
      </c>
      <c r="X469">
        <v>4.2830279129999997</v>
      </c>
      <c r="Y469">
        <v>4.263201499</v>
      </c>
      <c r="Z469">
        <v>4.2432533770000003</v>
      </c>
      <c r="AA469">
        <v>4.2265091799999999</v>
      </c>
      <c r="AB469">
        <v>4.2110336190000002</v>
      </c>
      <c r="AC469">
        <v>4.1931068959999998</v>
      </c>
      <c r="AD469">
        <v>4.1682618390000004</v>
      </c>
      <c r="AE469">
        <v>4.1398113250000002</v>
      </c>
      <c r="AF469">
        <v>4.1101588930000004</v>
      </c>
      <c r="AG469">
        <v>4.0756018520000001</v>
      </c>
      <c r="AH469">
        <v>4.0391850519999997</v>
      </c>
      <c r="AI469">
        <v>4.0015677170000004</v>
      </c>
      <c r="AJ469">
        <v>3.9607938090000001</v>
      </c>
      <c r="AK469">
        <v>3.9159642109999999</v>
      </c>
      <c r="AL469">
        <v>3.867708318</v>
      </c>
      <c r="AM469">
        <v>3.8149853419999999</v>
      </c>
      <c r="AN469">
        <v>3.7569372809999999</v>
      </c>
      <c r="AO469">
        <v>3.6931184670000001</v>
      </c>
      <c r="AP469">
        <v>3.6248828710000001</v>
      </c>
      <c r="AQ469">
        <v>3.5511561330000001</v>
      </c>
      <c r="AR469">
        <v>3.4717139779999999</v>
      </c>
      <c r="AS469">
        <v>3.3875439639999998</v>
      </c>
      <c r="AT469">
        <v>3.2970074700000001</v>
      </c>
      <c r="AU469">
        <v>3.2002183149999999</v>
      </c>
      <c r="AV469">
        <v>3.0978649229999999</v>
      </c>
    </row>
    <row r="470" spans="1:48" x14ac:dyDescent="0.35">
      <c r="A470" t="s">
        <v>465</v>
      </c>
      <c r="B470">
        <v>2.6227876932200802</v>
      </c>
      <c r="C470">
        <v>2.6648973979994501</v>
      </c>
      <c r="D470">
        <v>2.7076846570000002</v>
      </c>
      <c r="E470">
        <v>2.7338581249999998</v>
      </c>
      <c r="F470">
        <v>2.8286243299999998</v>
      </c>
      <c r="G470">
        <v>2.561307233</v>
      </c>
      <c r="H470">
        <v>2.667767215</v>
      </c>
      <c r="I470">
        <v>2.7649669220000002</v>
      </c>
      <c r="J470">
        <v>2.7758161600000002</v>
      </c>
      <c r="K470">
        <v>2.7825495189999998</v>
      </c>
      <c r="L470">
        <v>2.7271591019999999</v>
      </c>
      <c r="M470">
        <v>2.6557584680000001</v>
      </c>
      <c r="N470">
        <v>2.631597637</v>
      </c>
      <c r="O470">
        <v>2.6444009030000002</v>
      </c>
      <c r="P470">
        <v>2.6828742370000001</v>
      </c>
      <c r="Q470">
        <v>2.7351425620000001</v>
      </c>
      <c r="R470">
        <v>2.7936359350000002</v>
      </c>
      <c r="S470">
        <v>2.8458863980000002</v>
      </c>
      <c r="T470">
        <v>2.901546164</v>
      </c>
      <c r="U470">
        <v>2.9335302190000001</v>
      </c>
      <c r="V470">
        <v>2.9456320649999999</v>
      </c>
      <c r="W470">
        <v>2.9438636279999999</v>
      </c>
      <c r="X470">
        <v>2.9291914769999998</v>
      </c>
      <c r="Y470">
        <v>2.9087463609999999</v>
      </c>
      <c r="Z470">
        <v>2.885597797</v>
      </c>
      <c r="AA470">
        <v>2.862854005</v>
      </c>
      <c r="AB470">
        <v>2.8400535859999998</v>
      </c>
      <c r="AC470">
        <v>2.8136519029999998</v>
      </c>
      <c r="AD470">
        <v>2.7820156580000002</v>
      </c>
      <c r="AE470">
        <v>2.747785876</v>
      </c>
      <c r="AF470">
        <v>2.713086696</v>
      </c>
      <c r="AG470">
        <v>2.6759815690000002</v>
      </c>
      <c r="AH470">
        <v>2.6393230590000001</v>
      </c>
      <c r="AI470">
        <v>2.6024774100000001</v>
      </c>
      <c r="AJ470">
        <v>2.56422799</v>
      </c>
      <c r="AK470">
        <v>2.5236301920000002</v>
      </c>
      <c r="AL470">
        <v>2.4800098180000001</v>
      </c>
      <c r="AM470">
        <v>2.433539288</v>
      </c>
      <c r="AN470">
        <v>2.3839139070000002</v>
      </c>
      <c r="AO470">
        <v>2.3305084759999999</v>
      </c>
      <c r="AP470">
        <v>2.2745303369999998</v>
      </c>
      <c r="AQ470">
        <v>2.2153315220000001</v>
      </c>
      <c r="AR470">
        <v>2.152657804</v>
      </c>
      <c r="AS470">
        <v>2.0877259760000002</v>
      </c>
      <c r="AT470">
        <v>2.0191460600000002</v>
      </c>
      <c r="AU470">
        <v>1.9470433659999999</v>
      </c>
      <c r="AV470">
        <v>1.8723118750000001</v>
      </c>
    </row>
    <row r="471" spans="1:48" x14ac:dyDescent="0.35">
      <c r="A471" t="s">
        <v>466</v>
      </c>
      <c r="B471">
        <v>3.1002230036849001</v>
      </c>
      <c r="C471">
        <v>3.1499980868046</v>
      </c>
      <c r="D471">
        <v>3.2005760030000001</v>
      </c>
      <c r="E471">
        <v>3.2382171639999999</v>
      </c>
      <c r="F471">
        <v>3.3862110319999998</v>
      </c>
      <c r="G471">
        <v>3.0329986340000001</v>
      </c>
      <c r="H471">
        <v>3.196869849</v>
      </c>
      <c r="I471">
        <v>3.3933755410000002</v>
      </c>
      <c r="J471">
        <v>3.5002376919999998</v>
      </c>
      <c r="K471">
        <v>3.5336115349999999</v>
      </c>
      <c r="L471">
        <v>3.4782516000000001</v>
      </c>
      <c r="M471">
        <v>3.3397174170000001</v>
      </c>
      <c r="N471">
        <v>3.3305354239999998</v>
      </c>
      <c r="O471">
        <v>3.3603011729999999</v>
      </c>
      <c r="P471">
        <v>3.4081893920000002</v>
      </c>
      <c r="Q471">
        <v>3.4628287100000001</v>
      </c>
      <c r="R471">
        <v>3.5186618099999998</v>
      </c>
      <c r="S471">
        <v>3.5699075769999999</v>
      </c>
      <c r="T471">
        <v>4.2106286949999996</v>
      </c>
      <c r="U471">
        <v>4.8759491300000004</v>
      </c>
      <c r="V471">
        <v>5.4077901830000004</v>
      </c>
      <c r="W471">
        <v>5.7935085070000003</v>
      </c>
      <c r="X471">
        <v>6.0658255839999997</v>
      </c>
      <c r="Y471">
        <v>6.2572123980000001</v>
      </c>
      <c r="Z471">
        <v>6.3915697859999998</v>
      </c>
      <c r="AA471">
        <v>6.484227905</v>
      </c>
      <c r="AB471">
        <v>6.5445325419999998</v>
      </c>
      <c r="AC471">
        <v>6.598977058</v>
      </c>
      <c r="AD471">
        <v>6.6447751449999997</v>
      </c>
      <c r="AE471">
        <v>6.6797539239999999</v>
      </c>
      <c r="AF471">
        <v>6.7021155869999998</v>
      </c>
      <c r="AG471">
        <v>6.7110039529999996</v>
      </c>
      <c r="AH471">
        <v>6.7063552890000002</v>
      </c>
      <c r="AI471">
        <v>6.6866036280000003</v>
      </c>
      <c r="AJ471">
        <v>6.6515433719999999</v>
      </c>
      <c r="AK471">
        <v>6.6017708260000001</v>
      </c>
      <c r="AL471">
        <v>6.538370886</v>
      </c>
      <c r="AM471">
        <v>6.4627836959999998</v>
      </c>
      <c r="AN471">
        <v>6.3757551210000001</v>
      </c>
      <c r="AO471">
        <v>6.2777461790000002</v>
      </c>
      <c r="AP471">
        <v>6.1691564850000002</v>
      </c>
      <c r="AQ471">
        <v>6.0504461489999999</v>
      </c>
      <c r="AR471">
        <v>5.921457921</v>
      </c>
      <c r="AS471">
        <v>5.7819561789999998</v>
      </c>
      <c r="AT471">
        <v>5.6324320910000001</v>
      </c>
      <c r="AU471">
        <v>5.473793777</v>
      </c>
      <c r="AV471">
        <v>5.3066465899999997</v>
      </c>
    </row>
    <row r="472" spans="1:48" x14ac:dyDescent="0.35">
      <c r="A472" t="s">
        <v>467</v>
      </c>
      <c r="B472">
        <v>2.9997635690350402</v>
      </c>
      <c r="C472">
        <v>3.0479257434369198</v>
      </c>
      <c r="D472">
        <v>3.0968586889999998</v>
      </c>
      <c r="E472">
        <v>3.1833976929999999</v>
      </c>
      <c r="F472">
        <v>3.1130105979999998</v>
      </c>
      <c r="G472">
        <v>2.628636658</v>
      </c>
      <c r="H472">
        <v>2.770818046</v>
      </c>
      <c r="I472">
        <v>2.8657818160000001</v>
      </c>
      <c r="J472">
        <v>2.7236639579999999</v>
      </c>
      <c r="K472">
        <v>2.5565645689999998</v>
      </c>
      <c r="L472">
        <v>2.4587457420000001</v>
      </c>
      <c r="M472">
        <v>2.4855208389999999</v>
      </c>
      <c r="N472">
        <v>2.498805489</v>
      </c>
      <c r="O472">
        <v>2.505720105</v>
      </c>
      <c r="P472">
        <v>2.5190162150000002</v>
      </c>
      <c r="Q472">
        <v>2.534841846</v>
      </c>
      <c r="R472">
        <v>2.5514450960000001</v>
      </c>
      <c r="S472">
        <v>2.5707844940000002</v>
      </c>
      <c r="T472">
        <v>2.3751307160000001</v>
      </c>
      <c r="U472">
        <v>2.220572958</v>
      </c>
      <c r="V472">
        <v>2.1029860340000002</v>
      </c>
      <c r="W472">
        <v>2.0076842070000001</v>
      </c>
      <c r="X472">
        <v>1.9320056699999999</v>
      </c>
      <c r="Y472">
        <v>1.875735151</v>
      </c>
      <c r="Z472">
        <v>1.8317072729999999</v>
      </c>
      <c r="AA472">
        <v>1.800543623</v>
      </c>
      <c r="AB472">
        <v>1.774704174</v>
      </c>
      <c r="AC472">
        <v>1.7608340339999999</v>
      </c>
      <c r="AD472">
        <v>1.7469049999999999</v>
      </c>
      <c r="AE472">
        <v>1.7351509190000001</v>
      </c>
      <c r="AF472">
        <v>1.729730711</v>
      </c>
      <c r="AG472">
        <v>1.7195474040000001</v>
      </c>
      <c r="AH472">
        <v>1.7115589309999999</v>
      </c>
      <c r="AI472">
        <v>1.7036836879999999</v>
      </c>
      <c r="AJ472">
        <v>1.6962626089999999</v>
      </c>
      <c r="AK472">
        <v>1.6878222169999999</v>
      </c>
      <c r="AL472">
        <v>1.6771026469999999</v>
      </c>
      <c r="AM472">
        <v>1.667376266</v>
      </c>
      <c r="AN472">
        <v>1.657044331</v>
      </c>
      <c r="AO472">
        <v>1.643493318</v>
      </c>
      <c r="AP472">
        <v>1.630576287</v>
      </c>
      <c r="AQ472">
        <v>1.615610362</v>
      </c>
      <c r="AR472">
        <v>1.596584394</v>
      </c>
      <c r="AS472">
        <v>1.578137431</v>
      </c>
      <c r="AT472">
        <v>1.556599635</v>
      </c>
      <c r="AU472">
        <v>1.532710858</v>
      </c>
      <c r="AV472">
        <v>1.5143582609999999</v>
      </c>
    </row>
    <row r="473" spans="1:48" x14ac:dyDescent="0.35">
      <c r="A473" t="s">
        <v>468</v>
      </c>
      <c r="B473">
        <v>3.9341773020107</v>
      </c>
      <c r="C473">
        <v>3.9973417911401801</v>
      </c>
      <c r="D473">
        <v>4.0615211469999997</v>
      </c>
      <c r="E473">
        <v>4.0657934569999998</v>
      </c>
      <c r="F473">
        <v>3.9875219309999999</v>
      </c>
      <c r="G473">
        <v>3.1732928770000002</v>
      </c>
      <c r="H473">
        <v>3.4988462760000001</v>
      </c>
      <c r="I473">
        <v>3.6915925409999999</v>
      </c>
      <c r="J473">
        <v>3.513698604</v>
      </c>
      <c r="K473">
        <v>3.3789902660000002</v>
      </c>
      <c r="L473">
        <v>3.3061390130000001</v>
      </c>
      <c r="M473">
        <v>3.1275028659999999</v>
      </c>
      <c r="N473">
        <v>3.1029580590000001</v>
      </c>
      <c r="O473">
        <v>3.0969938190000001</v>
      </c>
      <c r="P473">
        <v>3.1096420239999998</v>
      </c>
      <c r="Q473">
        <v>3.131738425</v>
      </c>
      <c r="R473">
        <v>3.1571373899999999</v>
      </c>
      <c r="S473">
        <v>3.201799453</v>
      </c>
      <c r="T473">
        <v>3.9833505640000002</v>
      </c>
      <c r="U473">
        <v>4.3864025199999999</v>
      </c>
      <c r="V473">
        <v>4.5886205230000003</v>
      </c>
      <c r="W473">
        <v>4.6911611249999998</v>
      </c>
      <c r="X473">
        <v>4.746692103</v>
      </c>
      <c r="Y473">
        <v>4.7835409780000004</v>
      </c>
      <c r="Z473">
        <v>4.808328918</v>
      </c>
      <c r="AA473">
        <v>4.8293535910000003</v>
      </c>
      <c r="AB473">
        <v>4.8426139490000004</v>
      </c>
      <c r="AC473">
        <v>4.8722310430000002</v>
      </c>
      <c r="AD473">
        <v>4.8899606919999998</v>
      </c>
      <c r="AE473">
        <v>4.8962077510000004</v>
      </c>
      <c r="AF473">
        <v>4.8965094300000001</v>
      </c>
      <c r="AG473">
        <v>4.8790133530000004</v>
      </c>
      <c r="AH473">
        <v>4.8529396880000002</v>
      </c>
      <c r="AI473">
        <v>4.8174664519999997</v>
      </c>
      <c r="AJ473">
        <v>4.7731180630000001</v>
      </c>
      <c r="AK473">
        <v>4.7190562419999997</v>
      </c>
      <c r="AL473">
        <v>4.6545259010000004</v>
      </c>
      <c r="AM473">
        <v>4.5848292180000003</v>
      </c>
      <c r="AN473">
        <v>4.5082804269999999</v>
      </c>
      <c r="AO473">
        <v>4.4222501889999997</v>
      </c>
      <c r="AP473">
        <v>4.33234955</v>
      </c>
      <c r="AQ473">
        <v>4.2353865119999998</v>
      </c>
      <c r="AR473">
        <v>4.1292412870000001</v>
      </c>
      <c r="AS473">
        <v>4.0203802529999999</v>
      </c>
      <c r="AT473">
        <v>3.9042650659999998</v>
      </c>
      <c r="AU473">
        <v>3.782577946</v>
      </c>
      <c r="AV473">
        <v>3.6594703719999999</v>
      </c>
    </row>
    <row r="474" spans="1:48" x14ac:dyDescent="0.35">
      <c r="A474" t="s">
        <v>469</v>
      </c>
      <c r="B474">
        <v>1.92216508498283</v>
      </c>
      <c r="C474">
        <v>1.95302606716414</v>
      </c>
      <c r="D474">
        <v>1.9843822120000001</v>
      </c>
      <c r="E474">
        <v>1.9747986129999999</v>
      </c>
      <c r="F474">
        <v>1.8803729410000001</v>
      </c>
      <c r="G474">
        <v>1.559131713</v>
      </c>
      <c r="H474">
        <v>1.6899425669999999</v>
      </c>
      <c r="I474">
        <v>1.713647978</v>
      </c>
      <c r="J474">
        <v>1.6489020059999999</v>
      </c>
      <c r="K474">
        <v>1.6044587260000001</v>
      </c>
      <c r="L474">
        <v>1.6131396170000001</v>
      </c>
      <c r="M474">
        <v>1.526187532</v>
      </c>
      <c r="N474">
        <v>1.5237047889999999</v>
      </c>
      <c r="O474">
        <v>1.5287294309999999</v>
      </c>
      <c r="P474">
        <v>1.541377014</v>
      </c>
      <c r="Q474">
        <v>1.5506836850000001</v>
      </c>
      <c r="R474">
        <v>1.55963769</v>
      </c>
      <c r="S474">
        <v>1.569776791</v>
      </c>
      <c r="T474">
        <v>1.557048499</v>
      </c>
      <c r="U474">
        <v>1.531231048</v>
      </c>
      <c r="V474">
        <v>1.5005218060000001</v>
      </c>
      <c r="W474">
        <v>1.467519198</v>
      </c>
      <c r="X474">
        <v>1.433849186</v>
      </c>
      <c r="Y474">
        <v>1.4025880610000001</v>
      </c>
      <c r="Z474">
        <v>1.374070119</v>
      </c>
      <c r="AA474">
        <v>1.3487253619999999</v>
      </c>
      <c r="AB474">
        <v>1.3255702309999999</v>
      </c>
      <c r="AC474">
        <v>1.3024240220000001</v>
      </c>
      <c r="AD474">
        <v>1.2790269839999999</v>
      </c>
      <c r="AE474">
        <v>1.256037412</v>
      </c>
      <c r="AF474">
        <v>1.234001554</v>
      </c>
      <c r="AG474">
        <v>1.2115872889999999</v>
      </c>
      <c r="AH474">
        <v>1.189499869</v>
      </c>
      <c r="AI474">
        <v>1.1672673920000001</v>
      </c>
      <c r="AJ474">
        <v>1.144766543</v>
      </c>
      <c r="AK474">
        <v>1.1217515840000001</v>
      </c>
      <c r="AL474">
        <v>1.098028139</v>
      </c>
      <c r="AM474">
        <v>1.073485904</v>
      </c>
      <c r="AN474">
        <v>1.0481747299999999</v>
      </c>
      <c r="AO474">
        <v>1.02188178</v>
      </c>
      <c r="AP474">
        <v>0.99506411520000004</v>
      </c>
      <c r="AQ474">
        <v>0.96743454149999997</v>
      </c>
      <c r="AR474">
        <v>0.93873135900000004</v>
      </c>
      <c r="AS474">
        <v>0.90943265169999998</v>
      </c>
      <c r="AT474">
        <v>0.87916540830000001</v>
      </c>
      <c r="AU474">
        <v>0.8480931411</v>
      </c>
      <c r="AV474">
        <v>0.81653463510000002</v>
      </c>
    </row>
    <row r="475" spans="1:48" x14ac:dyDescent="0.35">
      <c r="A475" t="s">
        <v>470</v>
      </c>
      <c r="B475">
        <v>25.984775713129</v>
      </c>
      <c r="C475">
        <v>26.4019696922172</v>
      </c>
      <c r="D475">
        <v>26.825870429999998</v>
      </c>
      <c r="E475">
        <v>27.318121489999999</v>
      </c>
      <c r="F475">
        <v>27.514899809999999</v>
      </c>
      <c r="G475">
        <v>24.17196946</v>
      </c>
      <c r="H475">
        <v>24.73412343</v>
      </c>
      <c r="I475">
        <v>25.632024520000002</v>
      </c>
      <c r="J475">
        <v>25.613728349999999</v>
      </c>
      <c r="K475">
        <v>24.965736490000001</v>
      </c>
      <c r="L475">
        <v>24.707003159999999</v>
      </c>
      <c r="M475">
        <v>24.125963630000001</v>
      </c>
      <c r="N475">
        <v>24.09841707</v>
      </c>
      <c r="O475">
        <v>24.355510710000001</v>
      </c>
      <c r="P475">
        <v>24.86688659</v>
      </c>
      <c r="Q475">
        <v>25.265487629999999</v>
      </c>
      <c r="R475">
        <v>25.62418203</v>
      </c>
      <c r="S475">
        <v>26.01618856</v>
      </c>
      <c r="T475">
        <v>29.943184179999999</v>
      </c>
      <c r="U475">
        <v>32.219503510000003</v>
      </c>
      <c r="V475">
        <v>33.678353459999997</v>
      </c>
      <c r="W475">
        <v>34.421608939999999</v>
      </c>
      <c r="X475">
        <v>34.67002299</v>
      </c>
      <c r="Y475">
        <v>34.72803356</v>
      </c>
      <c r="Z475">
        <v>34.65356585</v>
      </c>
      <c r="AA475">
        <v>34.536639620000003</v>
      </c>
      <c r="AB475">
        <v>34.36505519</v>
      </c>
      <c r="AC475">
        <v>34.191213490000003</v>
      </c>
      <c r="AD475">
        <v>33.904381069999999</v>
      </c>
      <c r="AE475">
        <v>33.57388864</v>
      </c>
      <c r="AF475">
        <v>33.248673199999999</v>
      </c>
      <c r="AG475">
        <v>32.812113019999998</v>
      </c>
      <c r="AH475">
        <v>32.309368999999997</v>
      </c>
      <c r="AI475">
        <v>31.83477916</v>
      </c>
      <c r="AJ475">
        <v>31.326396169999999</v>
      </c>
      <c r="AK475">
        <v>30.77426693</v>
      </c>
      <c r="AL475">
        <v>30.157717309999999</v>
      </c>
      <c r="AM475">
        <v>29.53308994</v>
      </c>
      <c r="AN475">
        <v>28.867894660000001</v>
      </c>
      <c r="AO475">
        <v>28.15099047</v>
      </c>
      <c r="AP475">
        <v>27.42538948</v>
      </c>
      <c r="AQ475">
        <v>26.653456340000002</v>
      </c>
      <c r="AR475">
        <v>25.838265069999999</v>
      </c>
      <c r="AS475">
        <v>25.03029935</v>
      </c>
      <c r="AT475">
        <v>24.187240769999999</v>
      </c>
      <c r="AU475">
        <v>23.320656379999999</v>
      </c>
      <c r="AV475">
        <v>22.456679780000002</v>
      </c>
    </row>
    <row r="476" spans="1:48" x14ac:dyDescent="0.35">
      <c r="A476" t="s">
        <v>471</v>
      </c>
      <c r="B476">
        <v>4.2965891899123898</v>
      </c>
      <c r="C476">
        <v>4.3655723191275797</v>
      </c>
      <c r="D476">
        <v>4.4356681650000001</v>
      </c>
      <c r="E476">
        <v>4.611475671</v>
      </c>
      <c r="F476">
        <v>4.6400991019999998</v>
      </c>
      <c r="G476">
        <v>4.0561194670000003</v>
      </c>
      <c r="H476">
        <v>4.0510168630000001</v>
      </c>
      <c r="I476">
        <v>4.2861918379999997</v>
      </c>
      <c r="J476">
        <v>4.364485664</v>
      </c>
      <c r="K476">
        <v>4.3810891490000001</v>
      </c>
      <c r="L476">
        <v>4.1885189130000002</v>
      </c>
      <c r="M476">
        <v>3.8708635010000001</v>
      </c>
      <c r="N476">
        <v>4.07091972</v>
      </c>
      <c r="O476">
        <v>4.0951198890000002</v>
      </c>
      <c r="P476">
        <v>4.1839135670000003</v>
      </c>
      <c r="Q476">
        <v>4.3086916329999996</v>
      </c>
      <c r="R476">
        <v>4.4472194790000001</v>
      </c>
      <c r="S476">
        <v>4.6042637060000002</v>
      </c>
      <c r="T476">
        <v>4.8814768170000002</v>
      </c>
      <c r="U476">
        <v>5.0529550700000003</v>
      </c>
      <c r="V476">
        <v>5.2792306980000001</v>
      </c>
      <c r="W476">
        <v>5.497490225</v>
      </c>
      <c r="X476">
        <v>5.6702360489999997</v>
      </c>
      <c r="Y476">
        <v>5.8597288829999998</v>
      </c>
      <c r="Z476">
        <v>6.0093800560000004</v>
      </c>
      <c r="AA476">
        <v>6.2004229009999996</v>
      </c>
      <c r="AB476">
        <v>6.3403958180000002</v>
      </c>
      <c r="AC476">
        <v>6.5177576549999996</v>
      </c>
      <c r="AD476">
        <v>6.5918458879999999</v>
      </c>
      <c r="AE476">
        <v>6.6409130080000001</v>
      </c>
      <c r="AF476">
        <v>6.7878279959999999</v>
      </c>
      <c r="AG476">
        <v>6.7983477570000002</v>
      </c>
      <c r="AH476">
        <v>6.8662011359999999</v>
      </c>
      <c r="AI476">
        <v>6.9014968019999996</v>
      </c>
      <c r="AJ476">
        <v>6.9484276500000002</v>
      </c>
      <c r="AK476">
        <v>6.974111766</v>
      </c>
      <c r="AL476">
        <v>6.9559528640000003</v>
      </c>
      <c r="AM476">
        <v>6.9699037290000003</v>
      </c>
      <c r="AN476">
        <v>6.993049439</v>
      </c>
      <c r="AO476">
        <v>6.9528072270000001</v>
      </c>
      <c r="AP476">
        <v>6.9639464440000003</v>
      </c>
      <c r="AQ476">
        <v>6.9641666600000001</v>
      </c>
      <c r="AR476">
        <v>6.8886203659999996</v>
      </c>
      <c r="AS476">
        <v>6.8863987529999999</v>
      </c>
      <c r="AT476">
        <v>6.8516159620000003</v>
      </c>
      <c r="AU476">
        <v>6.806938572</v>
      </c>
      <c r="AV476">
        <v>6.7707388650000002</v>
      </c>
    </row>
    <row r="477" spans="1:48" x14ac:dyDescent="0.35">
      <c r="A477" t="s">
        <v>472</v>
      </c>
      <c r="B477">
        <v>2.8717191010240199</v>
      </c>
      <c r="C477">
        <v>2.9178254800748298</v>
      </c>
      <c r="D477">
        <v>2.96467064</v>
      </c>
      <c r="E477">
        <v>3.0417090259999999</v>
      </c>
      <c r="F477">
        <v>3.0256524050000002</v>
      </c>
      <c r="G477">
        <v>2.783251447</v>
      </c>
      <c r="H477">
        <v>2.8988771089999998</v>
      </c>
      <c r="I477">
        <v>2.9796008760000001</v>
      </c>
      <c r="J477">
        <v>2.9982882169999998</v>
      </c>
      <c r="K477">
        <v>3.0510011380000002</v>
      </c>
      <c r="L477">
        <v>3.0776312319999999</v>
      </c>
      <c r="M477">
        <v>2.898017506</v>
      </c>
      <c r="N477">
        <v>2.9342908830000001</v>
      </c>
      <c r="O477">
        <v>2.9893094140000001</v>
      </c>
      <c r="P477">
        <v>3.063486401</v>
      </c>
      <c r="Q477">
        <v>3.1235944610000002</v>
      </c>
      <c r="R477">
        <v>3.1790279309999998</v>
      </c>
      <c r="S477">
        <v>3.2348737500000002</v>
      </c>
      <c r="T477">
        <v>3.3216242930000002</v>
      </c>
      <c r="U477">
        <v>3.4370100309999998</v>
      </c>
      <c r="V477">
        <v>3.5554867510000001</v>
      </c>
      <c r="W477">
        <v>3.6697149269999998</v>
      </c>
      <c r="X477">
        <v>3.777065683</v>
      </c>
      <c r="Y477">
        <v>3.884219968</v>
      </c>
      <c r="Z477">
        <v>3.9909934499999999</v>
      </c>
      <c r="AA477">
        <v>4.098547226</v>
      </c>
      <c r="AB477">
        <v>4.2036031649999996</v>
      </c>
      <c r="AC477">
        <v>4.3020850230000001</v>
      </c>
      <c r="AD477">
        <v>4.391040694</v>
      </c>
      <c r="AE477">
        <v>4.4727282979999998</v>
      </c>
      <c r="AF477">
        <v>4.5499761679999997</v>
      </c>
      <c r="AG477">
        <v>4.6180960039999999</v>
      </c>
      <c r="AH477">
        <v>4.6795430439999999</v>
      </c>
      <c r="AI477">
        <v>4.7355103239999998</v>
      </c>
      <c r="AJ477">
        <v>4.7854132070000004</v>
      </c>
      <c r="AK477">
        <v>4.8290127570000001</v>
      </c>
      <c r="AL477">
        <v>4.865772604</v>
      </c>
      <c r="AM477">
        <v>4.8976918969999996</v>
      </c>
      <c r="AN477">
        <v>4.9243838919999998</v>
      </c>
      <c r="AO477">
        <v>4.9448947409999997</v>
      </c>
      <c r="AP477">
        <v>4.9613863499999997</v>
      </c>
      <c r="AQ477">
        <v>4.9723229949999999</v>
      </c>
      <c r="AR477">
        <v>4.9765074949999999</v>
      </c>
      <c r="AS477">
        <v>4.9763555589999999</v>
      </c>
      <c r="AT477">
        <v>4.9697977949999999</v>
      </c>
      <c r="AU477">
        <v>4.9573993429999996</v>
      </c>
      <c r="AV477">
        <v>4.9544695750000001</v>
      </c>
    </row>
    <row r="478" spans="1:48" x14ac:dyDescent="0.35">
      <c r="A478" t="s">
        <v>473</v>
      </c>
      <c r="B478">
        <v>1.0521054394417699</v>
      </c>
      <c r="C478">
        <v>1.0689973325851601</v>
      </c>
      <c r="D478">
        <v>1.0862866360000001</v>
      </c>
      <c r="E478">
        <v>1.089465372</v>
      </c>
      <c r="F478">
        <v>1.072686721</v>
      </c>
      <c r="G478">
        <v>0.94074866329999995</v>
      </c>
      <c r="H478">
        <v>0.95844307890000002</v>
      </c>
      <c r="I478">
        <v>0.97904747700000005</v>
      </c>
      <c r="J478">
        <v>0.98636587760000005</v>
      </c>
      <c r="K478">
        <v>0.97840745309999999</v>
      </c>
      <c r="L478">
        <v>0.94455862260000001</v>
      </c>
      <c r="M478">
        <v>0.83055559800000001</v>
      </c>
      <c r="N478">
        <v>0.81899163580000001</v>
      </c>
      <c r="O478">
        <v>0.82723256249999999</v>
      </c>
      <c r="P478">
        <v>0.8500817799</v>
      </c>
      <c r="Q478">
        <v>0.87248449959999996</v>
      </c>
      <c r="R478">
        <v>0.89661118959999997</v>
      </c>
      <c r="S478">
        <v>0.92055747290000001</v>
      </c>
      <c r="T478">
        <v>0.96846044480000004</v>
      </c>
      <c r="U478">
        <v>1.0076170900000001</v>
      </c>
      <c r="V478">
        <v>1.0495769230000001</v>
      </c>
      <c r="W478">
        <v>1.092498432</v>
      </c>
      <c r="X478">
        <v>1.129326601</v>
      </c>
      <c r="Y478">
        <v>1.163341095</v>
      </c>
      <c r="Z478">
        <v>1.195846491</v>
      </c>
      <c r="AA478">
        <v>1.2276610109999999</v>
      </c>
      <c r="AB478">
        <v>1.25859649</v>
      </c>
      <c r="AC478">
        <v>1.2824337750000001</v>
      </c>
      <c r="AD478">
        <v>1.301899328</v>
      </c>
      <c r="AE478">
        <v>1.3184207670000001</v>
      </c>
      <c r="AF478">
        <v>1.3329536639999999</v>
      </c>
      <c r="AG478">
        <v>1.3451145630000001</v>
      </c>
      <c r="AH478">
        <v>1.3558906070000001</v>
      </c>
      <c r="AI478">
        <v>1.3648262499999999</v>
      </c>
      <c r="AJ478">
        <v>1.371265161</v>
      </c>
      <c r="AK478">
        <v>1.3747587859999999</v>
      </c>
      <c r="AL478">
        <v>1.3750247280000001</v>
      </c>
      <c r="AM478">
        <v>1.371828947</v>
      </c>
      <c r="AN478">
        <v>1.365519819</v>
      </c>
      <c r="AO478">
        <v>1.356152185</v>
      </c>
      <c r="AP478">
        <v>1.344220843</v>
      </c>
      <c r="AQ478">
        <v>1.3298741869999999</v>
      </c>
      <c r="AR478">
        <v>1.3132221669999999</v>
      </c>
      <c r="AS478">
        <v>1.2946318480000001</v>
      </c>
      <c r="AT478">
        <v>1.2739000469999999</v>
      </c>
      <c r="AU478">
        <v>1.2511867830000001</v>
      </c>
      <c r="AV478">
        <v>1.221592427</v>
      </c>
    </row>
    <row r="479" spans="1:48" x14ac:dyDescent="0.35">
      <c r="A479" t="s">
        <v>474</v>
      </c>
      <c r="B479">
        <v>0.58723293235104901</v>
      </c>
      <c r="C479">
        <v>0.59666114702581896</v>
      </c>
      <c r="D479">
        <v>0.60631716489999998</v>
      </c>
      <c r="E479">
        <v>0.60914847520000004</v>
      </c>
      <c r="F479">
        <v>0.6020572824</v>
      </c>
      <c r="G479">
        <v>0.51973069520000004</v>
      </c>
      <c r="H479">
        <v>0.53116928269999997</v>
      </c>
      <c r="I479">
        <v>0.55327213559999999</v>
      </c>
      <c r="J479">
        <v>0.55581439070000005</v>
      </c>
      <c r="K479">
        <v>0.54650315989999998</v>
      </c>
      <c r="L479">
        <v>0.54079447079999998</v>
      </c>
      <c r="M479">
        <v>0.50351486310000004</v>
      </c>
      <c r="N479">
        <v>0.51566846460000004</v>
      </c>
      <c r="O479">
        <v>0.53754042589999995</v>
      </c>
      <c r="P479">
        <v>0.57068522590000004</v>
      </c>
      <c r="Q479">
        <v>0.59360172249999998</v>
      </c>
      <c r="R479">
        <v>0.612305565</v>
      </c>
      <c r="S479">
        <v>0.62832597599999995</v>
      </c>
      <c r="T479">
        <v>0.77662548320000002</v>
      </c>
      <c r="U479">
        <v>0.96735597719999999</v>
      </c>
      <c r="V479">
        <v>1.1539530929999999</v>
      </c>
      <c r="W479">
        <v>1.320577756</v>
      </c>
      <c r="X479">
        <v>1.46244233</v>
      </c>
      <c r="Y479">
        <v>1.5870693950000001</v>
      </c>
      <c r="Z479">
        <v>1.6987502699999999</v>
      </c>
      <c r="AA479">
        <v>1.803015882</v>
      </c>
      <c r="AB479">
        <v>1.9010899050000001</v>
      </c>
      <c r="AC479">
        <v>1.9967746900000001</v>
      </c>
      <c r="AD479">
        <v>2.0873687680000002</v>
      </c>
      <c r="AE479">
        <v>2.1760789470000002</v>
      </c>
      <c r="AF479">
        <v>2.2654265850000002</v>
      </c>
      <c r="AG479">
        <v>2.3508018040000001</v>
      </c>
      <c r="AH479">
        <v>2.4360418859999999</v>
      </c>
      <c r="AI479">
        <v>2.5218734719999998</v>
      </c>
      <c r="AJ479">
        <v>2.606039644</v>
      </c>
      <c r="AK479">
        <v>2.6870184959999999</v>
      </c>
      <c r="AL479">
        <v>2.7633034269999999</v>
      </c>
      <c r="AM479">
        <v>2.8367904319999999</v>
      </c>
      <c r="AN479">
        <v>2.9058161</v>
      </c>
      <c r="AO479">
        <v>2.9687050940000002</v>
      </c>
      <c r="AP479">
        <v>3.0278067110000002</v>
      </c>
      <c r="AQ479">
        <v>3.0807933439999999</v>
      </c>
      <c r="AR479">
        <v>3.1268847239999999</v>
      </c>
      <c r="AS479">
        <v>3.1691757599999999</v>
      </c>
      <c r="AT479">
        <v>3.2038450869999999</v>
      </c>
      <c r="AU479">
        <v>3.2310961800000002</v>
      </c>
      <c r="AV479">
        <v>3.2575991790000001</v>
      </c>
    </row>
    <row r="480" spans="1:48" x14ac:dyDescent="0.35">
      <c r="A480" t="s">
        <v>475</v>
      </c>
      <c r="B480">
        <v>6.6269349098989905E-2</v>
      </c>
      <c r="C480">
        <v>6.7333324934202493E-2</v>
      </c>
      <c r="D480">
        <v>6.8422998799999996E-2</v>
      </c>
      <c r="E480">
        <v>8.4707548499999896E-2</v>
      </c>
      <c r="F480">
        <v>7.9921002099999999E-2</v>
      </c>
      <c r="G480">
        <v>6.0098324500000001E-2</v>
      </c>
      <c r="H480">
        <v>8.0018931299999999E-2</v>
      </c>
      <c r="I480">
        <v>7.1462442400000006E-2</v>
      </c>
      <c r="J480">
        <v>9.7284035000000005E-2</v>
      </c>
      <c r="K480">
        <v>9.35041712E-2</v>
      </c>
      <c r="L480">
        <v>9.9729179200000004E-2</v>
      </c>
      <c r="M480">
        <v>0.10203477230000001</v>
      </c>
      <c r="N480">
        <v>0.1141621556</v>
      </c>
      <c r="O480">
        <v>0.11756096319999999</v>
      </c>
      <c r="P480">
        <v>0.1222418811</v>
      </c>
      <c r="Q480">
        <v>0.12657287959999999</v>
      </c>
      <c r="R480">
        <v>0.13076780069999999</v>
      </c>
      <c r="S480">
        <v>0.13471041980000001</v>
      </c>
      <c r="T480">
        <v>0.14042432739999999</v>
      </c>
      <c r="U480">
        <v>0.14774667459999999</v>
      </c>
      <c r="V480">
        <v>0.15565638039999999</v>
      </c>
      <c r="W480">
        <v>0.1634308679</v>
      </c>
      <c r="X480">
        <v>0.16995993130000001</v>
      </c>
      <c r="Y480">
        <v>0.17580109460000001</v>
      </c>
      <c r="Z480">
        <v>0.1811537157</v>
      </c>
      <c r="AA480">
        <v>0.1862799618</v>
      </c>
      <c r="AB480">
        <v>0.1911685615</v>
      </c>
      <c r="AC480">
        <v>0.1949236885</v>
      </c>
      <c r="AD480">
        <v>0.19792719650000001</v>
      </c>
      <c r="AE480">
        <v>0.20063667930000001</v>
      </c>
      <c r="AF480">
        <v>0.2033192935</v>
      </c>
      <c r="AG480">
        <v>0.20575701969999999</v>
      </c>
      <c r="AH480">
        <v>0.2082013332</v>
      </c>
      <c r="AI480">
        <v>0.21071210439999999</v>
      </c>
      <c r="AJ480">
        <v>0.21309954249999999</v>
      </c>
      <c r="AK480">
        <v>0.21526893659999999</v>
      </c>
      <c r="AL480">
        <v>0.217142585</v>
      </c>
      <c r="AM480">
        <v>0.21877134009999999</v>
      </c>
      <c r="AN480">
        <v>0.22012504790000001</v>
      </c>
      <c r="AO480">
        <v>0.2211608759</v>
      </c>
      <c r="AP480">
        <v>0.22200506079999999</v>
      </c>
      <c r="AQ480">
        <v>0.22257045750000001</v>
      </c>
      <c r="AR480">
        <v>0.22285185730000001</v>
      </c>
      <c r="AS480">
        <v>0.2229694944</v>
      </c>
      <c r="AT480">
        <v>0.22274124649999999</v>
      </c>
      <c r="AU480">
        <v>0.22215686779999999</v>
      </c>
      <c r="AV480">
        <v>0.22147397429999999</v>
      </c>
    </row>
    <row r="481" spans="1:48" x14ac:dyDescent="0.35">
      <c r="A481" t="s">
        <v>476</v>
      </c>
      <c r="B481">
        <v>9.6989503831400106E-2</v>
      </c>
      <c r="C481">
        <v>9.8546701687557095E-2</v>
      </c>
      <c r="D481">
        <v>0.1001416205</v>
      </c>
      <c r="E481">
        <v>0.104218226</v>
      </c>
      <c r="F481">
        <v>0.10818538530000001</v>
      </c>
      <c r="G481">
        <v>8.5409364900000007E-2</v>
      </c>
      <c r="H481">
        <v>8.9697819200000001E-2</v>
      </c>
      <c r="I481">
        <v>9.9607687599999994E-2</v>
      </c>
      <c r="J481">
        <v>0.1030839514</v>
      </c>
      <c r="K481">
        <v>0.1010778697</v>
      </c>
      <c r="L481">
        <v>9.8101195899999896E-2</v>
      </c>
      <c r="M481">
        <v>9.2834513499999896E-2</v>
      </c>
      <c r="N481">
        <v>9.3049147600000007E-2</v>
      </c>
      <c r="O481">
        <v>9.5227843399999998E-2</v>
      </c>
      <c r="P481">
        <v>9.8556161899999994E-2</v>
      </c>
      <c r="Q481">
        <v>0.1023688383</v>
      </c>
      <c r="R481">
        <v>0.1064503575</v>
      </c>
      <c r="S481">
        <v>0.1104511747</v>
      </c>
      <c r="T481">
        <v>0.1138403352</v>
      </c>
      <c r="U481">
        <v>0.1172669074</v>
      </c>
      <c r="V481">
        <v>0.1209899081</v>
      </c>
      <c r="W481">
        <v>0.1250170327</v>
      </c>
      <c r="X481">
        <v>0.12853036109999999</v>
      </c>
      <c r="Y481">
        <v>0.13188112569999999</v>
      </c>
      <c r="Z481">
        <v>0.13524400880000001</v>
      </c>
      <c r="AA481">
        <v>0.13877015600000001</v>
      </c>
      <c r="AB481">
        <v>0.14245659050000001</v>
      </c>
      <c r="AC481">
        <v>0.1453607066</v>
      </c>
      <c r="AD481">
        <v>0.14781397230000001</v>
      </c>
      <c r="AE481">
        <v>0.15008319410000001</v>
      </c>
      <c r="AF481">
        <v>0.1523554553</v>
      </c>
      <c r="AG481">
        <v>0.1545793895</v>
      </c>
      <c r="AH481">
        <v>0.1568618162</v>
      </c>
      <c r="AI481">
        <v>0.1591986658</v>
      </c>
      <c r="AJ481">
        <v>0.16149116459999999</v>
      </c>
      <c r="AK481">
        <v>0.16368195260000001</v>
      </c>
      <c r="AL481">
        <v>0.16572315330000001</v>
      </c>
      <c r="AM481">
        <v>0.16762230089999999</v>
      </c>
      <c r="AN481">
        <v>0.16939131120000001</v>
      </c>
      <c r="AO481">
        <v>0.17100612000000001</v>
      </c>
      <c r="AP481">
        <v>0.17251545260000001</v>
      </c>
      <c r="AQ481">
        <v>0.17391600709999999</v>
      </c>
      <c r="AR481">
        <v>0.17519859700000001</v>
      </c>
      <c r="AS481">
        <v>0.1763973258</v>
      </c>
      <c r="AT481">
        <v>0.17744527169999999</v>
      </c>
      <c r="AU481">
        <v>0.17831394680000001</v>
      </c>
      <c r="AV481">
        <v>0.1791826738</v>
      </c>
    </row>
    <row r="482" spans="1:48" x14ac:dyDescent="0.35">
      <c r="A482" t="s">
        <v>477</v>
      </c>
      <c r="B482">
        <v>76.442371677600093</v>
      </c>
      <c r="C482">
        <v>77.669678680869694</v>
      </c>
      <c r="D482">
        <v>78.91681371</v>
      </c>
      <c r="E482">
        <v>82.320647350000002</v>
      </c>
      <c r="F482">
        <v>85.353066040000002</v>
      </c>
      <c r="G482">
        <v>80.979321249999998</v>
      </c>
      <c r="H482">
        <v>84.130454889999996</v>
      </c>
      <c r="I482">
        <v>86.890004279999999</v>
      </c>
      <c r="J482">
        <v>87.518253259999994</v>
      </c>
      <c r="K482">
        <v>86.947378999999998</v>
      </c>
      <c r="L482">
        <v>86.803582030000001</v>
      </c>
      <c r="M482">
        <v>86.735296360000007</v>
      </c>
      <c r="N482">
        <v>87.727371910000002</v>
      </c>
      <c r="O482">
        <v>87.479665670000003</v>
      </c>
      <c r="P482">
        <v>86.548782959999997</v>
      </c>
      <c r="Q482">
        <v>84.868136629999995</v>
      </c>
      <c r="R482">
        <v>84.078270770000003</v>
      </c>
      <c r="S482">
        <v>92.585665809999995</v>
      </c>
      <c r="T482">
        <v>105.20840920000001</v>
      </c>
      <c r="U482">
        <v>113.5901728</v>
      </c>
      <c r="V482">
        <v>116.9827688</v>
      </c>
      <c r="W482">
        <v>116.96109610000001</v>
      </c>
      <c r="X482">
        <v>115.0736356</v>
      </c>
      <c r="Y482">
        <v>112.5449869</v>
      </c>
      <c r="Z482">
        <v>109.8731507</v>
      </c>
      <c r="AA482">
        <v>107.37321129999999</v>
      </c>
      <c r="AB482">
        <v>105.0564516</v>
      </c>
      <c r="AC482">
        <v>102.9756166</v>
      </c>
      <c r="AD482">
        <v>101.08099660000001</v>
      </c>
      <c r="AE482">
        <v>99.363584110000005</v>
      </c>
      <c r="AF482">
        <v>97.834450509999996</v>
      </c>
      <c r="AG482">
        <v>96.312886570000003</v>
      </c>
      <c r="AH482">
        <v>94.848384350000003</v>
      </c>
      <c r="AI482">
        <v>93.417500050000001</v>
      </c>
      <c r="AJ482">
        <v>91.974447470000001</v>
      </c>
      <c r="AK482">
        <v>90.488288830000002</v>
      </c>
      <c r="AL482">
        <v>88.928827229999996</v>
      </c>
      <c r="AM482">
        <v>87.329465459999994</v>
      </c>
      <c r="AN482">
        <v>85.679884650000005</v>
      </c>
      <c r="AO482">
        <v>83.959583539999997</v>
      </c>
      <c r="AP482">
        <v>82.215807220000002</v>
      </c>
      <c r="AQ482">
        <v>80.425540639999994</v>
      </c>
      <c r="AR482">
        <v>78.573901640000003</v>
      </c>
      <c r="AS482">
        <v>76.71050468</v>
      </c>
      <c r="AT482">
        <v>74.803737780000006</v>
      </c>
      <c r="AU482">
        <v>72.872718590000005</v>
      </c>
      <c r="AV482">
        <v>70.941774089999996</v>
      </c>
    </row>
    <row r="483" spans="1:48" x14ac:dyDescent="0.35">
      <c r="A483" t="s">
        <v>478</v>
      </c>
      <c r="B483">
        <v>26.544301521499001</v>
      </c>
      <c r="C483">
        <v>26.970478868424198</v>
      </c>
      <c r="D483">
        <v>27.4035309</v>
      </c>
      <c r="E483">
        <v>27.857246119999999</v>
      </c>
      <c r="F483">
        <v>28.37665114</v>
      </c>
      <c r="G483">
        <v>28.297337039999999</v>
      </c>
      <c r="H483">
        <v>28.30977656</v>
      </c>
      <c r="I483">
        <v>28.554620830000001</v>
      </c>
      <c r="J483">
        <v>28.770756089999999</v>
      </c>
      <c r="K483">
        <v>28.577602079999998</v>
      </c>
      <c r="L483">
        <v>28.048710190000001</v>
      </c>
      <c r="M483">
        <v>27.330239120000002</v>
      </c>
      <c r="N483">
        <v>27.441466479999999</v>
      </c>
      <c r="O483">
        <v>27.861330299999999</v>
      </c>
      <c r="P483">
        <v>28.465138660000001</v>
      </c>
      <c r="Q483">
        <v>29.010307820000001</v>
      </c>
      <c r="R483">
        <v>29.55917144</v>
      </c>
      <c r="S483">
        <v>31.331864580000001</v>
      </c>
      <c r="T483">
        <v>34.678601860000001</v>
      </c>
      <c r="U483">
        <v>37.298491439999999</v>
      </c>
      <c r="V483">
        <v>39.276668409999999</v>
      </c>
      <c r="W483">
        <v>40.869513429999998</v>
      </c>
      <c r="X483">
        <v>42.177691240000001</v>
      </c>
      <c r="Y483">
        <v>43.325601429999999</v>
      </c>
      <c r="Z483">
        <v>44.36512364</v>
      </c>
      <c r="AA483">
        <v>45.331264439999998</v>
      </c>
      <c r="AB483">
        <v>46.230802969999999</v>
      </c>
      <c r="AC483">
        <v>47.05151463</v>
      </c>
      <c r="AD483">
        <v>47.827028179999999</v>
      </c>
      <c r="AE483">
        <v>48.578188560000001</v>
      </c>
      <c r="AF483">
        <v>49.330112079999999</v>
      </c>
      <c r="AG483">
        <v>50.075101770000003</v>
      </c>
      <c r="AH483">
        <v>50.837877749999997</v>
      </c>
      <c r="AI483">
        <v>51.61214468</v>
      </c>
      <c r="AJ483">
        <v>52.385337049999997</v>
      </c>
      <c r="AK483">
        <v>53.145296709999997</v>
      </c>
      <c r="AL483">
        <v>53.878258690000003</v>
      </c>
      <c r="AM483">
        <v>54.576431679999999</v>
      </c>
      <c r="AN483">
        <v>55.242460139999999</v>
      </c>
      <c r="AO483">
        <v>55.86533979</v>
      </c>
      <c r="AP483">
        <v>56.448524480000003</v>
      </c>
      <c r="AQ483">
        <v>56.989860100000001</v>
      </c>
      <c r="AR483">
        <v>57.480763099999997</v>
      </c>
      <c r="AS483">
        <v>57.925000449999999</v>
      </c>
      <c r="AT483">
        <v>58.31139967</v>
      </c>
      <c r="AU483">
        <v>58.63455897</v>
      </c>
      <c r="AV483">
        <v>58.896185129999999</v>
      </c>
    </row>
    <row r="484" spans="1:48" x14ac:dyDescent="0.35">
      <c r="A484" t="s">
        <v>479</v>
      </c>
      <c r="B484">
        <v>2.18400336939624E-2</v>
      </c>
      <c r="C484">
        <v>2.2190682499278001E-2</v>
      </c>
      <c r="D484">
        <v>2.2546899700000001E-2</v>
      </c>
      <c r="E484">
        <v>2.2400066100000001E-2</v>
      </c>
      <c r="F484">
        <v>2.0375545799999999E-2</v>
      </c>
      <c r="G484">
        <v>1.8390553699999999E-2</v>
      </c>
      <c r="H484">
        <v>1.8104021500000001E-2</v>
      </c>
      <c r="I484">
        <v>1.7353236899999999E-2</v>
      </c>
      <c r="J484">
        <v>1.6708390199999999E-2</v>
      </c>
      <c r="K484">
        <v>1.6839698899999998E-2</v>
      </c>
      <c r="L484">
        <v>1.6207836199999999E-2</v>
      </c>
      <c r="M484">
        <v>1.52504114E-2</v>
      </c>
      <c r="N484">
        <v>1.42458195E-2</v>
      </c>
      <c r="O484">
        <v>1.32460457E-2</v>
      </c>
      <c r="P484">
        <v>1.19569563E-2</v>
      </c>
      <c r="Q484">
        <v>1.17081041E-2</v>
      </c>
      <c r="R484">
        <v>1.16283293E-2</v>
      </c>
      <c r="S484">
        <v>1.17652547E-2</v>
      </c>
      <c r="T484">
        <v>7.6818559300000002E-3</v>
      </c>
      <c r="U484">
        <v>5.5552449199999998E-3</v>
      </c>
      <c r="V484">
        <v>4.5263558400000002E-3</v>
      </c>
      <c r="W484">
        <v>3.9542996399999997E-3</v>
      </c>
      <c r="X484">
        <v>3.6132350899999999E-3</v>
      </c>
      <c r="Y484">
        <v>3.3534101200000002E-3</v>
      </c>
      <c r="Z484">
        <v>3.1399969200000002E-3</v>
      </c>
      <c r="AA484">
        <v>2.9590212699999998E-3</v>
      </c>
      <c r="AB484">
        <v>2.8008343399999998E-3</v>
      </c>
      <c r="AC484">
        <v>2.7123551100000001E-3</v>
      </c>
      <c r="AD484">
        <v>2.6334344899999998E-3</v>
      </c>
      <c r="AE484">
        <v>2.5567944600000002E-3</v>
      </c>
      <c r="AF484">
        <v>2.4809591000000001E-3</v>
      </c>
      <c r="AG484">
        <v>2.4030643600000002E-3</v>
      </c>
      <c r="AH484">
        <v>2.3222158599999999E-3</v>
      </c>
      <c r="AI484">
        <v>2.2390221799999999E-3</v>
      </c>
      <c r="AJ484">
        <v>2.15441105E-3</v>
      </c>
      <c r="AK484">
        <v>2.06929731E-3</v>
      </c>
      <c r="AL484">
        <v>1.9843731899999999E-3</v>
      </c>
      <c r="AM484">
        <v>1.9055931200000001E-3</v>
      </c>
      <c r="AN484">
        <v>1.82798123E-3</v>
      </c>
      <c r="AO484">
        <v>1.7512044E-3</v>
      </c>
      <c r="AP484">
        <v>1.67575607E-3</v>
      </c>
      <c r="AQ484">
        <v>1.60170292E-3</v>
      </c>
      <c r="AR484">
        <v>1.5287899000000001E-3</v>
      </c>
      <c r="AS484">
        <v>1.45731962E-3</v>
      </c>
      <c r="AT484">
        <v>1.38753302E-3</v>
      </c>
      <c r="AU484">
        <v>1.3198129800000001E-3</v>
      </c>
      <c r="AV484">
        <v>1.25438505E-3</v>
      </c>
    </row>
    <row r="485" spans="1:48" x14ac:dyDescent="0.35">
      <c r="A485" t="s">
        <v>480</v>
      </c>
      <c r="B485">
        <v>1.5019082819454299</v>
      </c>
      <c r="C485">
        <v>1.5260219052180599</v>
      </c>
      <c r="D485">
        <v>1.5505184569999999</v>
      </c>
      <c r="E485">
        <v>1.5544125259999999</v>
      </c>
      <c r="F485">
        <v>1.515358494</v>
      </c>
      <c r="G485">
        <v>1.467390435</v>
      </c>
      <c r="H485">
        <v>1.4545050639999999</v>
      </c>
      <c r="I485">
        <v>1.42050633</v>
      </c>
      <c r="J485">
        <v>1.3698699030000001</v>
      </c>
      <c r="K485">
        <v>1.3286081430000001</v>
      </c>
      <c r="L485">
        <v>1.3020869370000001</v>
      </c>
      <c r="M485">
        <v>1.2875999810000001</v>
      </c>
      <c r="N485">
        <v>1.2829396399999999</v>
      </c>
      <c r="O485">
        <v>1.2663050069999999</v>
      </c>
      <c r="P485">
        <v>1.242195307</v>
      </c>
      <c r="Q485">
        <v>1.2208240029999999</v>
      </c>
      <c r="R485">
        <v>1.2023504949999999</v>
      </c>
      <c r="S485">
        <v>1.174366595</v>
      </c>
      <c r="T485">
        <v>1.0689606920000001</v>
      </c>
      <c r="U485">
        <v>0.98587335359999995</v>
      </c>
      <c r="V485">
        <v>0.92077631419999995</v>
      </c>
      <c r="W485">
        <v>0.86696381</v>
      </c>
      <c r="X485">
        <v>0.82299540800000004</v>
      </c>
      <c r="Y485">
        <v>0.7849459137</v>
      </c>
      <c r="Z485">
        <v>0.74967889119999997</v>
      </c>
      <c r="AA485">
        <v>0.71607979580000003</v>
      </c>
      <c r="AB485">
        <v>0.68257798839999995</v>
      </c>
      <c r="AC485">
        <v>0.648131817</v>
      </c>
      <c r="AD485">
        <v>0.61345880819999998</v>
      </c>
      <c r="AE485">
        <v>0.57886745490000002</v>
      </c>
      <c r="AF485">
        <v>0.54505870239999998</v>
      </c>
      <c r="AG485">
        <v>0.51079568519999996</v>
      </c>
      <c r="AH485">
        <v>0.47676977570000001</v>
      </c>
      <c r="AI485">
        <v>0.44286930099999999</v>
      </c>
      <c r="AJ485">
        <v>0.40964549729999999</v>
      </c>
      <c r="AK485">
        <v>0.37731993450000001</v>
      </c>
      <c r="AL485">
        <v>0.34609489760000001</v>
      </c>
      <c r="AM485">
        <v>0.3165461886</v>
      </c>
      <c r="AN485">
        <v>0.28878406620000002</v>
      </c>
      <c r="AO485">
        <v>0.26270602780000002</v>
      </c>
      <c r="AP485">
        <v>0.2387586025</v>
      </c>
      <c r="AQ485">
        <v>0.2168033389</v>
      </c>
      <c r="AR485">
        <v>0.19665060740000001</v>
      </c>
      <c r="AS485">
        <v>0.1786290649</v>
      </c>
      <c r="AT485">
        <v>0.16250827179999999</v>
      </c>
      <c r="AU485">
        <v>0.148283307</v>
      </c>
      <c r="AV485">
        <v>0.13591667700000001</v>
      </c>
    </row>
    <row r="486" spans="1:48" x14ac:dyDescent="0.35">
      <c r="A486" t="s">
        <v>481</v>
      </c>
      <c r="B486">
        <v>105.858620247728</v>
      </c>
      <c r="C486">
        <v>107.558214636746</v>
      </c>
      <c r="D486">
        <v>109.2850926</v>
      </c>
      <c r="E486">
        <v>110.77294329999999</v>
      </c>
      <c r="F486">
        <v>112.6651792</v>
      </c>
      <c r="G486">
        <v>107.2676251</v>
      </c>
      <c r="H486">
        <v>108.6202433</v>
      </c>
      <c r="I486">
        <v>111.1827988</v>
      </c>
      <c r="J486">
        <v>112.2443954</v>
      </c>
      <c r="K486">
        <v>111.2963975</v>
      </c>
      <c r="L486">
        <v>110.0571365</v>
      </c>
      <c r="M486">
        <v>107.6338523</v>
      </c>
      <c r="N486">
        <v>105.33172089999999</v>
      </c>
      <c r="O486">
        <v>103.2158898</v>
      </c>
      <c r="P486">
        <v>101.2979752</v>
      </c>
      <c r="Q486">
        <v>98.878828409999997</v>
      </c>
      <c r="R486">
        <v>96.460495280000004</v>
      </c>
      <c r="S486">
        <v>98.77015437</v>
      </c>
      <c r="T486">
        <v>106.6014145</v>
      </c>
      <c r="U486">
        <v>111.9760222</v>
      </c>
      <c r="V486">
        <v>114.46547529999999</v>
      </c>
      <c r="W486">
        <v>115.2891808</v>
      </c>
      <c r="X486">
        <v>112.83682450000001</v>
      </c>
      <c r="Y486">
        <v>109.5971184</v>
      </c>
      <c r="Z486">
        <v>106.0757835</v>
      </c>
      <c r="AA486">
        <v>102.48751230000001</v>
      </c>
      <c r="AB486">
        <v>98.814653059999998</v>
      </c>
      <c r="AC486">
        <v>95.678995080000007</v>
      </c>
      <c r="AD486">
        <v>92.464543180000007</v>
      </c>
      <c r="AE486">
        <v>89.148695520000004</v>
      </c>
      <c r="AF486">
        <v>85.792739650000001</v>
      </c>
      <c r="AG486">
        <v>82.271299810000002</v>
      </c>
      <c r="AH486">
        <v>78.653988830000003</v>
      </c>
      <c r="AI486">
        <v>74.948206940000006</v>
      </c>
      <c r="AJ486">
        <v>71.171153360000005</v>
      </c>
      <c r="AK486">
        <v>67.335175509999999</v>
      </c>
      <c r="AL486">
        <v>63.453560779999997</v>
      </c>
      <c r="AM486">
        <v>59.573081680000001</v>
      </c>
      <c r="AN486">
        <v>55.7188588</v>
      </c>
      <c r="AO486">
        <v>51.89473495</v>
      </c>
      <c r="AP486">
        <v>48.157344070000001</v>
      </c>
      <c r="AQ486">
        <v>44.509412830000002</v>
      </c>
      <c r="AR486">
        <v>40.957395859999998</v>
      </c>
      <c r="AS486">
        <v>37.548918110000002</v>
      </c>
      <c r="AT486">
        <v>34.27811389</v>
      </c>
      <c r="AU486">
        <v>31.162206780000002</v>
      </c>
      <c r="AV486">
        <v>28.245391919999999</v>
      </c>
    </row>
    <row r="487" spans="1:48" x14ac:dyDescent="0.35">
      <c r="A487" t="s">
        <v>482</v>
      </c>
      <c r="B487">
        <v>1.3642653747114399</v>
      </c>
      <c r="C487">
        <v>1.3861690965865701</v>
      </c>
      <c r="D487">
        <v>1.408424439</v>
      </c>
      <c r="E487">
        <v>1.3061175840000001</v>
      </c>
      <c r="F487">
        <v>1.204148539</v>
      </c>
      <c r="G487">
        <v>1.0382829099999999</v>
      </c>
      <c r="H487">
        <v>0.95216181</v>
      </c>
      <c r="I487">
        <v>0.88272078180000002</v>
      </c>
      <c r="J487">
        <v>0.80717835790000003</v>
      </c>
      <c r="K487">
        <v>0.72499580190000001</v>
      </c>
      <c r="L487">
        <v>0.64945559050000001</v>
      </c>
      <c r="M487">
        <v>0.57541556029999996</v>
      </c>
      <c r="N487">
        <v>0.51995047549999995</v>
      </c>
      <c r="O487">
        <v>0.47141162269999998</v>
      </c>
      <c r="P487">
        <v>0.42815975979999998</v>
      </c>
      <c r="Q487">
        <v>0.38679127569999999</v>
      </c>
      <c r="R487">
        <v>0.3492195528</v>
      </c>
      <c r="S487">
        <v>0.3578694852</v>
      </c>
      <c r="T487">
        <v>0.4108887866</v>
      </c>
      <c r="U487">
        <v>0.449997867</v>
      </c>
      <c r="V487">
        <v>0.47854351270000001</v>
      </c>
      <c r="W487">
        <v>0.5012561257</v>
      </c>
      <c r="X487">
        <v>0.51015209660000005</v>
      </c>
      <c r="Y487">
        <v>0.51521907030000003</v>
      </c>
      <c r="Z487">
        <v>0.51846991239999995</v>
      </c>
      <c r="AA487">
        <v>0.52079448159999997</v>
      </c>
      <c r="AB487">
        <v>0.52201279609999995</v>
      </c>
      <c r="AC487">
        <v>0.52543552370000002</v>
      </c>
      <c r="AD487">
        <v>0.52783949509999994</v>
      </c>
      <c r="AE487">
        <v>0.52899090780000002</v>
      </c>
      <c r="AF487">
        <v>0.52914510309999996</v>
      </c>
      <c r="AG487">
        <v>0.52741158610000005</v>
      </c>
      <c r="AH487">
        <v>0.52406669210000001</v>
      </c>
      <c r="AI487">
        <v>0.51901541220000003</v>
      </c>
      <c r="AJ487">
        <v>0.51223122759999995</v>
      </c>
      <c r="AK487">
        <v>0.50366056179999996</v>
      </c>
      <c r="AL487">
        <v>0.49326196649999998</v>
      </c>
      <c r="AM487">
        <v>0.48127132789999999</v>
      </c>
      <c r="AN487">
        <v>0.46779306510000002</v>
      </c>
      <c r="AO487">
        <v>0.45277300910000001</v>
      </c>
      <c r="AP487">
        <v>0.4366365089</v>
      </c>
      <c r="AQ487">
        <v>0.41937721849999998</v>
      </c>
      <c r="AR487">
        <v>0.40102957919999999</v>
      </c>
      <c r="AS487">
        <v>0.3820574638</v>
      </c>
      <c r="AT487">
        <v>0.36243643440000001</v>
      </c>
      <c r="AU487">
        <v>0.34239202949999997</v>
      </c>
      <c r="AV487">
        <v>0.3224933083</v>
      </c>
    </row>
    <row r="488" spans="1:48" x14ac:dyDescent="0.35">
      <c r="A488" t="s">
        <v>483</v>
      </c>
      <c r="B488">
        <v>11.401766209558099</v>
      </c>
      <c r="C488">
        <v>11.5848252540583</v>
      </c>
      <c r="D488">
        <v>11.770822949999999</v>
      </c>
      <c r="E488">
        <v>11.501709699999999</v>
      </c>
      <c r="F488">
        <v>11.234111</v>
      </c>
      <c r="G488">
        <v>10.267844119999999</v>
      </c>
      <c r="H488">
        <v>9.9811694600000003</v>
      </c>
      <c r="I488">
        <v>9.8080312089999904</v>
      </c>
      <c r="J488">
        <v>9.5059651509999998</v>
      </c>
      <c r="K488">
        <v>9.0492480830000002</v>
      </c>
      <c r="L488">
        <v>8.5913361570000006</v>
      </c>
      <c r="M488">
        <v>8.0670109879999998</v>
      </c>
      <c r="N488">
        <v>8.6805878389999904</v>
      </c>
      <c r="O488">
        <v>9.4868601449999996</v>
      </c>
      <c r="P488">
        <v>10.398175820000001</v>
      </c>
      <c r="Q488">
        <v>11.335806030000001</v>
      </c>
      <c r="R488">
        <v>12.34943749</v>
      </c>
      <c r="S488">
        <v>13.110680370000001</v>
      </c>
      <c r="T488">
        <v>14.932969999999999</v>
      </c>
      <c r="U488">
        <v>16.373750340000001</v>
      </c>
      <c r="V488">
        <v>17.451482819999999</v>
      </c>
      <c r="W488">
        <v>18.32415619</v>
      </c>
      <c r="X488">
        <v>18.696249949999999</v>
      </c>
      <c r="Y488">
        <v>18.930714779999999</v>
      </c>
      <c r="Z488">
        <v>19.10052168</v>
      </c>
      <c r="AA488">
        <v>19.237927110000001</v>
      </c>
      <c r="AB488">
        <v>19.335906659999999</v>
      </c>
      <c r="AC488">
        <v>19.517016689999998</v>
      </c>
      <c r="AD488">
        <v>19.661818889999999</v>
      </c>
      <c r="AE488">
        <v>19.761198820000001</v>
      </c>
      <c r="AF488">
        <v>19.824262610000002</v>
      </c>
      <c r="AG488">
        <v>19.817169190000001</v>
      </c>
      <c r="AH488">
        <v>19.74965212</v>
      </c>
      <c r="AI488">
        <v>19.617524580000001</v>
      </c>
      <c r="AJ488">
        <v>19.419147559999999</v>
      </c>
      <c r="AK488">
        <v>19.151835380000001</v>
      </c>
      <c r="AL488">
        <v>18.813335030000001</v>
      </c>
      <c r="AM488">
        <v>18.411979120000002</v>
      </c>
      <c r="AN488">
        <v>17.951161039999999</v>
      </c>
      <c r="AO488">
        <v>17.428215739999999</v>
      </c>
      <c r="AP488">
        <v>16.858964400000001</v>
      </c>
      <c r="AQ488">
        <v>16.242709000000001</v>
      </c>
      <c r="AR488">
        <v>15.580332159999999</v>
      </c>
      <c r="AS488">
        <v>14.88946777</v>
      </c>
      <c r="AT488">
        <v>14.1688847</v>
      </c>
      <c r="AU488">
        <v>13.427143429999999</v>
      </c>
      <c r="AV488">
        <v>12.68642929</v>
      </c>
    </row>
    <row r="489" spans="1:48" x14ac:dyDescent="0.35">
      <c r="A489" t="s">
        <v>484</v>
      </c>
      <c r="B489">
        <v>8.8882652721994404</v>
      </c>
      <c r="C489">
        <v>9.0309692461354594</v>
      </c>
      <c r="D489">
        <v>9.1759640470000008</v>
      </c>
      <c r="E489">
        <v>8.7492810030000001</v>
      </c>
      <c r="F489">
        <v>8.3176946090000001</v>
      </c>
      <c r="G489">
        <v>7.3976162170000004</v>
      </c>
      <c r="H489">
        <v>6.997472439</v>
      </c>
      <c r="I489">
        <v>6.6911055189999997</v>
      </c>
      <c r="J489">
        <v>6.3107025109999997</v>
      </c>
      <c r="K489">
        <v>5.8461210540000002</v>
      </c>
      <c r="L489">
        <v>5.4012884899999998</v>
      </c>
      <c r="M489">
        <v>4.9355714280000003</v>
      </c>
      <c r="N489">
        <v>4.4662901039999996</v>
      </c>
      <c r="O489">
        <v>4.0427238670000003</v>
      </c>
      <c r="P489">
        <v>3.6646760760000001</v>
      </c>
      <c r="Q489">
        <v>3.304122059</v>
      </c>
      <c r="R489">
        <v>2.977377835</v>
      </c>
      <c r="S489">
        <v>2.9020576120000001</v>
      </c>
      <c r="T489">
        <v>3.1533579610000002</v>
      </c>
      <c r="U489">
        <v>3.2668130149999999</v>
      </c>
      <c r="V489">
        <v>3.2862699160000002</v>
      </c>
      <c r="W489">
        <v>3.256356051</v>
      </c>
      <c r="X489">
        <v>3.135339235</v>
      </c>
      <c r="Y489">
        <v>2.9957783240000002</v>
      </c>
      <c r="Z489">
        <v>2.8522815399999999</v>
      </c>
      <c r="AA489">
        <v>2.7108324389999998</v>
      </c>
      <c r="AB489">
        <v>2.5709855880000001</v>
      </c>
      <c r="AC489">
        <v>2.4486875129999999</v>
      </c>
      <c r="AD489">
        <v>2.3276794619999999</v>
      </c>
      <c r="AE489">
        <v>2.2074332139999999</v>
      </c>
      <c r="AF489">
        <v>2.089497513</v>
      </c>
      <c r="AG489">
        <v>1.970847966</v>
      </c>
      <c r="AH489">
        <v>1.8532507920000001</v>
      </c>
      <c r="AI489">
        <v>1.7369170620000001</v>
      </c>
      <c r="AJ489">
        <v>1.622267152</v>
      </c>
      <c r="AK489">
        <v>1.5095845290000001</v>
      </c>
      <c r="AL489">
        <v>1.399153578</v>
      </c>
      <c r="AM489">
        <v>1.2919645580000001</v>
      </c>
      <c r="AN489">
        <v>1.188478616</v>
      </c>
      <c r="AO489">
        <v>1.088676414</v>
      </c>
      <c r="AP489">
        <v>0.99362465960000002</v>
      </c>
      <c r="AQ489">
        <v>0.90322132639999997</v>
      </c>
      <c r="AR489">
        <v>0.81743925319999999</v>
      </c>
      <c r="AS489">
        <v>0.73705506040000002</v>
      </c>
      <c r="AT489">
        <v>0.66175528849999998</v>
      </c>
      <c r="AU489">
        <v>0.59167810570000001</v>
      </c>
      <c r="AV489">
        <v>0.5274491952</v>
      </c>
    </row>
    <row r="490" spans="1:48" x14ac:dyDescent="0.35">
      <c r="A490" t="s">
        <v>485</v>
      </c>
      <c r="B490">
        <v>1.1729081011603499</v>
      </c>
      <c r="C490">
        <v>1.19173952011235</v>
      </c>
      <c r="D490">
        <v>1.21087324</v>
      </c>
      <c r="E490">
        <v>1.9017496439999999</v>
      </c>
      <c r="F490">
        <v>2.6569822759999999</v>
      </c>
      <c r="G490">
        <v>3.1627995580000001</v>
      </c>
      <c r="H490">
        <v>3.7738817899999999</v>
      </c>
      <c r="I490">
        <v>4.3722344570000002</v>
      </c>
      <c r="J490">
        <v>4.8477590839999998</v>
      </c>
      <c r="K490">
        <v>5.1509243619999996</v>
      </c>
      <c r="L490">
        <v>5.3401870909999998</v>
      </c>
      <c r="M490">
        <v>5.3609577750000001</v>
      </c>
      <c r="N490">
        <v>6.0184730970000002</v>
      </c>
      <c r="O490">
        <v>6.8450351960000004</v>
      </c>
      <c r="P490">
        <v>7.8061849370000003</v>
      </c>
      <c r="Q490">
        <v>8.8547842009999904</v>
      </c>
      <c r="R490">
        <v>10.037849400000001</v>
      </c>
      <c r="S490">
        <v>11.002936869999999</v>
      </c>
      <c r="T490">
        <v>13.52219818</v>
      </c>
      <c r="U490">
        <v>15.71640807</v>
      </c>
      <c r="V490">
        <v>17.722930290000001</v>
      </c>
      <c r="W490">
        <v>19.685572350000001</v>
      </c>
      <c r="X490">
        <v>21.24703774</v>
      </c>
      <c r="Y490">
        <v>22.758153830000001</v>
      </c>
      <c r="Z490">
        <v>24.291135570000002</v>
      </c>
      <c r="AA490">
        <v>25.882087810000002</v>
      </c>
      <c r="AB490">
        <v>27.52005539</v>
      </c>
      <c r="AC490">
        <v>29.38641999</v>
      </c>
      <c r="AD490">
        <v>31.31913089</v>
      </c>
      <c r="AE490">
        <v>33.300895130000001</v>
      </c>
      <c r="AF490">
        <v>35.34270051</v>
      </c>
      <c r="AG490">
        <v>37.377262010000003</v>
      </c>
      <c r="AH490">
        <v>39.408626120000001</v>
      </c>
      <c r="AI490">
        <v>41.413748570000003</v>
      </c>
      <c r="AJ490">
        <v>43.371181550000003</v>
      </c>
      <c r="AK490">
        <v>45.25371964</v>
      </c>
      <c r="AL490">
        <v>47.031008470000003</v>
      </c>
      <c r="AM490">
        <v>48.696218950000002</v>
      </c>
      <c r="AN490">
        <v>50.230217639999999</v>
      </c>
      <c r="AO490">
        <v>51.594632799999999</v>
      </c>
      <c r="AP490">
        <v>52.803507449999998</v>
      </c>
      <c r="AQ490">
        <v>53.823470559999997</v>
      </c>
      <c r="AR490">
        <v>54.622587789999997</v>
      </c>
      <c r="AS490">
        <v>55.227823690000001</v>
      </c>
      <c r="AT490">
        <v>55.603022430000003</v>
      </c>
      <c r="AU490">
        <v>55.74822494</v>
      </c>
      <c r="AV490">
        <v>55.727830609999998</v>
      </c>
    </row>
    <row r="491" spans="1:48" x14ac:dyDescent="0.35">
      <c r="A491" t="s">
        <v>486</v>
      </c>
      <c r="B491">
        <v>0.30074566696419203</v>
      </c>
      <c r="C491">
        <v>0.305574235926244</v>
      </c>
      <c r="D491">
        <v>0.31048031790000002</v>
      </c>
      <c r="E491">
        <v>0.38250968349999998</v>
      </c>
      <c r="F491">
        <v>0.48259497220000003</v>
      </c>
      <c r="G491">
        <v>0.57107253970000005</v>
      </c>
      <c r="H491">
        <v>0.71873557340000005</v>
      </c>
      <c r="I491">
        <v>0.91424140809999999</v>
      </c>
      <c r="J491">
        <v>1.1467807649999999</v>
      </c>
      <c r="K491">
        <v>1.412607105</v>
      </c>
      <c r="L491">
        <v>1.735091637</v>
      </c>
      <c r="M491">
        <v>2.1074858779999999</v>
      </c>
      <c r="N491">
        <v>2.4822439080000001</v>
      </c>
      <c r="O491">
        <v>2.9176792310000002</v>
      </c>
      <c r="P491">
        <v>3.4333855280000001</v>
      </c>
      <c r="Q491">
        <v>4.0180702510000001</v>
      </c>
      <c r="R491">
        <v>4.6993236720000002</v>
      </c>
      <c r="S491">
        <v>5.1753197000000002</v>
      </c>
      <c r="T491">
        <v>6.5937227920000003</v>
      </c>
      <c r="U491">
        <v>7.8364645550000001</v>
      </c>
      <c r="V491">
        <v>9.0232585420000007</v>
      </c>
      <c r="W491">
        <v>10.23242535</v>
      </c>
      <c r="X491">
        <v>11.275403020000001</v>
      </c>
      <c r="Y491">
        <v>12.33047867</v>
      </c>
      <c r="Z491">
        <v>13.43711388</v>
      </c>
      <c r="AA491">
        <v>14.617673509999999</v>
      </c>
      <c r="AB491">
        <v>15.86916194</v>
      </c>
      <c r="AC491">
        <v>17.301411819999998</v>
      </c>
      <c r="AD491">
        <v>18.826897420000002</v>
      </c>
      <c r="AE491">
        <v>20.4391465</v>
      </c>
      <c r="AF491">
        <v>22.14866795</v>
      </c>
      <c r="AG491">
        <v>23.916592959999999</v>
      </c>
      <c r="AH491">
        <v>25.747180440000001</v>
      </c>
      <c r="AI491">
        <v>27.626879460000001</v>
      </c>
      <c r="AJ491">
        <v>29.541977970000001</v>
      </c>
      <c r="AK491">
        <v>31.47353536</v>
      </c>
      <c r="AL491">
        <v>33.398747700000001</v>
      </c>
      <c r="AM491">
        <v>35.309967640000004</v>
      </c>
      <c r="AN491">
        <v>37.189875450000002</v>
      </c>
      <c r="AO491">
        <v>39.005246270000001</v>
      </c>
      <c r="AP491">
        <v>40.760661640000002</v>
      </c>
      <c r="AQ491">
        <v>42.423951260000003</v>
      </c>
      <c r="AR491">
        <v>43.961606969999998</v>
      </c>
      <c r="AS491">
        <v>45.385999490000003</v>
      </c>
      <c r="AT491">
        <v>46.657964</v>
      </c>
      <c r="AU491">
        <v>47.766398709999997</v>
      </c>
      <c r="AV491">
        <v>48.756022119999997</v>
      </c>
    </row>
    <row r="492" spans="1:48" x14ac:dyDescent="0.35">
      <c r="A492" t="s">
        <v>487</v>
      </c>
      <c r="B492">
        <v>15.037283348209501</v>
      </c>
      <c r="C492">
        <v>15.2787117963121</v>
      </c>
      <c r="D492">
        <v>15.5240159</v>
      </c>
      <c r="E492">
        <v>15.72597684</v>
      </c>
      <c r="F492">
        <v>15.98406941</v>
      </c>
      <c r="G492">
        <v>15.20818665</v>
      </c>
      <c r="H492">
        <v>15.389717149999999</v>
      </c>
      <c r="I492">
        <v>15.74232187</v>
      </c>
      <c r="J492">
        <v>15.88208051</v>
      </c>
      <c r="K492">
        <v>15.73749415</v>
      </c>
      <c r="L492">
        <v>15.551941490000001</v>
      </c>
      <c r="M492">
        <v>15.199432890000001</v>
      </c>
      <c r="N492">
        <v>15.640042100000001</v>
      </c>
      <c r="O492">
        <v>16.200659819999998</v>
      </c>
      <c r="P492">
        <v>16.81568815</v>
      </c>
      <c r="Q492">
        <v>17.35989769</v>
      </c>
      <c r="R492">
        <v>17.910373180000001</v>
      </c>
      <c r="S492">
        <v>18.749991210000001</v>
      </c>
      <c r="T492">
        <v>21.39943753</v>
      </c>
      <c r="U492">
        <v>23.413222650000002</v>
      </c>
      <c r="V492">
        <v>24.889018159999999</v>
      </c>
      <c r="W492">
        <v>26.063912340000002</v>
      </c>
      <c r="X492">
        <v>26.52201238</v>
      </c>
      <c r="Y492">
        <v>26.78265158</v>
      </c>
      <c r="Z492">
        <v>26.950385480000001</v>
      </c>
      <c r="AA492">
        <v>27.071354240000002</v>
      </c>
      <c r="AB492">
        <v>27.13607871</v>
      </c>
      <c r="AC492">
        <v>27.316548579999999</v>
      </c>
      <c r="AD492">
        <v>27.44511323</v>
      </c>
      <c r="AE492">
        <v>27.50950387</v>
      </c>
      <c r="AF492">
        <v>27.522882760000002</v>
      </c>
      <c r="AG492">
        <v>27.438808479999999</v>
      </c>
      <c r="AH492">
        <v>27.271513850000002</v>
      </c>
      <c r="AI492">
        <v>27.0159123</v>
      </c>
      <c r="AJ492">
        <v>26.670475230000001</v>
      </c>
      <c r="AK492">
        <v>26.23226099</v>
      </c>
      <c r="AL492">
        <v>25.698954839999999</v>
      </c>
      <c r="AM492">
        <v>25.082692059999999</v>
      </c>
      <c r="AN492">
        <v>24.388770409999999</v>
      </c>
      <c r="AO492">
        <v>23.614225130000001</v>
      </c>
      <c r="AP492">
        <v>22.781106980000001</v>
      </c>
      <c r="AQ492">
        <v>21.88896995</v>
      </c>
      <c r="AR492">
        <v>20.93949971</v>
      </c>
      <c r="AS492">
        <v>19.956818510000002</v>
      </c>
      <c r="AT492">
        <v>18.939572829999999</v>
      </c>
      <c r="AU492">
        <v>17.899478299999998</v>
      </c>
      <c r="AV492">
        <v>16.866238859999999</v>
      </c>
    </row>
    <row r="493" spans="1:48" x14ac:dyDescent="0.35">
      <c r="A493" t="s">
        <v>488</v>
      </c>
      <c r="B493">
        <v>0.27422033455850098</v>
      </c>
      <c r="C493">
        <v>0.27862303072891798</v>
      </c>
      <c r="D493">
        <v>0.28309640349999998</v>
      </c>
      <c r="E493">
        <v>0.29808159109999999</v>
      </c>
      <c r="F493">
        <v>0.31618809850000001</v>
      </c>
      <c r="G493">
        <v>0.31408239799999998</v>
      </c>
      <c r="H493">
        <v>0.33182296</v>
      </c>
      <c r="I493">
        <v>0.3543561328</v>
      </c>
      <c r="J493">
        <v>0.37321530180000001</v>
      </c>
      <c r="K493">
        <v>0.38606044639999998</v>
      </c>
      <c r="L493">
        <v>0.39825397730000001</v>
      </c>
      <c r="M493">
        <v>0.40630107780000002</v>
      </c>
      <c r="N493">
        <v>0.46331374580000001</v>
      </c>
      <c r="O493">
        <v>0.53516984099999998</v>
      </c>
      <c r="P493">
        <v>0.61979243380000004</v>
      </c>
      <c r="Q493">
        <v>0.71391410960000001</v>
      </c>
      <c r="R493">
        <v>0.8217543303</v>
      </c>
      <c r="S493">
        <v>0.8807218564</v>
      </c>
      <c r="T493">
        <v>0.95380049200000006</v>
      </c>
      <c r="U493">
        <v>1.0158597540000001</v>
      </c>
      <c r="V493">
        <v>1.0541473180000001</v>
      </c>
      <c r="W493">
        <v>1.0779764409999999</v>
      </c>
      <c r="X493">
        <v>1.071257412</v>
      </c>
      <c r="Y493">
        <v>1.056539358</v>
      </c>
      <c r="Z493">
        <v>1.038400905</v>
      </c>
      <c r="AA493">
        <v>1.0188231409999999</v>
      </c>
      <c r="AB493">
        <v>0.99756986820000004</v>
      </c>
      <c r="AC493">
        <v>0.98094862729999999</v>
      </c>
      <c r="AD493">
        <v>0.96277492809999998</v>
      </c>
      <c r="AE493">
        <v>0.94274750709999999</v>
      </c>
      <c r="AF493">
        <v>0.92144975640000004</v>
      </c>
      <c r="AG493">
        <v>0.89746822000000004</v>
      </c>
      <c r="AH493">
        <v>0.87146319240000003</v>
      </c>
      <c r="AI493">
        <v>0.84344020320000002</v>
      </c>
      <c r="AJ493">
        <v>0.81352005670000005</v>
      </c>
      <c r="AK493">
        <v>0.78177769080000004</v>
      </c>
      <c r="AL493">
        <v>0.7483064908</v>
      </c>
      <c r="AM493">
        <v>0.7136093215</v>
      </c>
      <c r="AN493">
        <v>0.67795960690000001</v>
      </c>
      <c r="AO493">
        <v>0.64138656959999996</v>
      </c>
      <c r="AP493">
        <v>0.60458513380000001</v>
      </c>
      <c r="AQ493">
        <v>0.56760765999999996</v>
      </c>
      <c r="AR493">
        <v>0.53055807310000003</v>
      </c>
      <c r="AS493">
        <v>0.49408846379999999</v>
      </c>
      <c r="AT493">
        <v>0.45817684130000003</v>
      </c>
      <c r="AU493">
        <v>0.42311202110000001</v>
      </c>
      <c r="AV493">
        <v>0.38957180000000002</v>
      </c>
    </row>
    <row r="494" spans="1:48" x14ac:dyDescent="0.35">
      <c r="A494" t="s">
        <v>489</v>
      </c>
      <c r="B494">
        <v>0.73175763156237905</v>
      </c>
      <c r="C494">
        <v>0.74350623703082497</v>
      </c>
      <c r="D494">
        <v>0.75542826949999997</v>
      </c>
      <c r="E494">
        <v>0.75813243549999998</v>
      </c>
      <c r="F494">
        <v>0.74315903660000004</v>
      </c>
      <c r="G494">
        <v>0.71949232119999995</v>
      </c>
      <c r="H494">
        <v>0.72524705330000006</v>
      </c>
      <c r="I494">
        <v>0.7201949607</v>
      </c>
      <c r="J494">
        <v>0.69331313780000003</v>
      </c>
      <c r="K494">
        <v>0.67344654589999997</v>
      </c>
      <c r="L494">
        <v>0.66247072490000003</v>
      </c>
      <c r="M494">
        <v>0.66087599929999996</v>
      </c>
      <c r="N494">
        <v>0.64341725869999999</v>
      </c>
      <c r="O494">
        <v>0.60661451320000004</v>
      </c>
      <c r="P494">
        <v>0.55524652919999995</v>
      </c>
      <c r="Q494">
        <v>0.50602799109999996</v>
      </c>
      <c r="R494">
        <v>0.45715019509999999</v>
      </c>
      <c r="S494">
        <v>0.45236212199999998</v>
      </c>
      <c r="T494">
        <v>0.5412396196</v>
      </c>
      <c r="U494">
        <v>0.5457125894</v>
      </c>
      <c r="V494">
        <v>0.53022344040000002</v>
      </c>
      <c r="W494">
        <v>0.50736692790000004</v>
      </c>
      <c r="X494">
        <v>0.48397613499999997</v>
      </c>
      <c r="Y494">
        <v>0.4605211105</v>
      </c>
      <c r="Z494">
        <v>0.43691964239999997</v>
      </c>
      <c r="AA494">
        <v>0.41329903839999999</v>
      </c>
      <c r="AB494">
        <v>0.38947250900000002</v>
      </c>
      <c r="AC494">
        <v>0.36694890629999999</v>
      </c>
      <c r="AD494">
        <v>0.3450080506</v>
      </c>
      <c r="AE494">
        <v>0.32338760379999998</v>
      </c>
      <c r="AF494">
        <v>0.30220408570000001</v>
      </c>
      <c r="AG494">
        <v>0.28080160850000002</v>
      </c>
      <c r="AH494">
        <v>0.25964307040000001</v>
      </c>
      <c r="AI494">
        <v>0.2391470423</v>
      </c>
      <c r="AJ494">
        <v>0.21957389660000001</v>
      </c>
      <c r="AK494">
        <v>0.20110287700000001</v>
      </c>
      <c r="AL494">
        <v>0.18382086980000001</v>
      </c>
      <c r="AM494">
        <v>0.16801215010000001</v>
      </c>
      <c r="AN494">
        <v>0.1535351241</v>
      </c>
      <c r="AO494">
        <v>0.14030359980000001</v>
      </c>
      <c r="AP494">
        <v>0.1283342006</v>
      </c>
      <c r="AQ494">
        <v>0.1174994266</v>
      </c>
      <c r="AR494">
        <v>0.10769664549999999</v>
      </c>
      <c r="AS494">
        <v>9.8914468699999994E-2</v>
      </c>
      <c r="AT494">
        <v>9.1037588200000005E-2</v>
      </c>
      <c r="AU494">
        <v>8.4000164399999896E-2</v>
      </c>
      <c r="AV494">
        <v>7.77524671E-2</v>
      </c>
    </row>
    <row r="495" spans="1:48" x14ac:dyDescent="0.35">
      <c r="A495" t="s">
        <v>658</v>
      </c>
      <c r="B495">
        <v>0.96116878123798499</v>
      </c>
      <c r="C495">
        <v>0.98039215686274495</v>
      </c>
      <c r="D495">
        <v>1</v>
      </c>
      <c r="E495">
        <v>1.02</v>
      </c>
      <c r="F495">
        <v>1.0404</v>
      </c>
      <c r="G495">
        <v>1.0612079999999999</v>
      </c>
      <c r="H495">
        <v>1.08243216</v>
      </c>
      <c r="I495">
        <v>1.104080803</v>
      </c>
      <c r="J495">
        <v>1.1261624189999999</v>
      </c>
      <c r="K495">
        <v>1.1486856679999999</v>
      </c>
      <c r="L495">
        <v>1.171873196</v>
      </c>
      <c r="M495">
        <v>1.1953106600000001</v>
      </c>
      <c r="N495">
        <v>1.2192168729999999</v>
      </c>
      <c r="O495">
        <v>1.24360121</v>
      </c>
      <c r="P495">
        <v>1.268473234</v>
      </c>
      <c r="Q495">
        <v>1.293842699</v>
      </c>
      <c r="R495">
        <v>1.3197195530000001</v>
      </c>
      <c r="S495">
        <v>1.3461139440000001</v>
      </c>
      <c r="T495">
        <v>1.3730362229999999</v>
      </c>
      <c r="U495">
        <v>1.400496948</v>
      </c>
      <c r="V495">
        <v>1.4285068860000001</v>
      </c>
      <c r="W495">
        <v>1.4570770239999999</v>
      </c>
      <c r="X495">
        <v>1.4862185649999999</v>
      </c>
      <c r="Y495">
        <v>1.5159429360000001</v>
      </c>
      <c r="Z495">
        <v>1.5462617949999999</v>
      </c>
      <c r="AA495">
        <v>1.577187031</v>
      </c>
      <c r="AB495">
        <v>1.6087307710000001</v>
      </c>
      <c r="AC495">
        <v>1.6409053870000001</v>
      </c>
      <c r="AD495">
        <v>1.6737234940000001</v>
      </c>
      <c r="AE495">
        <v>1.7071979639999999</v>
      </c>
      <c r="AF495">
        <v>1.7413419240000001</v>
      </c>
      <c r="AG495">
        <v>1.776168762</v>
      </c>
      <c r="AH495">
        <v>1.8116921370000001</v>
      </c>
      <c r="AI495">
        <v>1.8479259800000001</v>
      </c>
      <c r="AJ495">
        <v>1.8848845000000001</v>
      </c>
      <c r="AK495">
        <v>1.92258219</v>
      </c>
      <c r="AL495">
        <v>1.9610338329999999</v>
      </c>
      <c r="AM495">
        <v>2.00025451</v>
      </c>
      <c r="AN495">
        <v>2.0402596000000002</v>
      </c>
      <c r="AO495">
        <v>2.0810647919999998</v>
      </c>
      <c r="AP495">
        <v>2.122686088</v>
      </c>
      <c r="AQ495">
        <v>2.1651398099999999</v>
      </c>
      <c r="AR495">
        <v>2.2084426060000002</v>
      </c>
      <c r="AS495">
        <v>2.2526114580000001</v>
      </c>
      <c r="AT495">
        <v>2.297663687</v>
      </c>
      <c r="AU495">
        <v>2.3436169609999999</v>
      </c>
      <c r="AV495">
        <v>2.3904893</v>
      </c>
    </row>
    <row r="496" spans="1:48" x14ac:dyDescent="0.35">
      <c r="A496" t="s">
        <v>659</v>
      </c>
      <c r="B496">
        <v>0.96116878123798499</v>
      </c>
      <c r="C496">
        <v>0.98039215686274495</v>
      </c>
      <c r="D496">
        <v>1</v>
      </c>
      <c r="E496">
        <v>1.02</v>
      </c>
      <c r="F496">
        <v>1.0404</v>
      </c>
      <c r="G496">
        <v>1.0612079999999999</v>
      </c>
      <c r="H496">
        <v>1.08243216</v>
      </c>
      <c r="I496">
        <v>1.104080803</v>
      </c>
      <c r="J496">
        <v>1.1261624189999999</v>
      </c>
      <c r="K496">
        <v>1.1486856679999999</v>
      </c>
      <c r="L496">
        <v>1.171873196</v>
      </c>
      <c r="M496">
        <v>1.1953106600000001</v>
      </c>
      <c r="N496">
        <v>1.2192168729999999</v>
      </c>
      <c r="O496">
        <v>1.24360121</v>
      </c>
      <c r="P496">
        <v>1.268473234</v>
      </c>
      <c r="Q496">
        <v>1.293842699</v>
      </c>
      <c r="R496">
        <v>1.3197195530000001</v>
      </c>
      <c r="S496">
        <v>1.3461139440000001</v>
      </c>
      <c r="T496">
        <v>1.3730362229999999</v>
      </c>
      <c r="U496">
        <v>1.400496948</v>
      </c>
      <c r="V496">
        <v>1.4285068860000001</v>
      </c>
      <c r="W496">
        <v>1.4570770239999999</v>
      </c>
      <c r="X496">
        <v>1.4862185649999999</v>
      </c>
      <c r="Y496">
        <v>1.5159429360000001</v>
      </c>
      <c r="Z496">
        <v>1.5462617949999999</v>
      </c>
      <c r="AA496">
        <v>1.577187031</v>
      </c>
      <c r="AB496">
        <v>1.6087307710000001</v>
      </c>
      <c r="AC496">
        <v>1.6409053870000001</v>
      </c>
      <c r="AD496">
        <v>1.6737234940000001</v>
      </c>
      <c r="AE496">
        <v>1.7071979639999999</v>
      </c>
      <c r="AF496">
        <v>1.7413419240000001</v>
      </c>
      <c r="AG496">
        <v>1.776168762</v>
      </c>
      <c r="AH496">
        <v>1.8116921370000001</v>
      </c>
      <c r="AI496">
        <v>1.8479259800000001</v>
      </c>
      <c r="AJ496">
        <v>1.8848845000000001</v>
      </c>
      <c r="AK496">
        <v>1.92258219</v>
      </c>
      <c r="AL496">
        <v>1.9610338329999999</v>
      </c>
      <c r="AM496">
        <v>2.00025451</v>
      </c>
      <c r="AN496">
        <v>2.0402596000000002</v>
      </c>
      <c r="AO496">
        <v>2.0810647919999998</v>
      </c>
      <c r="AP496">
        <v>2.122686088</v>
      </c>
      <c r="AQ496">
        <v>2.1651398099999999</v>
      </c>
      <c r="AR496">
        <v>2.2084426060000002</v>
      </c>
      <c r="AS496">
        <v>2.2526114580000001</v>
      </c>
      <c r="AT496">
        <v>2.297663687</v>
      </c>
      <c r="AU496">
        <v>2.3436169609999999</v>
      </c>
      <c r="AV496">
        <v>2.3904893</v>
      </c>
    </row>
    <row r="497" spans="1:48" x14ac:dyDescent="0.35">
      <c r="A497" t="s">
        <v>660</v>
      </c>
      <c r="B497">
        <v>0.96116878123798499</v>
      </c>
      <c r="C497">
        <v>0.98039215686274495</v>
      </c>
      <c r="D497">
        <v>1</v>
      </c>
      <c r="E497">
        <v>1.02</v>
      </c>
      <c r="F497">
        <v>1.0404</v>
      </c>
      <c r="G497">
        <v>1.0612079999999999</v>
      </c>
      <c r="H497">
        <v>1.08243216</v>
      </c>
      <c r="I497">
        <v>1.104080803</v>
      </c>
      <c r="J497">
        <v>1.1261624189999999</v>
      </c>
      <c r="K497">
        <v>1.1486856679999999</v>
      </c>
      <c r="L497">
        <v>1.171873196</v>
      </c>
      <c r="M497">
        <v>1.1953106600000001</v>
      </c>
      <c r="N497">
        <v>1.2192168729999999</v>
      </c>
      <c r="O497">
        <v>1.24360121</v>
      </c>
      <c r="P497">
        <v>1.268473234</v>
      </c>
      <c r="Q497">
        <v>1.293842699</v>
      </c>
      <c r="R497">
        <v>1.3197195530000001</v>
      </c>
      <c r="S497">
        <v>1.3461139440000001</v>
      </c>
      <c r="T497">
        <v>1.3730362229999999</v>
      </c>
      <c r="U497">
        <v>1.400496948</v>
      </c>
      <c r="V497">
        <v>1.4285068860000001</v>
      </c>
      <c r="W497">
        <v>1.4570770239999999</v>
      </c>
      <c r="X497">
        <v>1.4862185649999999</v>
      </c>
      <c r="Y497">
        <v>1.5159429360000001</v>
      </c>
      <c r="Z497">
        <v>1.5462617949999999</v>
      </c>
      <c r="AA497">
        <v>1.577187031</v>
      </c>
      <c r="AB497">
        <v>1.6087307710000001</v>
      </c>
      <c r="AC497">
        <v>1.6409053870000001</v>
      </c>
      <c r="AD497">
        <v>1.6737234940000001</v>
      </c>
      <c r="AE497">
        <v>1.7071979639999999</v>
      </c>
      <c r="AF497">
        <v>1.7413419240000001</v>
      </c>
      <c r="AG497">
        <v>1.776168762</v>
      </c>
      <c r="AH497">
        <v>1.8116921370000001</v>
      </c>
      <c r="AI497">
        <v>1.8479259800000001</v>
      </c>
      <c r="AJ497">
        <v>1.8848845000000001</v>
      </c>
      <c r="AK497">
        <v>1.92258219</v>
      </c>
      <c r="AL497">
        <v>1.9610338329999999</v>
      </c>
      <c r="AM497">
        <v>2.00025451</v>
      </c>
      <c r="AN497">
        <v>2.0402596000000002</v>
      </c>
      <c r="AO497">
        <v>2.0810647919999998</v>
      </c>
      <c r="AP497">
        <v>2.122686088</v>
      </c>
      <c r="AQ497">
        <v>2.1651398099999999</v>
      </c>
      <c r="AR497">
        <v>2.2084426060000002</v>
      </c>
      <c r="AS497">
        <v>2.2526114580000001</v>
      </c>
      <c r="AT497">
        <v>2.297663687</v>
      </c>
      <c r="AU497">
        <v>2.3436169609999999</v>
      </c>
      <c r="AV497">
        <v>2.3904893</v>
      </c>
    </row>
    <row r="498" spans="1:48" x14ac:dyDescent="0.35">
      <c r="A498" t="s">
        <v>661</v>
      </c>
      <c r="B498">
        <v>0.96116878123798499</v>
      </c>
      <c r="C498">
        <v>0.98039215686274495</v>
      </c>
      <c r="D498">
        <v>1</v>
      </c>
      <c r="E498">
        <v>1.02</v>
      </c>
      <c r="F498">
        <v>1.0404</v>
      </c>
      <c r="G498">
        <v>1.0612079999999999</v>
      </c>
      <c r="H498">
        <v>1.08243216</v>
      </c>
      <c r="I498">
        <v>1.104080803</v>
      </c>
      <c r="J498">
        <v>1.1261624189999999</v>
      </c>
      <c r="K498">
        <v>1.1486856679999999</v>
      </c>
      <c r="L498">
        <v>1.171873196</v>
      </c>
      <c r="M498">
        <v>1.1953106600000001</v>
      </c>
      <c r="N498">
        <v>1.2192168729999999</v>
      </c>
      <c r="O498">
        <v>1.24360121</v>
      </c>
      <c r="P498">
        <v>1.268473234</v>
      </c>
      <c r="Q498">
        <v>1.293842699</v>
      </c>
      <c r="R498">
        <v>1.3197195530000001</v>
      </c>
      <c r="S498">
        <v>1.3461139440000001</v>
      </c>
      <c r="T498">
        <v>1.3730362229999999</v>
      </c>
      <c r="U498">
        <v>1.400496948</v>
      </c>
      <c r="V498">
        <v>1.4285068860000001</v>
      </c>
      <c r="W498">
        <v>1.4570770239999999</v>
      </c>
      <c r="X498">
        <v>1.4862185649999999</v>
      </c>
      <c r="Y498">
        <v>1.5159429360000001</v>
      </c>
      <c r="Z498">
        <v>1.5462617949999999</v>
      </c>
      <c r="AA498">
        <v>1.577187031</v>
      </c>
      <c r="AB498">
        <v>1.6087307710000001</v>
      </c>
      <c r="AC498">
        <v>1.6409053870000001</v>
      </c>
      <c r="AD498">
        <v>1.6737234940000001</v>
      </c>
      <c r="AE498">
        <v>1.7071979639999999</v>
      </c>
      <c r="AF498">
        <v>1.7413419240000001</v>
      </c>
      <c r="AG498">
        <v>1.776168762</v>
      </c>
      <c r="AH498">
        <v>1.8116921370000001</v>
      </c>
      <c r="AI498">
        <v>1.8479259800000001</v>
      </c>
      <c r="AJ498">
        <v>1.8848845000000001</v>
      </c>
      <c r="AK498">
        <v>1.92258219</v>
      </c>
      <c r="AL498">
        <v>1.9610338329999999</v>
      </c>
      <c r="AM498">
        <v>2.00025451</v>
      </c>
      <c r="AN498">
        <v>2.0402596000000002</v>
      </c>
      <c r="AO498">
        <v>2.0810647919999998</v>
      </c>
      <c r="AP498">
        <v>2.122686088</v>
      </c>
      <c r="AQ498">
        <v>2.1651398099999999</v>
      </c>
      <c r="AR498">
        <v>2.2084426060000002</v>
      </c>
      <c r="AS498">
        <v>2.2526114580000001</v>
      </c>
      <c r="AT498">
        <v>2.297663687</v>
      </c>
      <c r="AU498">
        <v>2.3436169609999999</v>
      </c>
      <c r="AV498">
        <v>2.3904893</v>
      </c>
    </row>
    <row r="499" spans="1:48" x14ac:dyDescent="0.35">
      <c r="A499" t="s">
        <v>662</v>
      </c>
      <c r="B499">
        <v>0.96116878123798499</v>
      </c>
      <c r="C499">
        <v>0.98039215686274495</v>
      </c>
      <c r="D499">
        <v>1</v>
      </c>
      <c r="E499">
        <v>1.02</v>
      </c>
      <c r="F499">
        <v>1.0404</v>
      </c>
      <c r="G499">
        <v>1.0612079999999999</v>
      </c>
      <c r="H499">
        <v>1.08243216</v>
      </c>
      <c r="I499">
        <v>1.104080803</v>
      </c>
      <c r="J499">
        <v>1.1261624189999999</v>
      </c>
      <c r="K499">
        <v>1.1486856679999999</v>
      </c>
      <c r="L499">
        <v>1.171873196</v>
      </c>
      <c r="M499">
        <v>1.1953106600000001</v>
      </c>
      <c r="N499">
        <v>1.2192168729999999</v>
      </c>
      <c r="O499">
        <v>1.24360121</v>
      </c>
      <c r="P499">
        <v>1.268473234</v>
      </c>
      <c r="Q499">
        <v>1.293842699</v>
      </c>
      <c r="R499">
        <v>1.3197195530000001</v>
      </c>
      <c r="S499">
        <v>1.3461139440000001</v>
      </c>
      <c r="T499">
        <v>1.3730362229999999</v>
      </c>
      <c r="U499">
        <v>1.400496948</v>
      </c>
      <c r="V499">
        <v>1.4285068860000001</v>
      </c>
      <c r="W499">
        <v>1.4570770239999999</v>
      </c>
      <c r="X499">
        <v>1.4862185649999999</v>
      </c>
      <c r="Y499">
        <v>1.5159429360000001</v>
      </c>
      <c r="Z499">
        <v>1.5462617949999999</v>
      </c>
      <c r="AA499">
        <v>1.577187031</v>
      </c>
      <c r="AB499">
        <v>1.6087307710000001</v>
      </c>
      <c r="AC499">
        <v>1.6409053870000001</v>
      </c>
      <c r="AD499">
        <v>1.6737234940000001</v>
      </c>
      <c r="AE499">
        <v>1.7071979639999999</v>
      </c>
      <c r="AF499">
        <v>1.7413419240000001</v>
      </c>
      <c r="AG499">
        <v>1.776168762</v>
      </c>
      <c r="AH499">
        <v>1.8116921370000001</v>
      </c>
      <c r="AI499">
        <v>1.8479259800000001</v>
      </c>
      <c r="AJ499">
        <v>1.8848845000000001</v>
      </c>
      <c r="AK499">
        <v>1.92258219</v>
      </c>
      <c r="AL499">
        <v>1.9610338329999999</v>
      </c>
      <c r="AM499">
        <v>2.00025451</v>
      </c>
      <c r="AN499">
        <v>2.0402596000000002</v>
      </c>
      <c r="AO499">
        <v>2.0810647919999998</v>
      </c>
      <c r="AP499">
        <v>2.122686088</v>
      </c>
      <c r="AQ499">
        <v>2.1651398099999999</v>
      </c>
      <c r="AR499">
        <v>2.2084426060000002</v>
      </c>
      <c r="AS499">
        <v>2.2526114580000001</v>
      </c>
      <c r="AT499">
        <v>2.297663687</v>
      </c>
      <c r="AU499">
        <v>2.3436169609999999</v>
      </c>
      <c r="AV499">
        <v>2.3904893</v>
      </c>
    </row>
    <row r="500" spans="1:48" x14ac:dyDescent="0.35">
      <c r="A500" t="s">
        <v>663</v>
      </c>
      <c r="B500">
        <v>0.96116878123798499</v>
      </c>
      <c r="C500">
        <v>0.98039215686274495</v>
      </c>
      <c r="D500">
        <v>1</v>
      </c>
      <c r="E500">
        <v>1.02</v>
      </c>
      <c r="F500">
        <v>1.0404</v>
      </c>
      <c r="G500">
        <v>1.0612079999999999</v>
      </c>
      <c r="H500">
        <v>1.08243216</v>
      </c>
      <c r="I500">
        <v>1.104080803</v>
      </c>
      <c r="J500">
        <v>1.1261624189999999</v>
      </c>
      <c r="K500">
        <v>1.1486856679999999</v>
      </c>
      <c r="L500">
        <v>1.171873196</v>
      </c>
      <c r="M500">
        <v>1.1953106600000001</v>
      </c>
      <c r="N500">
        <v>1.2192168729999999</v>
      </c>
      <c r="O500">
        <v>1.24360121</v>
      </c>
      <c r="P500">
        <v>1.268473234</v>
      </c>
      <c r="Q500">
        <v>1.293842699</v>
      </c>
      <c r="R500">
        <v>1.3197195530000001</v>
      </c>
      <c r="S500">
        <v>1.3461139440000001</v>
      </c>
      <c r="T500">
        <v>1.3730362229999999</v>
      </c>
      <c r="U500">
        <v>1.400496948</v>
      </c>
      <c r="V500">
        <v>1.4285068860000001</v>
      </c>
      <c r="W500">
        <v>1.4570770239999999</v>
      </c>
      <c r="X500">
        <v>1.4862185649999999</v>
      </c>
      <c r="Y500">
        <v>1.5159429360000001</v>
      </c>
      <c r="Z500">
        <v>1.5462617949999999</v>
      </c>
      <c r="AA500">
        <v>1.577187031</v>
      </c>
      <c r="AB500">
        <v>1.6087307710000001</v>
      </c>
      <c r="AC500">
        <v>1.6409053870000001</v>
      </c>
      <c r="AD500">
        <v>1.6737234940000001</v>
      </c>
      <c r="AE500">
        <v>1.7071979639999999</v>
      </c>
      <c r="AF500">
        <v>1.7413419240000001</v>
      </c>
      <c r="AG500">
        <v>1.776168762</v>
      </c>
      <c r="AH500">
        <v>1.8116921370000001</v>
      </c>
      <c r="AI500">
        <v>1.8479259800000001</v>
      </c>
      <c r="AJ500">
        <v>1.8848845000000001</v>
      </c>
      <c r="AK500">
        <v>1.92258219</v>
      </c>
      <c r="AL500">
        <v>1.9610338329999999</v>
      </c>
      <c r="AM500">
        <v>2.00025451</v>
      </c>
      <c r="AN500">
        <v>2.0402596000000002</v>
      </c>
      <c r="AO500">
        <v>2.0810647919999998</v>
      </c>
      <c r="AP500">
        <v>2.122686088</v>
      </c>
      <c r="AQ500">
        <v>2.1651398099999999</v>
      </c>
      <c r="AR500">
        <v>2.2084426060000002</v>
      </c>
      <c r="AS500">
        <v>2.2526114580000001</v>
      </c>
      <c r="AT500">
        <v>2.297663687</v>
      </c>
      <c r="AU500">
        <v>2.3436169609999999</v>
      </c>
      <c r="AV500">
        <v>2.3904893</v>
      </c>
    </row>
    <row r="501" spans="1:48" x14ac:dyDescent="0.35">
      <c r="A501" t="s">
        <v>664</v>
      </c>
      <c r="B501">
        <v>0.96116878123798499</v>
      </c>
      <c r="C501">
        <v>0.98039215686274495</v>
      </c>
      <c r="D501">
        <v>1</v>
      </c>
      <c r="E501">
        <v>1.02</v>
      </c>
      <c r="F501">
        <v>1.0404</v>
      </c>
      <c r="G501">
        <v>1.0612079999999999</v>
      </c>
      <c r="H501">
        <v>1.08243216</v>
      </c>
      <c r="I501">
        <v>1.104080803</v>
      </c>
      <c r="J501">
        <v>1.1261624189999999</v>
      </c>
      <c r="K501">
        <v>1.1486856679999999</v>
      </c>
      <c r="L501">
        <v>1.171873196</v>
      </c>
      <c r="M501">
        <v>1.1953106600000001</v>
      </c>
      <c r="N501">
        <v>1.2192168729999999</v>
      </c>
      <c r="O501">
        <v>1.24360121</v>
      </c>
      <c r="P501">
        <v>1.268473234</v>
      </c>
      <c r="Q501">
        <v>1.293842699</v>
      </c>
      <c r="R501">
        <v>1.3197195530000001</v>
      </c>
      <c r="S501">
        <v>1.3461139440000001</v>
      </c>
      <c r="T501">
        <v>1.3730362229999999</v>
      </c>
      <c r="U501">
        <v>1.400496948</v>
      </c>
      <c r="V501">
        <v>1.4285068860000001</v>
      </c>
      <c r="W501">
        <v>1.4570770239999999</v>
      </c>
      <c r="X501">
        <v>1.4862185649999999</v>
      </c>
      <c r="Y501">
        <v>1.5159429360000001</v>
      </c>
      <c r="Z501">
        <v>1.5462617949999999</v>
      </c>
      <c r="AA501">
        <v>1.577187031</v>
      </c>
      <c r="AB501">
        <v>1.6087307710000001</v>
      </c>
      <c r="AC501">
        <v>1.6409053870000001</v>
      </c>
      <c r="AD501">
        <v>1.6737234940000001</v>
      </c>
      <c r="AE501">
        <v>1.7071979639999999</v>
      </c>
      <c r="AF501">
        <v>1.7413419240000001</v>
      </c>
      <c r="AG501">
        <v>1.776168762</v>
      </c>
      <c r="AH501">
        <v>1.8116921370000001</v>
      </c>
      <c r="AI501">
        <v>1.8479259800000001</v>
      </c>
      <c r="AJ501">
        <v>1.8848845000000001</v>
      </c>
      <c r="AK501">
        <v>1.92258219</v>
      </c>
      <c r="AL501">
        <v>1.9610338329999999</v>
      </c>
      <c r="AM501">
        <v>2.00025451</v>
      </c>
      <c r="AN501">
        <v>2.0402596000000002</v>
      </c>
      <c r="AO501">
        <v>2.0810647919999998</v>
      </c>
      <c r="AP501">
        <v>2.122686088</v>
      </c>
      <c r="AQ501">
        <v>2.1651398099999999</v>
      </c>
      <c r="AR501">
        <v>2.2084426060000002</v>
      </c>
      <c r="AS501">
        <v>2.2526114580000001</v>
      </c>
      <c r="AT501">
        <v>2.297663687</v>
      </c>
      <c r="AU501">
        <v>2.3436169609999999</v>
      </c>
      <c r="AV501">
        <v>2.3904893</v>
      </c>
    </row>
    <row r="502" spans="1:48" x14ac:dyDescent="0.35">
      <c r="A502" t="s">
        <v>665</v>
      </c>
      <c r="B502">
        <v>0.96116878123798499</v>
      </c>
      <c r="C502">
        <v>0.98039215686274495</v>
      </c>
      <c r="D502">
        <v>1</v>
      </c>
      <c r="E502">
        <v>1.02</v>
      </c>
      <c r="F502">
        <v>1.0404</v>
      </c>
      <c r="G502">
        <v>1.0612079999999999</v>
      </c>
      <c r="H502">
        <v>1.08243216</v>
      </c>
      <c r="I502">
        <v>1.104080803</v>
      </c>
      <c r="J502">
        <v>1.1261624189999999</v>
      </c>
      <c r="K502">
        <v>1.1486856679999999</v>
      </c>
      <c r="L502">
        <v>1.171873196</v>
      </c>
      <c r="M502">
        <v>1.1953106600000001</v>
      </c>
      <c r="N502">
        <v>1.2192168729999999</v>
      </c>
      <c r="O502">
        <v>1.24360121</v>
      </c>
      <c r="P502">
        <v>1.268473234</v>
      </c>
      <c r="Q502">
        <v>1.293842699</v>
      </c>
      <c r="R502">
        <v>1.3197195530000001</v>
      </c>
      <c r="S502">
        <v>1.3461139440000001</v>
      </c>
      <c r="T502">
        <v>1.3730362229999999</v>
      </c>
      <c r="U502">
        <v>1.400496948</v>
      </c>
      <c r="V502">
        <v>1.4285068860000001</v>
      </c>
      <c r="W502">
        <v>1.4570770239999999</v>
      </c>
      <c r="X502">
        <v>1.4862185649999999</v>
      </c>
      <c r="Y502">
        <v>1.5159429360000001</v>
      </c>
      <c r="Z502">
        <v>1.5462617949999999</v>
      </c>
      <c r="AA502">
        <v>1.577187031</v>
      </c>
      <c r="AB502">
        <v>1.6087307710000001</v>
      </c>
      <c r="AC502">
        <v>1.6409053870000001</v>
      </c>
      <c r="AD502">
        <v>1.6737234940000001</v>
      </c>
      <c r="AE502">
        <v>1.7071979639999999</v>
      </c>
      <c r="AF502">
        <v>1.7413419240000001</v>
      </c>
      <c r="AG502">
        <v>1.776168762</v>
      </c>
      <c r="AH502">
        <v>1.8116921370000001</v>
      </c>
      <c r="AI502">
        <v>1.8479259800000001</v>
      </c>
      <c r="AJ502">
        <v>1.8848845000000001</v>
      </c>
      <c r="AK502">
        <v>1.92258219</v>
      </c>
      <c r="AL502">
        <v>1.9610338329999999</v>
      </c>
      <c r="AM502">
        <v>2.00025451</v>
      </c>
      <c r="AN502">
        <v>2.0402596000000002</v>
      </c>
      <c r="AO502">
        <v>2.0810647919999998</v>
      </c>
      <c r="AP502">
        <v>2.122686088</v>
      </c>
      <c r="AQ502">
        <v>2.1651398099999999</v>
      </c>
      <c r="AR502">
        <v>2.2084426060000002</v>
      </c>
      <c r="AS502">
        <v>2.2526114580000001</v>
      </c>
      <c r="AT502">
        <v>2.297663687</v>
      </c>
      <c r="AU502">
        <v>2.3436169609999999</v>
      </c>
      <c r="AV502">
        <v>2.3904893</v>
      </c>
    </row>
    <row r="503" spans="1:48" x14ac:dyDescent="0.35">
      <c r="A503" t="s">
        <v>666</v>
      </c>
      <c r="B503">
        <v>0.96116878123798499</v>
      </c>
      <c r="C503">
        <v>0.98039215686274495</v>
      </c>
      <c r="D503">
        <v>1</v>
      </c>
      <c r="E503">
        <v>1.02</v>
      </c>
      <c r="F503">
        <v>1.0404</v>
      </c>
      <c r="G503">
        <v>1.0612079999999999</v>
      </c>
      <c r="H503">
        <v>1.08243216</v>
      </c>
      <c r="I503">
        <v>1.104080803</v>
      </c>
      <c r="J503">
        <v>1.1261624189999999</v>
      </c>
      <c r="K503">
        <v>1.1486856679999999</v>
      </c>
      <c r="L503">
        <v>1.171873196</v>
      </c>
      <c r="M503">
        <v>1.1953106600000001</v>
      </c>
      <c r="N503">
        <v>1.2192168729999999</v>
      </c>
      <c r="O503">
        <v>1.24360121</v>
      </c>
      <c r="P503">
        <v>1.268473234</v>
      </c>
      <c r="Q503">
        <v>1.293842699</v>
      </c>
      <c r="R503">
        <v>1.3197195530000001</v>
      </c>
      <c r="S503">
        <v>1.3461139440000001</v>
      </c>
      <c r="T503">
        <v>1.3730362229999999</v>
      </c>
      <c r="U503">
        <v>1.400496948</v>
      </c>
      <c r="V503">
        <v>1.4285068860000001</v>
      </c>
      <c r="W503">
        <v>1.4570770239999999</v>
      </c>
      <c r="X503">
        <v>1.4862185649999999</v>
      </c>
      <c r="Y503">
        <v>1.5159429360000001</v>
      </c>
      <c r="Z503">
        <v>1.5462617949999999</v>
      </c>
      <c r="AA503">
        <v>1.577187031</v>
      </c>
      <c r="AB503">
        <v>1.6087307710000001</v>
      </c>
      <c r="AC503">
        <v>1.6409053870000001</v>
      </c>
      <c r="AD503">
        <v>1.6737234940000001</v>
      </c>
      <c r="AE503">
        <v>1.7071979639999999</v>
      </c>
      <c r="AF503">
        <v>1.7413419240000001</v>
      </c>
      <c r="AG503">
        <v>1.776168762</v>
      </c>
      <c r="AH503">
        <v>1.8116921370000001</v>
      </c>
      <c r="AI503">
        <v>1.8479259800000001</v>
      </c>
      <c r="AJ503">
        <v>1.8848845000000001</v>
      </c>
      <c r="AK503">
        <v>1.92258219</v>
      </c>
      <c r="AL503">
        <v>1.9610338329999999</v>
      </c>
      <c r="AM503">
        <v>2.00025451</v>
      </c>
      <c r="AN503">
        <v>2.0402596000000002</v>
      </c>
      <c r="AO503">
        <v>2.0810647919999998</v>
      </c>
      <c r="AP503">
        <v>2.122686088</v>
      </c>
      <c r="AQ503">
        <v>2.1651398099999999</v>
      </c>
      <c r="AR503">
        <v>2.2084426060000002</v>
      </c>
      <c r="AS503">
        <v>2.2526114580000001</v>
      </c>
      <c r="AT503">
        <v>2.297663687</v>
      </c>
      <c r="AU503">
        <v>2.3436169609999999</v>
      </c>
      <c r="AV503">
        <v>2.3904893</v>
      </c>
    </row>
    <row r="504" spans="1:48" x14ac:dyDescent="0.35">
      <c r="A504" t="s">
        <v>667</v>
      </c>
      <c r="B504">
        <v>0.96116878123798499</v>
      </c>
      <c r="C504">
        <v>0.98039215686274495</v>
      </c>
      <c r="D504">
        <v>1</v>
      </c>
      <c r="E504">
        <v>1.02</v>
      </c>
      <c r="F504">
        <v>1.0404</v>
      </c>
      <c r="G504">
        <v>1.0612079999999999</v>
      </c>
      <c r="H504">
        <v>1.08243216</v>
      </c>
      <c r="I504">
        <v>1.104080803</v>
      </c>
      <c r="J504">
        <v>1.1261624189999999</v>
      </c>
      <c r="K504">
        <v>1.1486856679999999</v>
      </c>
      <c r="L504">
        <v>1.171873196</v>
      </c>
      <c r="M504">
        <v>1.1953106600000001</v>
      </c>
      <c r="N504">
        <v>1.2192168729999999</v>
      </c>
      <c r="O504">
        <v>1.24360121</v>
      </c>
      <c r="P504">
        <v>1.268473234</v>
      </c>
      <c r="Q504">
        <v>1.293842699</v>
      </c>
      <c r="R504">
        <v>1.3197195530000001</v>
      </c>
      <c r="S504">
        <v>1.3461139440000001</v>
      </c>
      <c r="T504">
        <v>1.3730362229999999</v>
      </c>
      <c r="U504">
        <v>1.400496948</v>
      </c>
      <c r="V504">
        <v>1.4285068860000001</v>
      </c>
      <c r="W504">
        <v>1.4570770239999999</v>
      </c>
      <c r="X504">
        <v>1.4862185649999999</v>
      </c>
      <c r="Y504">
        <v>1.5159429360000001</v>
      </c>
      <c r="Z504">
        <v>1.5462617949999999</v>
      </c>
      <c r="AA504">
        <v>1.577187031</v>
      </c>
      <c r="AB504">
        <v>1.6087307710000001</v>
      </c>
      <c r="AC504">
        <v>1.6409053870000001</v>
      </c>
      <c r="AD504">
        <v>1.6737234940000001</v>
      </c>
      <c r="AE504">
        <v>1.7071979639999999</v>
      </c>
      <c r="AF504">
        <v>1.7413419240000001</v>
      </c>
      <c r="AG504">
        <v>1.776168762</v>
      </c>
      <c r="AH504">
        <v>1.8116921370000001</v>
      </c>
      <c r="AI504">
        <v>1.8479259800000001</v>
      </c>
      <c r="AJ504">
        <v>1.8848845000000001</v>
      </c>
      <c r="AK504">
        <v>1.92258219</v>
      </c>
      <c r="AL504">
        <v>1.9610338329999999</v>
      </c>
      <c r="AM504">
        <v>2.00025451</v>
      </c>
      <c r="AN504">
        <v>2.0402596000000002</v>
      </c>
      <c r="AO504">
        <v>2.0810647919999998</v>
      </c>
      <c r="AP504">
        <v>2.122686088</v>
      </c>
      <c r="AQ504">
        <v>2.1651398099999999</v>
      </c>
      <c r="AR504">
        <v>2.2084426060000002</v>
      </c>
      <c r="AS504">
        <v>2.2526114580000001</v>
      </c>
      <c r="AT504">
        <v>2.297663687</v>
      </c>
      <c r="AU504">
        <v>2.3436169609999999</v>
      </c>
      <c r="AV504">
        <v>2.3904893</v>
      </c>
    </row>
    <row r="505" spans="1:48" x14ac:dyDescent="0.35">
      <c r="A505" t="s">
        <v>668</v>
      </c>
      <c r="B505">
        <v>0.96116878123798499</v>
      </c>
      <c r="C505">
        <v>0.98039215686274495</v>
      </c>
      <c r="D505">
        <v>1</v>
      </c>
      <c r="E505">
        <v>1.02</v>
      </c>
      <c r="F505">
        <v>1.0404</v>
      </c>
      <c r="G505">
        <v>1.0612079999999999</v>
      </c>
      <c r="H505">
        <v>1.08243216</v>
      </c>
      <c r="I505">
        <v>1.104080803</v>
      </c>
      <c r="J505">
        <v>1.1261624189999999</v>
      </c>
      <c r="K505">
        <v>1.1486856679999999</v>
      </c>
      <c r="L505">
        <v>1.171873196</v>
      </c>
      <c r="M505">
        <v>1.1953106600000001</v>
      </c>
      <c r="N505">
        <v>1.2192168729999999</v>
      </c>
      <c r="O505">
        <v>1.24360121</v>
      </c>
      <c r="P505">
        <v>1.268473234</v>
      </c>
      <c r="Q505">
        <v>1.293842699</v>
      </c>
      <c r="R505">
        <v>1.3197195530000001</v>
      </c>
      <c r="S505">
        <v>1.3461139440000001</v>
      </c>
      <c r="T505">
        <v>1.3730362229999999</v>
      </c>
      <c r="U505">
        <v>1.400496948</v>
      </c>
      <c r="V505">
        <v>1.4285068860000001</v>
      </c>
      <c r="W505">
        <v>1.4570770239999999</v>
      </c>
      <c r="X505">
        <v>1.4862185649999999</v>
      </c>
      <c r="Y505">
        <v>1.5159429360000001</v>
      </c>
      <c r="Z505">
        <v>1.5462617949999999</v>
      </c>
      <c r="AA505">
        <v>1.577187031</v>
      </c>
      <c r="AB505">
        <v>1.6087307710000001</v>
      </c>
      <c r="AC505">
        <v>1.6409053870000001</v>
      </c>
      <c r="AD505">
        <v>1.6737234940000001</v>
      </c>
      <c r="AE505">
        <v>1.7071979639999999</v>
      </c>
      <c r="AF505">
        <v>1.7413419240000001</v>
      </c>
      <c r="AG505">
        <v>1.776168762</v>
      </c>
      <c r="AH505">
        <v>1.8116921370000001</v>
      </c>
      <c r="AI505">
        <v>1.8479259800000001</v>
      </c>
      <c r="AJ505">
        <v>1.8848845000000001</v>
      </c>
      <c r="AK505">
        <v>1.92258219</v>
      </c>
      <c r="AL505">
        <v>1.9610338329999999</v>
      </c>
      <c r="AM505">
        <v>2.00025451</v>
      </c>
      <c r="AN505">
        <v>2.0402596000000002</v>
      </c>
      <c r="AO505">
        <v>2.0810647919999998</v>
      </c>
      <c r="AP505">
        <v>2.122686088</v>
      </c>
      <c r="AQ505">
        <v>2.1651398099999999</v>
      </c>
      <c r="AR505">
        <v>2.2084426060000002</v>
      </c>
      <c r="AS505">
        <v>2.2526114580000001</v>
      </c>
      <c r="AT505">
        <v>2.297663687</v>
      </c>
      <c r="AU505">
        <v>2.3436169609999999</v>
      </c>
      <c r="AV505">
        <v>2.3904893</v>
      </c>
    </row>
    <row r="506" spans="1:48" x14ac:dyDescent="0.35">
      <c r="A506" t="s">
        <v>669</v>
      </c>
      <c r="B506">
        <v>0.96116878123798499</v>
      </c>
      <c r="C506">
        <v>0.98039215686274495</v>
      </c>
      <c r="D506">
        <v>1</v>
      </c>
      <c r="E506">
        <v>1.02</v>
      </c>
      <c r="F506">
        <v>1.0404</v>
      </c>
      <c r="G506">
        <v>1.0612079999999999</v>
      </c>
      <c r="H506">
        <v>1.08243216</v>
      </c>
      <c r="I506">
        <v>1.104080803</v>
      </c>
      <c r="J506">
        <v>1.1261624189999999</v>
      </c>
      <c r="K506">
        <v>1.1486856679999999</v>
      </c>
      <c r="L506">
        <v>1.171873196</v>
      </c>
      <c r="M506">
        <v>1.1953106600000001</v>
      </c>
      <c r="N506">
        <v>1.2192168729999999</v>
      </c>
      <c r="O506">
        <v>1.24360121</v>
      </c>
      <c r="P506">
        <v>1.268473234</v>
      </c>
      <c r="Q506">
        <v>1.293842699</v>
      </c>
      <c r="R506">
        <v>1.3197195530000001</v>
      </c>
      <c r="S506">
        <v>1.3461139440000001</v>
      </c>
      <c r="T506">
        <v>1.3730362229999999</v>
      </c>
      <c r="U506">
        <v>1.400496948</v>
      </c>
      <c r="V506">
        <v>1.4285068860000001</v>
      </c>
      <c r="W506">
        <v>1.4570770239999999</v>
      </c>
      <c r="X506">
        <v>1.4862185649999999</v>
      </c>
      <c r="Y506">
        <v>1.5159429360000001</v>
      </c>
      <c r="Z506">
        <v>1.5462617949999999</v>
      </c>
      <c r="AA506">
        <v>1.577187031</v>
      </c>
      <c r="AB506">
        <v>1.6087307710000001</v>
      </c>
      <c r="AC506">
        <v>1.6409053870000001</v>
      </c>
      <c r="AD506">
        <v>1.6737234940000001</v>
      </c>
      <c r="AE506">
        <v>1.7071979639999999</v>
      </c>
      <c r="AF506">
        <v>1.7413419240000001</v>
      </c>
      <c r="AG506">
        <v>1.776168762</v>
      </c>
      <c r="AH506">
        <v>1.8116921370000001</v>
      </c>
      <c r="AI506">
        <v>1.8479259800000001</v>
      </c>
      <c r="AJ506">
        <v>1.8848845000000001</v>
      </c>
      <c r="AK506">
        <v>1.92258219</v>
      </c>
      <c r="AL506">
        <v>1.9610338329999999</v>
      </c>
      <c r="AM506">
        <v>2.00025451</v>
      </c>
      <c r="AN506">
        <v>2.0402596000000002</v>
      </c>
      <c r="AO506">
        <v>2.0810647919999998</v>
      </c>
      <c r="AP506">
        <v>2.122686088</v>
      </c>
      <c r="AQ506">
        <v>2.1651398099999999</v>
      </c>
      <c r="AR506">
        <v>2.2084426060000002</v>
      </c>
      <c r="AS506">
        <v>2.2526114580000001</v>
      </c>
      <c r="AT506">
        <v>2.297663687</v>
      </c>
      <c r="AU506">
        <v>2.3436169609999999</v>
      </c>
      <c r="AV506">
        <v>2.3904893</v>
      </c>
    </row>
    <row r="507" spans="1:48" x14ac:dyDescent="0.35">
      <c r="A507" t="s">
        <v>670</v>
      </c>
      <c r="B507">
        <v>0.96116878123798499</v>
      </c>
      <c r="C507">
        <v>0.98039215686274495</v>
      </c>
      <c r="D507">
        <v>1</v>
      </c>
      <c r="E507">
        <v>1.02</v>
      </c>
      <c r="F507">
        <v>1.0404</v>
      </c>
      <c r="G507">
        <v>1.0612079999999999</v>
      </c>
      <c r="H507">
        <v>1.08243216</v>
      </c>
      <c r="I507">
        <v>1.104080803</v>
      </c>
      <c r="J507">
        <v>1.1261624189999999</v>
      </c>
      <c r="K507">
        <v>1.1486856679999999</v>
      </c>
      <c r="L507">
        <v>1.171873196</v>
      </c>
      <c r="M507">
        <v>1.1953106600000001</v>
      </c>
      <c r="N507">
        <v>1.2192168729999999</v>
      </c>
      <c r="O507">
        <v>1.24360121</v>
      </c>
      <c r="P507">
        <v>1.268473234</v>
      </c>
      <c r="Q507">
        <v>1.293842699</v>
      </c>
      <c r="R507">
        <v>1.3197195530000001</v>
      </c>
      <c r="S507">
        <v>1.3461139440000001</v>
      </c>
      <c r="T507">
        <v>1.3730362229999999</v>
      </c>
      <c r="U507">
        <v>1.400496948</v>
      </c>
      <c r="V507">
        <v>1.4285068860000001</v>
      </c>
      <c r="W507">
        <v>1.4570770239999999</v>
      </c>
      <c r="X507">
        <v>1.4862185649999999</v>
      </c>
      <c r="Y507">
        <v>1.5159429360000001</v>
      </c>
      <c r="Z507">
        <v>1.5462617949999999</v>
      </c>
      <c r="AA507">
        <v>1.577187031</v>
      </c>
      <c r="AB507">
        <v>1.6087307710000001</v>
      </c>
      <c r="AC507">
        <v>1.6409053870000001</v>
      </c>
      <c r="AD507">
        <v>1.6737234940000001</v>
      </c>
      <c r="AE507">
        <v>1.7071979639999999</v>
      </c>
      <c r="AF507">
        <v>1.7413419240000001</v>
      </c>
      <c r="AG507">
        <v>1.776168762</v>
      </c>
      <c r="AH507">
        <v>1.8116921370000001</v>
      </c>
      <c r="AI507">
        <v>1.8479259800000001</v>
      </c>
      <c r="AJ507">
        <v>1.8848845000000001</v>
      </c>
      <c r="AK507">
        <v>1.92258219</v>
      </c>
      <c r="AL507">
        <v>1.9610338329999999</v>
      </c>
      <c r="AM507">
        <v>2.00025451</v>
      </c>
      <c r="AN507">
        <v>2.0402596000000002</v>
      </c>
      <c r="AO507">
        <v>2.0810647919999998</v>
      </c>
      <c r="AP507">
        <v>2.122686088</v>
      </c>
      <c r="AQ507">
        <v>2.1651398099999999</v>
      </c>
      <c r="AR507">
        <v>2.2084426060000002</v>
      </c>
      <c r="AS507">
        <v>2.2526114580000001</v>
      </c>
      <c r="AT507">
        <v>2.297663687</v>
      </c>
      <c r="AU507">
        <v>2.3436169609999999</v>
      </c>
      <c r="AV507">
        <v>2.3904893</v>
      </c>
    </row>
    <row r="508" spans="1:48" x14ac:dyDescent="0.35">
      <c r="A508" t="s">
        <v>671</v>
      </c>
      <c r="B508">
        <v>0.96116878123798499</v>
      </c>
      <c r="C508">
        <v>0.98039215686274495</v>
      </c>
      <c r="D508">
        <v>1</v>
      </c>
      <c r="E508">
        <v>1.02</v>
      </c>
      <c r="F508">
        <v>1.0404</v>
      </c>
      <c r="G508">
        <v>1.0612079999999999</v>
      </c>
      <c r="H508">
        <v>1.08243216</v>
      </c>
      <c r="I508">
        <v>1.104080803</v>
      </c>
      <c r="J508">
        <v>1.1261624189999999</v>
      </c>
      <c r="K508">
        <v>1.1486856679999999</v>
      </c>
      <c r="L508">
        <v>1.171873196</v>
      </c>
      <c r="M508">
        <v>1.1953106600000001</v>
      </c>
      <c r="N508">
        <v>1.2192168729999999</v>
      </c>
      <c r="O508">
        <v>1.24360121</v>
      </c>
      <c r="P508">
        <v>1.268473234</v>
      </c>
      <c r="Q508">
        <v>1.293842699</v>
      </c>
      <c r="R508">
        <v>1.3197195530000001</v>
      </c>
      <c r="S508">
        <v>1.3461139440000001</v>
      </c>
      <c r="T508">
        <v>1.3730362229999999</v>
      </c>
      <c r="U508">
        <v>1.400496948</v>
      </c>
      <c r="V508">
        <v>1.4285068860000001</v>
      </c>
      <c r="W508">
        <v>1.4570770239999999</v>
      </c>
      <c r="X508">
        <v>1.4862185649999999</v>
      </c>
      <c r="Y508">
        <v>1.5159429360000001</v>
      </c>
      <c r="Z508">
        <v>1.5462617949999999</v>
      </c>
      <c r="AA508">
        <v>1.577187031</v>
      </c>
      <c r="AB508">
        <v>1.6087307710000001</v>
      </c>
      <c r="AC508">
        <v>1.6409053870000001</v>
      </c>
      <c r="AD508">
        <v>1.6737234940000001</v>
      </c>
      <c r="AE508">
        <v>1.7071979639999999</v>
      </c>
      <c r="AF508">
        <v>1.7413419240000001</v>
      </c>
      <c r="AG508">
        <v>1.776168762</v>
      </c>
      <c r="AH508">
        <v>1.8116921370000001</v>
      </c>
      <c r="AI508">
        <v>1.8479259800000001</v>
      </c>
      <c r="AJ508">
        <v>1.8848845000000001</v>
      </c>
      <c r="AK508">
        <v>1.92258219</v>
      </c>
      <c r="AL508">
        <v>1.9610338329999999</v>
      </c>
      <c r="AM508">
        <v>2.00025451</v>
      </c>
      <c r="AN508">
        <v>2.0402596000000002</v>
      </c>
      <c r="AO508">
        <v>2.0810647919999998</v>
      </c>
      <c r="AP508">
        <v>2.122686088</v>
      </c>
      <c r="AQ508">
        <v>2.1651398099999999</v>
      </c>
      <c r="AR508">
        <v>2.2084426060000002</v>
      </c>
      <c r="AS508">
        <v>2.2526114580000001</v>
      </c>
      <c r="AT508">
        <v>2.297663687</v>
      </c>
      <c r="AU508">
        <v>2.3436169609999999</v>
      </c>
      <c r="AV508">
        <v>2.3904893</v>
      </c>
    </row>
    <row r="509" spans="1:48" x14ac:dyDescent="0.35">
      <c r="A509" t="s">
        <v>672</v>
      </c>
      <c r="B509">
        <v>0.96116878123798499</v>
      </c>
      <c r="C509">
        <v>0.98039215686274495</v>
      </c>
      <c r="D509">
        <v>1</v>
      </c>
      <c r="E509">
        <v>1.02</v>
      </c>
      <c r="F509">
        <v>1.0404</v>
      </c>
      <c r="G509">
        <v>1.0612079999999999</v>
      </c>
      <c r="H509">
        <v>1.08243216</v>
      </c>
      <c r="I509">
        <v>1.104080803</v>
      </c>
      <c r="J509">
        <v>1.1261624189999999</v>
      </c>
      <c r="K509">
        <v>1.1486856679999999</v>
      </c>
      <c r="L509">
        <v>1.171873196</v>
      </c>
      <c r="M509">
        <v>1.1953106600000001</v>
      </c>
      <c r="N509">
        <v>1.2192168729999999</v>
      </c>
      <c r="O509">
        <v>1.24360121</v>
      </c>
      <c r="P509">
        <v>1.268473234</v>
      </c>
      <c r="Q509">
        <v>1.293842699</v>
      </c>
      <c r="R509">
        <v>1.3197195530000001</v>
      </c>
      <c r="S509">
        <v>1.3461139440000001</v>
      </c>
      <c r="T509">
        <v>1.3730362229999999</v>
      </c>
      <c r="U509">
        <v>1.400496948</v>
      </c>
      <c r="V509">
        <v>1.4285068860000001</v>
      </c>
      <c r="W509">
        <v>1.4570770239999999</v>
      </c>
      <c r="X509">
        <v>1.4862185649999999</v>
      </c>
      <c r="Y509">
        <v>1.5159429360000001</v>
      </c>
      <c r="Z509">
        <v>1.5462617949999999</v>
      </c>
      <c r="AA509">
        <v>1.577187031</v>
      </c>
      <c r="AB509">
        <v>1.6087307710000001</v>
      </c>
      <c r="AC509">
        <v>1.6409053870000001</v>
      </c>
      <c r="AD509">
        <v>1.6737234940000001</v>
      </c>
      <c r="AE509">
        <v>1.7071979639999999</v>
      </c>
      <c r="AF509">
        <v>1.7413419240000001</v>
      </c>
      <c r="AG509">
        <v>1.776168762</v>
      </c>
      <c r="AH509">
        <v>1.8116921370000001</v>
      </c>
      <c r="AI509">
        <v>1.8479259800000001</v>
      </c>
      <c r="AJ509">
        <v>1.8848845000000001</v>
      </c>
      <c r="AK509">
        <v>1.92258219</v>
      </c>
      <c r="AL509">
        <v>1.9610338329999999</v>
      </c>
      <c r="AM509">
        <v>2.00025451</v>
      </c>
      <c r="AN509">
        <v>2.0402596000000002</v>
      </c>
      <c r="AO509">
        <v>2.0810647919999998</v>
      </c>
      <c r="AP509">
        <v>2.122686088</v>
      </c>
      <c r="AQ509">
        <v>2.1651398099999999</v>
      </c>
      <c r="AR509">
        <v>2.2084426060000002</v>
      </c>
      <c r="AS509">
        <v>2.2526114580000001</v>
      </c>
      <c r="AT509">
        <v>2.297663687</v>
      </c>
      <c r="AU509">
        <v>2.3436169609999999</v>
      </c>
      <c r="AV509">
        <v>2.3904893</v>
      </c>
    </row>
    <row r="510" spans="1:48" x14ac:dyDescent="0.35">
      <c r="A510" t="s">
        <v>673</v>
      </c>
      <c r="B510">
        <v>0.96116878123798499</v>
      </c>
      <c r="C510">
        <v>0.98039215686274495</v>
      </c>
      <c r="D510">
        <v>1</v>
      </c>
      <c r="E510">
        <v>1.02</v>
      </c>
      <c r="F510">
        <v>1.0404</v>
      </c>
      <c r="G510">
        <v>1.0612079999999999</v>
      </c>
      <c r="H510">
        <v>1.08243216</v>
      </c>
      <c r="I510">
        <v>1.104080803</v>
      </c>
      <c r="J510">
        <v>1.1261624189999999</v>
      </c>
      <c r="K510">
        <v>1.1486856679999999</v>
      </c>
      <c r="L510">
        <v>1.171873196</v>
      </c>
      <c r="M510">
        <v>1.1953106600000001</v>
      </c>
      <c r="N510">
        <v>1.2192168729999999</v>
      </c>
      <c r="O510">
        <v>1.24360121</v>
      </c>
      <c r="P510">
        <v>1.268473234</v>
      </c>
      <c r="Q510">
        <v>1.293842699</v>
      </c>
      <c r="R510">
        <v>1.3197195530000001</v>
      </c>
      <c r="S510">
        <v>1.3461139440000001</v>
      </c>
      <c r="T510">
        <v>1.3730362229999999</v>
      </c>
      <c r="U510">
        <v>1.400496948</v>
      </c>
      <c r="V510">
        <v>1.4285068860000001</v>
      </c>
      <c r="W510">
        <v>1.4570770239999999</v>
      </c>
      <c r="X510">
        <v>1.4862185649999999</v>
      </c>
      <c r="Y510">
        <v>1.5159429360000001</v>
      </c>
      <c r="Z510">
        <v>1.5462617949999999</v>
      </c>
      <c r="AA510">
        <v>1.577187031</v>
      </c>
      <c r="AB510">
        <v>1.6087307710000001</v>
      </c>
      <c r="AC510">
        <v>1.6409053870000001</v>
      </c>
      <c r="AD510">
        <v>1.6737234940000001</v>
      </c>
      <c r="AE510">
        <v>1.7071979639999999</v>
      </c>
      <c r="AF510">
        <v>1.7413419240000001</v>
      </c>
      <c r="AG510">
        <v>1.776168762</v>
      </c>
      <c r="AH510">
        <v>1.8116921370000001</v>
      </c>
      <c r="AI510">
        <v>1.8479259800000001</v>
      </c>
      <c r="AJ510">
        <v>1.8848845000000001</v>
      </c>
      <c r="AK510">
        <v>1.92258219</v>
      </c>
      <c r="AL510">
        <v>1.9610338329999999</v>
      </c>
      <c r="AM510">
        <v>2.00025451</v>
      </c>
      <c r="AN510">
        <v>2.0402596000000002</v>
      </c>
      <c r="AO510">
        <v>2.0810647919999998</v>
      </c>
      <c r="AP510">
        <v>2.122686088</v>
      </c>
      <c r="AQ510">
        <v>2.1651398099999999</v>
      </c>
      <c r="AR510">
        <v>2.2084426060000002</v>
      </c>
      <c r="AS510">
        <v>2.2526114580000001</v>
      </c>
      <c r="AT510">
        <v>2.297663687</v>
      </c>
      <c r="AU510">
        <v>2.3436169609999999</v>
      </c>
      <c r="AV510">
        <v>2.3904893</v>
      </c>
    </row>
    <row r="511" spans="1:48" x14ac:dyDescent="0.35">
      <c r="A511" t="s">
        <v>674</v>
      </c>
      <c r="B511">
        <v>0.96116878123798499</v>
      </c>
      <c r="C511">
        <v>0.98039215686274495</v>
      </c>
      <c r="D511">
        <v>1</v>
      </c>
      <c r="E511">
        <v>1.02</v>
      </c>
      <c r="F511">
        <v>1.0404</v>
      </c>
      <c r="G511">
        <v>1.0612079999999999</v>
      </c>
      <c r="H511">
        <v>1.08243216</v>
      </c>
      <c r="I511">
        <v>1.104080803</v>
      </c>
      <c r="J511">
        <v>1.1261624189999999</v>
      </c>
      <c r="K511">
        <v>1.1486856679999999</v>
      </c>
      <c r="L511">
        <v>1.171873196</v>
      </c>
      <c r="M511">
        <v>1.1953106600000001</v>
      </c>
      <c r="N511">
        <v>1.2192168729999999</v>
      </c>
      <c r="O511">
        <v>1.24360121</v>
      </c>
      <c r="P511">
        <v>1.268473234</v>
      </c>
      <c r="Q511">
        <v>1.293842699</v>
      </c>
      <c r="R511">
        <v>1.3197195530000001</v>
      </c>
      <c r="S511">
        <v>1.3461139440000001</v>
      </c>
      <c r="T511">
        <v>1.3730362229999999</v>
      </c>
      <c r="U511">
        <v>1.400496948</v>
      </c>
      <c r="V511">
        <v>1.4285068860000001</v>
      </c>
      <c r="W511">
        <v>1.4570770239999999</v>
      </c>
      <c r="X511">
        <v>1.4862185649999999</v>
      </c>
      <c r="Y511">
        <v>1.5159429360000001</v>
      </c>
      <c r="Z511">
        <v>1.5462617949999999</v>
      </c>
      <c r="AA511">
        <v>1.577187031</v>
      </c>
      <c r="AB511">
        <v>1.6087307710000001</v>
      </c>
      <c r="AC511">
        <v>1.6409053870000001</v>
      </c>
      <c r="AD511">
        <v>1.6737234940000001</v>
      </c>
      <c r="AE511">
        <v>1.7071979639999999</v>
      </c>
      <c r="AF511">
        <v>1.7413419240000001</v>
      </c>
      <c r="AG511">
        <v>1.776168762</v>
      </c>
      <c r="AH511">
        <v>1.8116921370000001</v>
      </c>
      <c r="AI511">
        <v>1.8479259800000001</v>
      </c>
      <c r="AJ511">
        <v>1.8848845000000001</v>
      </c>
      <c r="AK511">
        <v>1.92258219</v>
      </c>
      <c r="AL511">
        <v>1.9610338329999999</v>
      </c>
      <c r="AM511">
        <v>2.00025451</v>
      </c>
      <c r="AN511">
        <v>2.0402596000000002</v>
      </c>
      <c r="AO511">
        <v>2.0810647919999998</v>
      </c>
      <c r="AP511">
        <v>2.122686088</v>
      </c>
      <c r="AQ511">
        <v>2.1651398099999999</v>
      </c>
      <c r="AR511">
        <v>2.2084426060000002</v>
      </c>
      <c r="AS511">
        <v>2.2526114580000001</v>
      </c>
      <c r="AT511">
        <v>2.297663687</v>
      </c>
      <c r="AU511">
        <v>2.3436169609999999</v>
      </c>
      <c r="AV511">
        <v>2.3904893</v>
      </c>
    </row>
    <row r="512" spans="1:48" x14ac:dyDescent="0.35">
      <c r="A512" t="s">
        <v>675</v>
      </c>
      <c r="B512">
        <v>0.96116878123798499</v>
      </c>
      <c r="C512">
        <v>0.98039215686274495</v>
      </c>
      <c r="D512">
        <v>1</v>
      </c>
      <c r="E512">
        <v>1.02</v>
      </c>
      <c r="F512">
        <v>1.0404</v>
      </c>
      <c r="G512">
        <v>1.0612079999999999</v>
      </c>
      <c r="H512">
        <v>1.08243216</v>
      </c>
      <c r="I512">
        <v>1.104080803</v>
      </c>
      <c r="J512">
        <v>1.1261624189999999</v>
      </c>
      <c r="K512">
        <v>1.1486856679999999</v>
      </c>
      <c r="L512">
        <v>1.171873196</v>
      </c>
      <c r="M512">
        <v>1.1953106600000001</v>
      </c>
      <c r="N512">
        <v>1.2192168729999999</v>
      </c>
      <c r="O512">
        <v>1.24360121</v>
      </c>
      <c r="P512">
        <v>1.268473234</v>
      </c>
      <c r="Q512">
        <v>1.293842699</v>
      </c>
      <c r="R512">
        <v>1.3197195530000001</v>
      </c>
      <c r="S512">
        <v>1.3461139440000001</v>
      </c>
      <c r="T512">
        <v>1.3730362229999999</v>
      </c>
      <c r="U512">
        <v>1.400496948</v>
      </c>
      <c r="V512">
        <v>1.4285068860000001</v>
      </c>
      <c r="W512">
        <v>1.4570770239999999</v>
      </c>
      <c r="X512">
        <v>1.4862185649999999</v>
      </c>
      <c r="Y512">
        <v>1.5159429360000001</v>
      </c>
      <c r="Z512">
        <v>1.5462617949999999</v>
      </c>
      <c r="AA512">
        <v>1.577187031</v>
      </c>
      <c r="AB512">
        <v>1.6087307710000001</v>
      </c>
      <c r="AC512">
        <v>1.6409053870000001</v>
      </c>
      <c r="AD512">
        <v>1.6737234940000001</v>
      </c>
      <c r="AE512">
        <v>1.7071979639999999</v>
      </c>
      <c r="AF512">
        <v>1.7413419240000001</v>
      </c>
      <c r="AG512">
        <v>1.776168762</v>
      </c>
      <c r="AH512">
        <v>1.8116921370000001</v>
      </c>
      <c r="AI512">
        <v>1.8479259800000001</v>
      </c>
      <c r="AJ512">
        <v>1.8848845000000001</v>
      </c>
      <c r="AK512">
        <v>1.92258219</v>
      </c>
      <c r="AL512">
        <v>1.9610338329999999</v>
      </c>
      <c r="AM512">
        <v>2.00025451</v>
      </c>
      <c r="AN512">
        <v>2.0402596000000002</v>
      </c>
      <c r="AO512">
        <v>2.0810647919999998</v>
      </c>
      <c r="AP512">
        <v>2.122686088</v>
      </c>
      <c r="AQ512">
        <v>2.1651398099999999</v>
      </c>
      <c r="AR512">
        <v>2.2084426060000002</v>
      </c>
      <c r="AS512">
        <v>2.2526114580000001</v>
      </c>
      <c r="AT512">
        <v>2.297663687</v>
      </c>
      <c r="AU512">
        <v>2.3436169609999999</v>
      </c>
      <c r="AV512">
        <v>2.3904893</v>
      </c>
    </row>
    <row r="513" spans="1:48" x14ac:dyDescent="0.35">
      <c r="A513" t="s">
        <v>676</v>
      </c>
      <c r="B513">
        <v>0.96116878123798499</v>
      </c>
      <c r="C513">
        <v>0.98039215686274495</v>
      </c>
      <c r="D513">
        <v>1</v>
      </c>
      <c r="E513">
        <v>1.02</v>
      </c>
      <c r="F513">
        <v>1.0404</v>
      </c>
      <c r="G513">
        <v>1.0612079999999999</v>
      </c>
      <c r="H513">
        <v>1.08243216</v>
      </c>
      <c r="I513">
        <v>1.104080803</v>
      </c>
      <c r="J513">
        <v>1.1261624189999999</v>
      </c>
      <c r="K513">
        <v>1.1486856679999999</v>
      </c>
      <c r="L513">
        <v>1.171873196</v>
      </c>
      <c r="M513">
        <v>1.1953106600000001</v>
      </c>
      <c r="N513">
        <v>1.2192168729999999</v>
      </c>
      <c r="O513">
        <v>1.24360121</v>
      </c>
      <c r="P513">
        <v>1.268473234</v>
      </c>
      <c r="Q513">
        <v>1.293842699</v>
      </c>
      <c r="R513">
        <v>1.3197195530000001</v>
      </c>
      <c r="S513">
        <v>1.3461139440000001</v>
      </c>
      <c r="T513">
        <v>1.3730362229999999</v>
      </c>
      <c r="U513">
        <v>1.400496948</v>
      </c>
      <c r="V513">
        <v>1.4285068860000001</v>
      </c>
      <c r="W513">
        <v>1.4570770239999999</v>
      </c>
      <c r="X513">
        <v>1.4862185649999999</v>
      </c>
      <c r="Y513">
        <v>1.5159429360000001</v>
      </c>
      <c r="Z513">
        <v>1.5462617949999999</v>
      </c>
      <c r="AA513">
        <v>1.577187031</v>
      </c>
      <c r="AB513">
        <v>1.6087307710000001</v>
      </c>
      <c r="AC513">
        <v>1.6409053870000001</v>
      </c>
      <c r="AD513">
        <v>1.6737234940000001</v>
      </c>
      <c r="AE513">
        <v>1.7071979639999999</v>
      </c>
      <c r="AF513">
        <v>1.7413419240000001</v>
      </c>
      <c r="AG513">
        <v>1.776168762</v>
      </c>
      <c r="AH513">
        <v>1.8116921370000001</v>
      </c>
      <c r="AI513">
        <v>1.8479259800000001</v>
      </c>
      <c r="AJ513">
        <v>1.8848845000000001</v>
      </c>
      <c r="AK513">
        <v>1.92258219</v>
      </c>
      <c r="AL513">
        <v>1.9610338329999999</v>
      </c>
      <c r="AM513">
        <v>2.00025451</v>
      </c>
      <c r="AN513">
        <v>2.0402596000000002</v>
      </c>
      <c r="AO513">
        <v>2.0810647919999998</v>
      </c>
      <c r="AP513">
        <v>2.122686088</v>
      </c>
      <c r="AQ513">
        <v>2.1651398099999999</v>
      </c>
      <c r="AR513">
        <v>2.2084426060000002</v>
      </c>
      <c r="AS513">
        <v>2.2526114580000001</v>
      </c>
      <c r="AT513">
        <v>2.297663687</v>
      </c>
      <c r="AU513">
        <v>2.3436169609999999</v>
      </c>
      <c r="AV513">
        <v>2.3904893</v>
      </c>
    </row>
    <row r="514" spans="1:48" x14ac:dyDescent="0.35">
      <c r="A514" t="s">
        <v>677</v>
      </c>
      <c r="B514">
        <v>0.96116878123798499</v>
      </c>
      <c r="C514">
        <v>0.98039215686274495</v>
      </c>
      <c r="D514">
        <v>1</v>
      </c>
      <c r="E514">
        <v>1.02</v>
      </c>
      <c r="F514">
        <v>1.0404</v>
      </c>
      <c r="G514">
        <v>1.0612079999999999</v>
      </c>
      <c r="H514">
        <v>1.08243216</v>
      </c>
      <c r="I514">
        <v>1.104080803</v>
      </c>
      <c r="J514">
        <v>1.1261624189999999</v>
      </c>
      <c r="K514">
        <v>1.1486856679999999</v>
      </c>
      <c r="L514">
        <v>1.171873196</v>
      </c>
      <c r="M514">
        <v>1.1953106600000001</v>
      </c>
      <c r="N514">
        <v>1.2192168729999999</v>
      </c>
      <c r="O514">
        <v>1.24360121</v>
      </c>
      <c r="P514">
        <v>1.268473234</v>
      </c>
      <c r="Q514">
        <v>1.293842699</v>
      </c>
      <c r="R514">
        <v>1.3197195530000001</v>
      </c>
      <c r="S514">
        <v>1.3461139440000001</v>
      </c>
      <c r="T514">
        <v>1.3730362229999999</v>
      </c>
      <c r="U514">
        <v>1.400496948</v>
      </c>
      <c r="V514">
        <v>1.4285068860000001</v>
      </c>
      <c r="W514">
        <v>1.4570770239999999</v>
      </c>
      <c r="X514">
        <v>1.4862185649999999</v>
      </c>
      <c r="Y514">
        <v>1.5159429360000001</v>
      </c>
      <c r="Z514">
        <v>1.5462617949999999</v>
      </c>
      <c r="AA514">
        <v>1.577187031</v>
      </c>
      <c r="AB514">
        <v>1.6087307710000001</v>
      </c>
      <c r="AC514">
        <v>1.6409053870000001</v>
      </c>
      <c r="AD514">
        <v>1.6737234940000001</v>
      </c>
      <c r="AE514">
        <v>1.7071979639999999</v>
      </c>
      <c r="AF514">
        <v>1.7413419240000001</v>
      </c>
      <c r="AG514">
        <v>1.776168762</v>
      </c>
      <c r="AH514">
        <v>1.8116921370000001</v>
      </c>
      <c r="AI514">
        <v>1.8479259800000001</v>
      </c>
      <c r="AJ514">
        <v>1.8848845000000001</v>
      </c>
      <c r="AK514">
        <v>1.92258219</v>
      </c>
      <c r="AL514">
        <v>1.9610338329999999</v>
      </c>
      <c r="AM514">
        <v>2.00025451</v>
      </c>
      <c r="AN514">
        <v>2.0402596000000002</v>
      </c>
      <c r="AO514">
        <v>2.0810647919999998</v>
      </c>
      <c r="AP514">
        <v>2.122686088</v>
      </c>
      <c r="AQ514">
        <v>2.1651398099999999</v>
      </c>
      <c r="AR514">
        <v>2.2084426060000002</v>
      </c>
      <c r="AS514">
        <v>2.2526114580000001</v>
      </c>
      <c r="AT514">
        <v>2.297663687</v>
      </c>
      <c r="AU514">
        <v>2.3436169609999999</v>
      </c>
      <c r="AV514">
        <v>2.3904893</v>
      </c>
    </row>
    <row r="515" spans="1:48" x14ac:dyDescent="0.35">
      <c r="A515" t="s">
        <v>678</v>
      </c>
      <c r="B515">
        <v>0.96116878123798499</v>
      </c>
      <c r="C515">
        <v>0.98039215686274495</v>
      </c>
      <c r="D515">
        <v>1</v>
      </c>
      <c r="E515">
        <v>1.02</v>
      </c>
      <c r="F515">
        <v>1.0404</v>
      </c>
      <c r="G515">
        <v>1.0612079999999999</v>
      </c>
      <c r="H515">
        <v>1.08243216</v>
      </c>
      <c r="I515">
        <v>1.104080803</v>
      </c>
      <c r="J515">
        <v>1.1261624189999999</v>
      </c>
      <c r="K515">
        <v>1.1486856679999999</v>
      </c>
      <c r="L515">
        <v>1.171873196</v>
      </c>
      <c r="M515">
        <v>1.1953106600000001</v>
      </c>
      <c r="N515">
        <v>1.2192168729999999</v>
      </c>
      <c r="O515">
        <v>1.24360121</v>
      </c>
      <c r="P515">
        <v>1.268473234</v>
      </c>
      <c r="Q515">
        <v>1.293842699</v>
      </c>
      <c r="R515">
        <v>1.3197195530000001</v>
      </c>
      <c r="S515">
        <v>1.3461139440000001</v>
      </c>
      <c r="T515">
        <v>1.3730362229999999</v>
      </c>
      <c r="U515">
        <v>1.400496948</v>
      </c>
      <c r="V515">
        <v>1.4285068860000001</v>
      </c>
      <c r="W515">
        <v>1.4570770239999999</v>
      </c>
      <c r="X515">
        <v>1.4862185649999999</v>
      </c>
      <c r="Y515">
        <v>1.5159429360000001</v>
      </c>
      <c r="Z515">
        <v>1.5462617949999999</v>
      </c>
      <c r="AA515">
        <v>1.577187031</v>
      </c>
      <c r="AB515">
        <v>1.6087307710000001</v>
      </c>
      <c r="AC515">
        <v>1.6409053870000001</v>
      </c>
      <c r="AD515">
        <v>1.6737234940000001</v>
      </c>
      <c r="AE515">
        <v>1.7071979639999999</v>
      </c>
      <c r="AF515">
        <v>1.7413419240000001</v>
      </c>
      <c r="AG515">
        <v>1.776168762</v>
      </c>
      <c r="AH515">
        <v>1.8116921370000001</v>
      </c>
      <c r="AI515">
        <v>1.8479259800000001</v>
      </c>
      <c r="AJ515">
        <v>1.8848845000000001</v>
      </c>
      <c r="AK515">
        <v>1.92258219</v>
      </c>
      <c r="AL515">
        <v>1.9610338329999999</v>
      </c>
      <c r="AM515">
        <v>2.00025451</v>
      </c>
      <c r="AN515">
        <v>2.0402596000000002</v>
      </c>
      <c r="AO515">
        <v>2.0810647919999998</v>
      </c>
      <c r="AP515">
        <v>2.122686088</v>
      </c>
      <c r="AQ515">
        <v>2.1651398099999999</v>
      </c>
      <c r="AR515">
        <v>2.2084426060000002</v>
      </c>
      <c r="AS515">
        <v>2.2526114580000001</v>
      </c>
      <c r="AT515">
        <v>2.297663687</v>
      </c>
      <c r="AU515">
        <v>2.3436169609999999</v>
      </c>
      <c r="AV515">
        <v>2.3904893</v>
      </c>
    </row>
    <row r="516" spans="1:48" x14ac:dyDescent="0.35">
      <c r="A516" t="s">
        <v>679</v>
      </c>
      <c r="B516">
        <v>0.96116878123798499</v>
      </c>
      <c r="C516">
        <v>0.98039215686274495</v>
      </c>
      <c r="D516">
        <v>1</v>
      </c>
      <c r="E516">
        <v>1.02</v>
      </c>
      <c r="F516">
        <v>1.0404</v>
      </c>
      <c r="G516">
        <v>1.0612079999999999</v>
      </c>
      <c r="H516">
        <v>1.08243216</v>
      </c>
      <c r="I516">
        <v>1.104080803</v>
      </c>
      <c r="J516">
        <v>1.1261624189999999</v>
      </c>
      <c r="K516">
        <v>1.1486856679999999</v>
      </c>
      <c r="L516">
        <v>1.171873196</v>
      </c>
      <c r="M516">
        <v>1.1953106600000001</v>
      </c>
      <c r="N516">
        <v>1.2192168729999999</v>
      </c>
      <c r="O516">
        <v>1.24360121</v>
      </c>
      <c r="P516">
        <v>1.268473234</v>
      </c>
      <c r="Q516">
        <v>1.293842699</v>
      </c>
      <c r="R516">
        <v>1.3197195530000001</v>
      </c>
      <c r="S516">
        <v>1.3461139440000001</v>
      </c>
      <c r="T516">
        <v>1.3730362229999999</v>
      </c>
      <c r="U516">
        <v>1.400496948</v>
      </c>
      <c r="V516">
        <v>1.4285068860000001</v>
      </c>
      <c r="W516">
        <v>1.4570770239999999</v>
      </c>
      <c r="X516">
        <v>1.4862185649999999</v>
      </c>
      <c r="Y516">
        <v>1.5159429360000001</v>
      </c>
      <c r="Z516">
        <v>1.5462617949999999</v>
      </c>
      <c r="AA516">
        <v>1.577187031</v>
      </c>
      <c r="AB516">
        <v>1.6087307710000001</v>
      </c>
      <c r="AC516">
        <v>1.6409053870000001</v>
      </c>
      <c r="AD516">
        <v>1.6737234940000001</v>
      </c>
      <c r="AE516">
        <v>1.7071979639999999</v>
      </c>
      <c r="AF516">
        <v>1.7413419240000001</v>
      </c>
      <c r="AG516">
        <v>1.776168762</v>
      </c>
      <c r="AH516">
        <v>1.8116921370000001</v>
      </c>
      <c r="AI516">
        <v>1.8479259800000001</v>
      </c>
      <c r="AJ516">
        <v>1.8848845000000001</v>
      </c>
      <c r="AK516">
        <v>1.92258219</v>
      </c>
      <c r="AL516">
        <v>1.9610338329999999</v>
      </c>
      <c r="AM516">
        <v>2.00025451</v>
      </c>
      <c r="AN516">
        <v>2.0402596000000002</v>
      </c>
      <c r="AO516">
        <v>2.0810647919999998</v>
      </c>
      <c r="AP516">
        <v>2.122686088</v>
      </c>
      <c r="AQ516">
        <v>2.1651398099999999</v>
      </c>
      <c r="AR516">
        <v>2.2084426060000002</v>
      </c>
      <c r="AS516">
        <v>2.2526114580000001</v>
      </c>
      <c r="AT516">
        <v>2.297663687</v>
      </c>
      <c r="AU516">
        <v>2.3436169609999999</v>
      </c>
      <c r="AV516">
        <v>2.3904893</v>
      </c>
    </row>
    <row r="517" spans="1:48" x14ac:dyDescent="0.35">
      <c r="A517" t="s">
        <v>680</v>
      </c>
      <c r="B517">
        <v>0.96116878123798499</v>
      </c>
      <c r="C517">
        <v>0.98039215686274495</v>
      </c>
      <c r="D517">
        <v>1</v>
      </c>
      <c r="E517">
        <v>1.02</v>
      </c>
      <c r="F517">
        <v>1.0404</v>
      </c>
      <c r="G517">
        <v>1.0612079999999999</v>
      </c>
      <c r="H517">
        <v>1.08243216</v>
      </c>
      <c r="I517">
        <v>1.104080803</v>
      </c>
      <c r="J517">
        <v>1.1261624189999999</v>
      </c>
      <c r="K517">
        <v>1.1486856679999999</v>
      </c>
      <c r="L517">
        <v>1.171873196</v>
      </c>
      <c r="M517">
        <v>1.1953106600000001</v>
      </c>
      <c r="N517">
        <v>1.2192168729999999</v>
      </c>
      <c r="O517">
        <v>1.24360121</v>
      </c>
      <c r="P517">
        <v>1.268473234</v>
      </c>
      <c r="Q517">
        <v>1.293842699</v>
      </c>
      <c r="R517">
        <v>1.3197195530000001</v>
      </c>
      <c r="S517">
        <v>1.3461139440000001</v>
      </c>
      <c r="T517">
        <v>1.3730362229999999</v>
      </c>
      <c r="U517">
        <v>1.400496948</v>
      </c>
      <c r="V517">
        <v>1.4285068860000001</v>
      </c>
      <c r="W517">
        <v>1.4570770239999999</v>
      </c>
      <c r="X517">
        <v>1.4862185649999999</v>
      </c>
      <c r="Y517">
        <v>1.5159429360000001</v>
      </c>
      <c r="Z517">
        <v>1.5462617949999999</v>
      </c>
      <c r="AA517">
        <v>1.577187031</v>
      </c>
      <c r="AB517">
        <v>1.6087307710000001</v>
      </c>
      <c r="AC517">
        <v>1.6409053870000001</v>
      </c>
      <c r="AD517">
        <v>1.6737234940000001</v>
      </c>
      <c r="AE517">
        <v>1.7071979639999999</v>
      </c>
      <c r="AF517">
        <v>1.7413419240000001</v>
      </c>
      <c r="AG517">
        <v>1.776168762</v>
      </c>
      <c r="AH517">
        <v>1.8116921370000001</v>
      </c>
      <c r="AI517">
        <v>1.8479259800000001</v>
      </c>
      <c r="AJ517">
        <v>1.8848845000000001</v>
      </c>
      <c r="AK517">
        <v>1.92258219</v>
      </c>
      <c r="AL517">
        <v>1.9610338329999999</v>
      </c>
      <c r="AM517">
        <v>2.00025451</v>
      </c>
      <c r="AN517">
        <v>2.0402596000000002</v>
      </c>
      <c r="AO517">
        <v>2.0810647919999998</v>
      </c>
      <c r="AP517">
        <v>2.122686088</v>
      </c>
      <c r="AQ517">
        <v>2.1651398099999999</v>
      </c>
      <c r="AR517">
        <v>2.2084426060000002</v>
      </c>
      <c r="AS517">
        <v>2.2526114580000001</v>
      </c>
      <c r="AT517">
        <v>2.297663687</v>
      </c>
      <c r="AU517">
        <v>2.3436169609999999</v>
      </c>
      <c r="AV517">
        <v>2.3904893</v>
      </c>
    </row>
    <row r="518" spans="1:48" x14ac:dyDescent="0.35">
      <c r="A518" t="s">
        <v>681</v>
      </c>
      <c r="B518">
        <v>0.96116878123798499</v>
      </c>
      <c r="C518">
        <v>0.98039215686274495</v>
      </c>
      <c r="D518">
        <v>1</v>
      </c>
      <c r="E518">
        <v>1.02</v>
      </c>
      <c r="F518">
        <v>1.0404</v>
      </c>
      <c r="G518">
        <v>1.0612079999999999</v>
      </c>
      <c r="H518">
        <v>1.08243216</v>
      </c>
      <c r="I518">
        <v>1.104080803</v>
      </c>
      <c r="J518">
        <v>1.1261624189999999</v>
      </c>
      <c r="K518">
        <v>1.1486856679999999</v>
      </c>
      <c r="L518">
        <v>1.171873196</v>
      </c>
      <c r="M518">
        <v>1.1953106600000001</v>
      </c>
      <c r="N518">
        <v>1.2192168729999999</v>
      </c>
      <c r="O518">
        <v>1.24360121</v>
      </c>
      <c r="P518">
        <v>1.268473234</v>
      </c>
      <c r="Q518">
        <v>1.293842699</v>
      </c>
      <c r="R518">
        <v>1.3197195530000001</v>
      </c>
      <c r="S518">
        <v>1.3461139440000001</v>
      </c>
      <c r="T518">
        <v>1.3730362229999999</v>
      </c>
      <c r="U518">
        <v>1.400496948</v>
      </c>
      <c r="V518">
        <v>1.4285068860000001</v>
      </c>
      <c r="W518">
        <v>1.4570770239999999</v>
      </c>
      <c r="X518">
        <v>1.4862185649999999</v>
      </c>
      <c r="Y518">
        <v>1.5159429360000001</v>
      </c>
      <c r="Z518">
        <v>1.5462617949999999</v>
      </c>
      <c r="AA518">
        <v>1.577187031</v>
      </c>
      <c r="AB518">
        <v>1.6087307710000001</v>
      </c>
      <c r="AC518">
        <v>1.6409053870000001</v>
      </c>
      <c r="AD518">
        <v>1.6737234940000001</v>
      </c>
      <c r="AE518">
        <v>1.7071979639999999</v>
      </c>
      <c r="AF518">
        <v>1.7413419240000001</v>
      </c>
      <c r="AG518">
        <v>1.776168762</v>
      </c>
      <c r="AH518">
        <v>1.8116921370000001</v>
      </c>
      <c r="AI518">
        <v>1.8479259800000001</v>
      </c>
      <c r="AJ518">
        <v>1.8848845000000001</v>
      </c>
      <c r="AK518">
        <v>1.92258219</v>
      </c>
      <c r="AL518">
        <v>1.9610338329999999</v>
      </c>
      <c r="AM518">
        <v>2.00025451</v>
      </c>
      <c r="AN518">
        <v>2.0402596000000002</v>
      </c>
      <c r="AO518">
        <v>2.0810647919999998</v>
      </c>
      <c r="AP518">
        <v>2.122686088</v>
      </c>
      <c r="AQ518">
        <v>2.1651398099999999</v>
      </c>
      <c r="AR518">
        <v>2.2084426060000002</v>
      </c>
      <c r="AS518">
        <v>2.2526114580000001</v>
      </c>
      <c r="AT518">
        <v>2.297663687</v>
      </c>
      <c r="AU518">
        <v>2.3436169609999999</v>
      </c>
      <c r="AV518">
        <v>2.3904893</v>
      </c>
    </row>
    <row r="519" spans="1:48" x14ac:dyDescent="0.35">
      <c r="A519" t="s">
        <v>682</v>
      </c>
      <c r="B519">
        <v>0.96116878123798499</v>
      </c>
      <c r="C519">
        <v>0.98039215686274495</v>
      </c>
      <c r="D519">
        <v>1</v>
      </c>
      <c r="E519">
        <v>1.02</v>
      </c>
      <c r="F519">
        <v>1.0404</v>
      </c>
      <c r="G519">
        <v>1.0612079999999999</v>
      </c>
      <c r="H519">
        <v>1.08243216</v>
      </c>
      <c r="I519">
        <v>1.104080803</v>
      </c>
      <c r="J519">
        <v>1.1261624189999999</v>
      </c>
      <c r="K519">
        <v>1.1486856679999999</v>
      </c>
      <c r="L519">
        <v>1.171873196</v>
      </c>
      <c r="M519">
        <v>1.1953106600000001</v>
      </c>
      <c r="N519">
        <v>1.2192168729999999</v>
      </c>
      <c r="O519">
        <v>1.24360121</v>
      </c>
      <c r="P519">
        <v>1.268473234</v>
      </c>
      <c r="Q519">
        <v>1.293842699</v>
      </c>
      <c r="R519">
        <v>1.3197195530000001</v>
      </c>
      <c r="S519">
        <v>1.3461139440000001</v>
      </c>
      <c r="T519">
        <v>1.3730362229999999</v>
      </c>
      <c r="U519">
        <v>1.400496948</v>
      </c>
      <c r="V519">
        <v>1.4285068860000001</v>
      </c>
      <c r="W519">
        <v>1.4570770239999999</v>
      </c>
      <c r="X519">
        <v>1.4862185649999999</v>
      </c>
      <c r="Y519">
        <v>1.5159429360000001</v>
      </c>
      <c r="Z519">
        <v>1.5462617949999999</v>
      </c>
      <c r="AA519">
        <v>1.577187031</v>
      </c>
      <c r="AB519">
        <v>1.6087307710000001</v>
      </c>
      <c r="AC519">
        <v>1.6409053870000001</v>
      </c>
      <c r="AD519">
        <v>1.6737234940000001</v>
      </c>
      <c r="AE519">
        <v>1.7071979639999999</v>
      </c>
      <c r="AF519">
        <v>1.7413419240000001</v>
      </c>
      <c r="AG519">
        <v>1.776168762</v>
      </c>
      <c r="AH519">
        <v>1.8116921370000001</v>
      </c>
      <c r="AI519">
        <v>1.8479259800000001</v>
      </c>
      <c r="AJ519">
        <v>1.8848845000000001</v>
      </c>
      <c r="AK519">
        <v>1.92258219</v>
      </c>
      <c r="AL519">
        <v>1.9610338329999999</v>
      </c>
      <c r="AM519">
        <v>2.00025451</v>
      </c>
      <c r="AN519">
        <v>2.0402596000000002</v>
      </c>
      <c r="AO519">
        <v>2.0810647919999998</v>
      </c>
      <c r="AP519">
        <v>2.122686088</v>
      </c>
      <c r="AQ519">
        <v>2.1651398099999999</v>
      </c>
      <c r="AR519">
        <v>2.2084426060000002</v>
      </c>
      <c r="AS519">
        <v>2.2526114580000001</v>
      </c>
      <c r="AT519">
        <v>2.297663687</v>
      </c>
      <c r="AU519">
        <v>2.3436169609999999</v>
      </c>
      <c r="AV519">
        <v>2.3904893</v>
      </c>
    </row>
    <row r="520" spans="1:48" x14ac:dyDescent="0.35">
      <c r="A520" t="s">
        <v>683</v>
      </c>
      <c r="B520">
        <v>0.96116878123798499</v>
      </c>
      <c r="C520">
        <v>0.98039215686274495</v>
      </c>
      <c r="D520">
        <v>1</v>
      </c>
      <c r="E520">
        <v>1.02</v>
      </c>
      <c r="F520">
        <v>1.0404</v>
      </c>
      <c r="G520">
        <v>1.0612079999999999</v>
      </c>
      <c r="H520">
        <v>1.08243216</v>
      </c>
      <c r="I520">
        <v>1.104080803</v>
      </c>
      <c r="J520">
        <v>1.1261624189999999</v>
      </c>
      <c r="K520">
        <v>1.1486856679999999</v>
      </c>
      <c r="L520">
        <v>1.171873196</v>
      </c>
      <c r="M520">
        <v>1.1953106600000001</v>
      </c>
      <c r="N520">
        <v>1.2192168729999999</v>
      </c>
      <c r="O520">
        <v>1.24360121</v>
      </c>
      <c r="P520">
        <v>1.268473234</v>
      </c>
      <c r="Q520">
        <v>1.293842699</v>
      </c>
      <c r="R520">
        <v>1.3197195530000001</v>
      </c>
      <c r="S520">
        <v>1.3461139440000001</v>
      </c>
      <c r="T520">
        <v>1.3730362229999999</v>
      </c>
      <c r="U520">
        <v>1.400496948</v>
      </c>
      <c r="V520">
        <v>1.4285068860000001</v>
      </c>
      <c r="W520">
        <v>1.4570770239999999</v>
      </c>
      <c r="X520">
        <v>1.4862185649999999</v>
      </c>
      <c r="Y520">
        <v>1.5159429360000001</v>
      </c>
      <c r="Z520">
        <v>1.5462617949999999</v>
      </c>
      <c r="AA520">
        <v>1.577187031</v>
      </c>
      <c r="AB520">
        <v>1.6087307710000001</v>
      </c>
      <c r="AC520">
        <v>1.6409053870000001</v>
      </c>
      <c r="AD520">
        <v>1.6737234940000001</v>
      </c>
      <c r="AE520">
        <v>1.7071979639999999</v>
      </c>
      <c r="AF520">
        <v>1.7413419240000001</v>
      </c>
      <c r="AG520">
        <v>1.776168762</v>
      </c>
      <c r="AH520">
        <v>1.8116921370000001</v>
      </c>
      <c r="AI520">
        <v>1.8479259800000001</v>
      </c>
      <c r="AJ520">
        <v>1.8848845000000001</v>
      </c>
      <c r="AK520">
        <v>1.92258219</v>
      </c>
      <c r="AL520">
        <v>1.9610338329999999</v>
      </c>
      <c r="AM520">
        <v>2.00025451</v>
      </c>
      <c r="AN520">
        <v>2.0402596000000002</v>
      </c>
      <c r="AO520">
        <v>2.0810647919999998</v>
      </c>
      <c r="AP520">
        <v>2.122686088</v>
      </c>
      <c r="AQ520">
        <v>2.1651398099999999</v>
      </c>
      <c r="AR520">
        <v>2.2084426060000002</v>
      </c>
      <c r="AS520">
        <v>2.2526114580000001</v>
      </c>
      <c r="AT520">
        <v>2.297663687</v>
      </c>
      <c r="AU520">
        <v>2.3436169609999999</v>
      </c>
      <c r="AV520">
        <v>2.3904893</v>
      </c>
    </row>
    <row r="521" spans="1:48" x14ac:dyDescent="0.35">
      <c r="A521" t="s">
        <v>684</v>
      </c>
      <c r="B521">
        <v>0.96116878123798499</v>
      </c>
      <c r="C521">
        <v>0.98039215686274495</v>
      </c>
      <c r="D521">
        <v>1</v>
      </c>
      <c r="E521">
        <v>1.02</v>
      </c>
      <c r="F521">
        <v>1.0404</v>
      </c>
      <c r="G521">
        <v>1.0612079999999999</v>
      </c>
      <c r="H521">
        <v>1.08243216</v>
      </c>
      <c r="I521">
        <v>1.104080803</v>
      </c>
      <c r="J521">
        <v>1.1261624189999999</v>
      </c>
      <c r="K521">
        <v>1.1486856679999999</v>
      </c>
      <c r="L521">
        <v>1.171873196</v>
      </c>
      <c r="M521">
        <v>1.1953106600000001</v>
      </c>
      <c r="N521">
        <v>1.2192168729999999</v>
      </c>
      <c r="O521">
        <v>1.24360121</v>
      </c>
      <c r="P521">
        <v>1.268473234</v>
      </c>
      <c r="Q521">
        <v>1.293842699</v>
      </c>
      <c r="R521">
        <v>1.3197195530000001</v>
      </c>
      <c r="S521">
        <v>1.3461139440000001</v>
      </c>
      <c r="T521">
        <v>1.3730362229999999</v>
      </c>
      <c r="U521">
        <v>1.400496948</v>
      </c>
      <c r="V521">
        <v>1.4285068860000001</v>
      </c>
      <c r="W521">
        <v>1.4570770239999999</v>
      </c>
      <c r="X521">
        <v>1.4862185649999999</v>
      </c>
      <c r="Y521">
        <v>1.5159429360000001</v>
      </c>
      <c r="Z521">
        <v>1.5462617949999999</v>
      </c>
      <c r="AA521">
        <v>1.577187031</v>
      </c>
      <c r="AB521">
        <v>1.6087307710000001</v>
      </c>
      <c r="AC521">
        <v>1.6409053870000001</v>
      </c>
      <c r="AD521">
        <v>1.6737234940000001</v>
      </c>
      <c r="AE521">
        <v>1.7071979639999999</v>
      </c>
      <c r="AF521">
        <v>1.7413419240000001</v>
      </c>
      <c r="AG521">
        <v>1.776168762</v>
      </c>
      <c r="AH521">
        <v>1.8116921370000001</v>
      </c>
      <c r="AI521">
        <v>1.8479259800000001</v>
      </c>
      <c r="AJ521">
        <v>1.8848845000000001</v>
      </c>
      <c r="AK521">
        <v>1.92258219</v>
      </c>
      <c r="AL521">
        <v>1.9610338329999999</v>
      </c>
      <c r="AM521">
        <v>2.00025451</v>
      </c>
      <c r="AN521">
        <v>2.0402596000000002</v>
      </c>
      <c r="AO521">
        <v>2.0810647919999998</v>
      </c>
      <c r="AP521">
        <v>2.122686088</v>
      </c>
      <c r="AQ521">
        <v>2.1651398099999999</v>
      </c>
      <c r="AR521">
        <v>2.2084426060000002</v>
      </c>
      <c r="AS521">
        <v>2.2526114580000001</v>
      </c>
      <c r="AT521">
        <v>2.297663687</v>
      </c>
      <c r="AU521">
        <v>2.3436169609999999</v>
      </c>
      <c r="AV521">
        <v>2.3904893</v>
      </c>
    </row>
    <row r="522" spans="1:48" x14ac:dyDescent="0.35">
      <c r="A522" t="s">
        <v>685</v>
      </c>
      <c r="B522">
        <v>0.96116878123798499</v>
      </c>
      <c r="C522">
        <v>0.98039215686274495</v>
      </c>
      <c r="D522">
        <v>1</v>
      </c>
      <c r="E522">
        <v>1.02</v>
      </c>
      <c r="F522">
        <v>1.0404</v>
      </c>
      <c r="G522">
        <v>1.0612079999999999</v>
      </c>
      <c r="H522">
        <v>1.08243216</v>
      </c>
      <c r="I522">
        <v>1.104080803</v>
      </c>
      <c r="J522">
        <v>1.1261624189999999</v>
      </c>
      <c r="K522">
        <v>1.1486856679999999</v>
      </c>
      <c r="L522">
        <v>1.171873196</v>
      </c>
      <c r="M522">
        <v>1.1953106600000001</v>
      </c>
      <c r="N522">
        <v>1.2192168729999999</v>
      </c>
      <c r="O522">
        <v>1.24360121</v>
      </c>
      <c r="P522">
        <v>1.268473234</v>
      </c>
      <c r="Q522">
        <v>1.293842699</v>
      </c>
      <c r="R522">
        <v>1.3197195530000001</v>
      </c>
      <c r="S522">
        <v>1.3461139440000001</v>
      </c>
      <c r="T522">
        <v>1.3730362229999999</v>
      </c>
      <c r="U522">
        <v>1.400496948</v>
      </c>
      <c r="V522">
        <v>1.4285068860000001</v>
      </c>
      <c r="W522">
        <v>1.4570770239999999</v>
      </c>
      <c r="X522">
        <v>1.4862185649999999</v>
      </c>
      <c r="Y522">
        <v>1.5159429360000001</v>
      </c>
      <c r="Z522">
        <v>1.5462617949999999</v>
      </c>
      <c r="AA522">
        <v>1.577187031</v>
      </c>
      <c r="AB522">
        <v>1.6087307710000001</v>
      </c>
      <c r="AC522">
        <v>1.6409053870000001</v>
      </c>
      <c r="AD522">
        <v>1.6737234940000001</v>
      </c>
      <c r="AE522">
        <v>1.7071979639999999</v>
      </c>
      <c r="AF522">
        <v>1.7413419240000001</v>
      </c>
      <c r="AG522">
        <v>1.776168762</v>
      </c>
      <c r="AH522">
        <v>1.8116921370000001</v>
      </c>
      <c r="AI522">
        <v>1.8479259800000001</v>
      </c>
      <c r="AJ522">
        <v>1.8848845000000001</v>
      </c>
      <c r="AK522">
        <v>1.92258219</v>
      </c>
      <c r="AL522">
        <v>1.9610338329999999</v>
      </c>
      <c r="AM522">
        <v>2.00025451</v>
      </c>
      <c r="AN522">
        <v>2.0402596000000002</v>
      </c>
      <c r="AO522">
        <v>2.0810647919999998</v>
      </c>
      <c r="AP522">
        <v>2.122686088</v>
      </c>
      <c r="AQ522">
        <v>2.1651398099999999</v>
      </c>
      <c r="AR522">
        <v>2.2084426060000002</v>
      </c>
      <c r="AS522">
        <v>2.2526114580000001</v>
      </c>
      <c r="AT522">
        <v>2.297663687</v>
      </c>
      <c r="AU522">
        <v>2.3436169609999999</v>
      </c>
      <c r="AV522">
        <v>2.3904893</v>
      </c>
    </row>
    <row r="523" spans="1:48" x14ac:dyDescent="0.35">
      <c r="A523" t="s">
        <v>686</v>
      </c>
      <c r="B523">
        <v>0.96116878123798499</v>
      </c>
      <c r="C523">
        <v>0.98039215686274495</v>
      </c>
      <c r="D523">
        <v>1</v>
      </c>
      <c r="E523">
        <v>1.02</v>
      </c>
      <c r="F523">
        <v>1.0404</v>
      </c>
      <c r="G523">
        <v>1.0612079999999999</v>
      </c>
      <c r="H523">
        <v>1.08243216</v>
      </c>
      <c r="I523">
        <v>1.104080803</v>
      </c>
      <c r="J523">
        <v>1.1261624189999999</v>
      </c>
      <c r="K523">
        <v>1.1486856679999999</v>
      </c>
      <c r="L523">
        <v>1.171873196</v>
      </c>
      <c r="M523">
        <v>1.1953106600000001</v>
      </c>
      <c r="N523">
        <v>1.2192168729999999</v>
      </c>
      <c r="O523">
        <v>1.24360121</v>
      </c>
      <c r="P523">
        <v>1.268473234</v>
      </c>
      <c r="Q523">
        <v>1.293842699</v>
      </c>
      <c r="R523">
        <v>1.3197195530000001</v>
      </c>
      <c r="S523">
        <v>1.3461139440000001</v>
      </c>
      <c r="T523">
        <v>1.3730362229999999</v>
      </c>
      <c r="U523">
        <v>1.400496948</v>
      </c>
      <c r="V523">
        <v>1.4285068860000001</v>
      </c>
      <c r="W523">
        <v>1.4570770239999999</v>
      </c>
      <c r="X523">
        <v>1.4862185649999999</v>
      </c>
      <c r="Y523">
        <v>1.5159429360000001</v>
      </c>
      <c r="Z523">
        <v>1.5462617949999999</v>
      </c>
      <c r="AA523">
        <v>1.577187031</v>
      </c>
      <c r="AB523">
        <v>1.6087307710000001</v>
      </c>
      <c r="AC523">
        <v>1.6409053870000001</v>
      </c>
      <c r="AD523">
        <v>1.6737234940000001</v>
      </c>
      <c r="AE523">
        <v>1.7071979639999999</v>
      </c>
      <c r="AF523">
        <v>1.7413419240000001</v>
      </c>
      <c r="AG523">
        <v>1.776168762</v>
      </c>
      <c r="AH523">
        <v>1.8116921370000001</v>
      </c>
      <c r="AI523">
        <v>1.8479259800000001</v>
      </c>
      <c r="AJ523">
        <v>1.8848845000000001</v>
      </c>
      <c r="AK523">
        <v>1.92258219</v>
      </c>
      <c r="AL523">
        <v>1.9610338329999999</v>
      </c>
      <c r="AM523">
        <v>2.00025451</v>
      </c>
      <c r="AN523">
        <v>2.0402596000000002</v>
      </c>
      <c r="AO523">
        <v>2.0810647919999998</v>
      </c>
      <c r="AP523">
        <v>2.122686088</v>
      </c>
      <c r="AQ523">
        <v>2.1651398099999999</v>
      </c>
      <c r="AR523">
        <v>2.2084426060000002</v>
      </c>
      <c r="AS523">
        <v>2.2526114580000001</v>
      </c>
      <c r="AT523">
        <v>2.297663687</v>
      </c>
      <c r="AU523">
        <v>2.3436169609999999</v>
      </c>
      <c r="AV523">
        <v>2.3904893</v>
      </c>
    </row>
    <row r="524" spans="1:48" x14ac:dyDescent="0.35">
      <c r="A524" t="s">
        <v>687</v>
      </c>
      <c r="B524">
        <v>0.96116878123798499</v>
      </c>
      <c r="C524">
        <v>0.98039215686274495</v>
      </c>
      <c r="D524">
        <v>1</v>
      </c>
      <c r="E524">
        <v>1.02</v>
      </c>
      <c r="F524">
        <v>1.0404</v>
      </c>
      <c r="G524">
        <v>1.0612079999999999</v>
      </c>
      <c r="H524">
        <v>1.08243216</v>
      </c>
      <c r="I524">
        <v>1.104080803</v>
      </c>
      <c r="J524">
        <v>1.1261624189999999</v>
      </c>
      <c r="K524">
        <v>1.1486856679999999</v>
      </c>
      <c r="L524">
        <v>1.171873196</v>
      </c>
      <c r="M524">
        <v>1.1953106600000001</v>
      </c>
      <c r="N524">
        <v>1.2192168729999999</v>
      </c>
      <c r="O524">
        <v>1.24360121</v>
      </c>
      <c r="P524">
        <v>1.268473234</v>
      </c>
      <c r="Q524">
        <v>1.293842699</v>
      </c>
      <c r="R524">
        <v>1.3197195530000001</v>
      </c>
      <c r="S524">
        <v>1.3461139440000001</v>
      </c>
      <c r="T524">
        <v>1.3730362229999999</v>
      </c>
      <c r="U524">
        <v>1.400496948</v>
      </c>
      <c r="V524">
        <v>1.4285068860000001</v>
      </c>
      <c r="W524">
        <v>1.4570770239999999</v>
      </c>
      <c r="X524">
        <v>1.4862185649999999</v>
      </c>
      <c r="Y524">
        <v>1.5159429360000001</v>
      </c>
      <c r="Z524">
        <v>1.5462617949999999</v>
      </c>
      <c r="AA524">
        <v>1.577187031</v>
      </c>
      <c r="AB524">
        <v>1.6087307710000001</v>
      </c>
      <c r="AC524">
        <v>1.6409053870000001</v>
      </c>
      <c r="AD524">
        <v>1.6737234940000001</v>
      </c>
      <c r="AE524">
        <v>1.7071979639999999</v>
      </c>
      <c r="AF524">
        <v>1.7413419240000001</v>
      </c>
      <c r="AG524">
        <v>1.776168762</v>
      </c>
      <c r="AH524">
        <v>1.8116921370000001</v>
      </c>
      <c r="AI524">
        <v>1.8479259800000001</v>
      </c>
      <c r="AJ524">
        <v>1.8848845000000001</v>
      </c>
      <c r="AK524">
        <v>1.92258219</v>
      </c>
      <c r="AL524">
        <v>1.9610338329999999</v>
      </c>
      <c r="AM524">
        <v>2.00025451</v>
      </c>
      <c r="AN524">
        <v>2.0402596000000002</v>
      </c>
      <c r="AO524">
        <v>2.0810647919999998</v>
      </c>
      <c r="AP524">
        <v>2.122686088</v>
      </c>
      <c r="AQ524">
        <v>2.1651398099999999</v>
      </c>
      <c r="AR524">
        <v>2.2084426060000002</v>
      </c>
      <c r="AS524">
        <v>2.2526114580000001</v>
      </c>
      <c r="AT524">
        <v>2.297663687</v>
      </c>
      <c r="AU524">
        <v>2.3436169609999999</v>
      </c>
      <c r="AV524">
        <v>2.3904893</v>
      </c>
    </row>
    <row r="525" spans="1:48" x14ac:dyDescent="0.35">
      <c r="A525" t="s">
        <v>688</v>
      </c>
      <c r="B525">
        <v>0.96116878123798499</v>
      </c>
      <c r="C525">
        <v>0.98039215686274495</v>
      </c>
      <c r="D525">
        <v>1</v>
      </c>
      <c r="E525">
        <v>1.02</v>
      </c>
      <c r="F525">
        <v>1.0404</v>
      </c>
      <c r="G525">
        <v>1.0612079999999999</v>
      </c>
      <c r="H525">
        <v>1.08243216</v>
      </c>
      <c r="I525">
        <v>1.104080803</v>
      </c>
      <c r="J525">
        <v>1.1261624189999999</v>
      </c>
      <c r="K525">
        <v>1.1486856679999999</v>
      </c>
      <c r="L525">
        <v>1.171873196</v>
      </c>
      <c r="M525">
        <v>1.1953106600000001</v>
      </c>
      <c r="N525">
        <v>1.2192168729999999</v>
      </c>
      <c r="O525">
        <v>1.24360121</v>
      </c>
      <c r="P525">
        <v>1.268473234</v>
      </c>
      <c r="Q525">
        <v>1.293842699</v>
      </c>
      <c r="R525">
        <v>1.3197195530000001</v>
      </c>
      <c r="S525">
        <v>1.3461139440000001</v>
      </c>
      <c r="T525">
        <v>1.3730362229999999</v>
      </c>
      <c r="U525">
        <v>1.400496948</v>
      </c>
      <c r="V525">
        <v>1.4285068860000001</v>
      </c>
      <c r="W525">
        <v>1.4570770239999999</v>
      </c>
      <c r="X525">
        <v>1.4862185649999999</v>
      </c>
      <c r="Y525">
        <v>1.5159429360000001</v>
      </c>
      <c r="Z525">
        <v>1.5462617949999999</v>
      </c>
      <c r="AA525">
        <v>1.577187031</v>
      </c>
      <c r="AB525">
        <v>1.6087307710000001</v>
      </c>
      <c r="AC525">
        <v>1.6409053870000001</v>
      </c>
      <c r="AD525">
        <v>1.6737234940000001</v>
      </c>
      <c r="AE525">
        <v>1.7071979639999999</v>
      </c>
      <c r="AF525">
        <v>1.7413419240000001</v>
      </c>
      <c r="AG525">
        <v>1.776168762</v>
      </c>
      <c r="AH525">
        <v>1.8116921370000001</v>
      </c>
      <c r="AI525">
        <v>1.8479259800000001</v>
      </c>
      <c r="AJ525">
        <v>1.8848845000000001</v>
      </c>
      <c r="AK525">
        <v>1.92258219</v>
      </c>
      <c r="AL525">
        <v>1.9610338329999999</v>
      </c>
      <c r="AM525">
        <v>2.00025451</v>
      </c>
      <c r="AN525">
        <v>2.0402596000000002</v>
      </c>
      <c r="AO525">
        <v>2.0810647919999998</v>
      </c>
      <c r="AP525">
        <v>2.122686088</v>
      </c>
      <c r="AQ525">
        <v>2.1651398099999999</v>
      </c>
      <c r="AR525">
        <v>2.2084426060000002</v>
      </c>
      <c r="AS525">
        <v>2.2526114580000001</v>
      </c>
      <c r="AT525">
        <v>2.297663687</v>
      </c>
      <c r="AU525">
        <v>2.3436169609999999</v>
      </c>
      <c r="AV525">
        <v>2.3904893</v>
      </c>
    </row>
    <row r="526" spans="1:48" x14ac:dyDescent="0.35">
      <c r="A526" t="s">
        <v>490</v>
      </c>
      <c r="B526">
        <v>169.51312782708899</v>
      </c>
      <c r="C526">
        <v>172.234715924927</v>
      </c>
      <c r="D526">
        <v>175.00000439999999</v>
      </c>
      <c r="E526">
        <v>179.2198138</v>
      </c>
      <c r="F526">
        <v>175.01897510000001</v>
      </c>
      <c r="G526">
        <v>172.25551580000001</v>
      </c>
      <c r="H526">
        <v>181.79163349999999</v>
      </c>
      <c r="I526">
        <v>180.20983319999999</v>
      </c>
      <c r="J526">
        <v>178.973083</v>
      </c>
      <c r="K526">
        <v>169.77633940000001</v>
      </c>
      <c r="L526">
        <v>174.3408263</v>
      </c>
      <c r="M526">
        <v>170.60732340000001</v>
      </c>
      <c r="N526">
        <v>173.03177479999999</v>
      </c>
      <c r="O526">
        <v>174.01788500000001</v>
      </c>
      <c r="P526">
        <v>172.48595220000001</v>
      </c>
      <c r="Q526">
        <v>171.55099680000001</v>
      </c>
      <c r="R526">
        <v>170.37608839999999</v>
      </c>
      <c r="S526">
        <v>169.3274366</v>
      </c>
      <c r="T526">
        <v>163.5185568</v>
      </c>
      <c r="U526">
        <v>156.65165049999999</v>
      </c>
      <c r="V526">
        <v>150.47883780000001</v>
      </c>
      <c r="W526">
        <v>145.06415490000001</v>
      </c>
      <c r="X526">
        <v>140.59307219999999</v>
      </c>
      <c r="Y526">
        <v>136.8510766</v>
      </c>
      <c r="Z526">
        <v>133.6074831</v>
      </c>
      <c r="AA526">
        <v>130.8151364</v>
      </c>
      <c r="AB526">
        <v>128.34196610000001</v>
      </c>
      <c r="AC526">
        <v>126.6690177</v>
      </c>
      <c r="AD526">
        <v>125.5507286</v>
      </c>
      <c r="AE526">
        <v>124.9274341</v>
      </c>
      <c r="AF526">
        <v>124.79491590000001</v>
      </c>
      <c r="AG526">
        <v>124.8819294</v>
      </c>
      <c r="AH526">
        <v>125.2675893</v>
      </c>
      <c r="AI526">
        <v>125.8984155</v>
      </c>
      <c r="AJ526">
        <v>126.795509</v>
      </c>
      <c r="AK526">
        <v>127.9341647</v>
      </c>
      <c r="AL526">
        <v>129.2923964</v>
      </c>
      <c r="AM526">
        <v>131.0260792</v>
      </c>
      <c r="AN526">
        <v>133.05430329999999</v>
      </c>
      <c r="AO526">
        <v>135.29061530000001</v>
      </c>
      <c r="AP526">
        <v>137.8174444</v>
      </c>
      <c r="AQ526">
        <v>140.55055060000001</v>
      </c>
      <c r="AR526">
        <v>143.41377879999999</v>
      </c>
      <c r="AS526">
        <v>146.54524850000001</v>
      </c>
      <c r="AT526">
        <v>149.82823490000001</v>
      </c>
      <c r="AU526">
        <v>153.2796075</v>
      </c>
      <c r="AV526">
        <v>156.9134617</v>
      </c>
    </row>
    <row r="527" spans="1:48" x14ac:dyDescent="0.35">
      <c r="A527" t="s">
        <v>491</v>
      </c>
      <c r="B527">
        <v>1014.17282762835</v>
      </c>
      <c r="C527">
        <v>1030.4557004194201</v>
      </c>
      <c r="D527">
        <v>1046.9991660000001</v>
      </c>
      <c r="E527">
        <v>1058.6072770000001</v>
      </c>
      <c r="F527">
        <v>1020.445842</v>
      </c>
      <c r="G527">
        <v>1011.060916</v>
      </c>
      <c r="H527">
        <v>1015.465386</v>
      </c>
      <c r="I527">
        <v>1021.094929</v>
      </c>
      <c r="J527">
        <v>974.00807039999995</v>
      </c>
      <c r="K527">
        <v>943.86781989999997</v>
      </c>
      <c r="L527">
        <v>948.30033779999997</v>
      </c>
      <c r="M527">
        <v>954.86123420000001</v>
      </c>
      <c r="N527">
        <v>975.25980330000004</v>
      </c>
      <c r="O527">
        <v>979.26103799999999</v>
      </c>
      <c r="P527">
        <v>967.45647340000005</v>
      </c>
      <c r="Q527">
        <v>955.35027170000001</v>
      </c>
      <c r="R527">
        <v>942.08273389999999</v>
      </c>
      <c r="S527">
        <v>929.97950470000001</v>
      </c>
      <c r="T527">
        <v>943.46662319999996</v>
      </c>
      <c r="U527">
        <v>933.99462670000003</v>
      </c>
      <c r="V527">
        <v>907.55271800000003</v>
      </c>
      <c r="W527">
        <v>872.72088929999995</v>
      </c>
      <c r="X527">
        <v>839.94828210000003</v>
      </c>
      <c r="Y527">
        <v>809.27251309999997</v>
      </c>
      <c r="Z527">
        <v>780.40917330000002</v>
      </c>
      <c r="AA527">
        <v>753.18268539999997</v>
      </c>
      <c r="AB527">
        <v>727.46034529999997</v>
      </c>
      <c r="AC527">
        <v>709.38358000000005</v>
      </c>
      <c r="AD527">
        <v>695.65754379999998</v>
      </c>
      <c r="AE527">
        <v>684.58381280000003</v>
      </c>
      <c r="AF527">
        <v>675.30748329999994</v>
      </c>
      <c r="AG527">
        <v>667.10715649999997</v>
      </c>
      <c r="AH527">
        <v>659.45610360000001</v>
      </c>
      <c r="AI527">
        <v>652.46979920000001</v>
      </c>
      <c r="AJ527">
        <v>646.39772930000004</v>
      </c>
      <c r="AK527">
        <v>641.40275780000002</v>
      </c>
      <c r="AL527">
        <v>637.55755220000003</v>
      </c>
      <c r="AM527">
        <v>635.8226257</v>
      </c>
      <c r="AN527">
        <v>635.62652149999997</v>
      </c>
      <c r="AO527">
        <v>636.74071489999994</v>
      </c>
      <c r="AP527">
        <v>639.09550950000005</v>
      </c>
      <c r="AQ527">
        <v>642.50342330000001</v>
      </c>
      <c r="AR527">
        <v>646.78132930000004</v>
      </c>
      <c r="AS527">
        <v>652.01587619999998</v>
      </c>
      <c r="AT527">
        <v>658.29436520000002</v>
      </c>
      <c r="AU527">
        <v>665.80795669999998</v>
      </c>
      <c r="AV527">
        <v>674.64846620000003</v>
      </c>
    </row>
    <row r="528" spans="1:48" x14ac:dyDescent="0.35">
      <c r="A528" t="s">
        <v>492</v>
      </c>
      <c r="B528">
        <v>191.98572534473701</v>
      </c>
      <c r="C528">
        <v>195.06811826468899</v>
      </c>
      <c r="D528">
        <v>198.19990659999999</v>
      </c>
      <c r="E528">
        <v>193.11360440000001</v>
      </c>
      <c r="F528">
        <v>182.02076869999999</v>
      </c>
      <c r="G528">
        <v>156.4786403</v>
      </c>
      <c r="H528">
        <v>166.33998030000001</v>
      </c>
      <c r="I528">
        <v>163.6762252</v>
      </c>
      <c r="J528">
        <v>155.80210270000001</v>
      </c>
      <c r="K528">
        <v>148.7511724</v>
      </c>
      <c r="L528">
        <v>146.344291</v>
      </c>
      <c r="M528">
        <v>148.9102852</v>
      </c>
      <c r="N528">
        <v>151.2498362</v>
      </c>
      <c r="O528">
        <v>151.586163</v>
      </c>
      <c r="P528">
        <v>149.16493070000001</v>
      </c>
      <c r="Q528">
        <v>147.12704149999999</v>
      </c>
      <c r="R528">
        <v>144.81716950000001</v>
      </c>
      <c r="S528">
        <v>142.3594286</v>
      </c>
      <c r="T528">
        <v>149.35350109999999</v>
      </c>
      <c r="U528">
        <v>155.61342350000001</v>
      </c>
      <c r="V528">
        <v>157.2176394</v>
      </c>
      <c r="W528">
        <v>155.84846189999999</v>
      </c>
      <c r="X528">
        <v>153.98471140000001</v>
      </c>
      <c r="Y528">
        <v>151.98333579999999</v>
      </c>
      <c r="Z528">
        <v>149.9166439</v>
      </c>
      <c r="AA528">
        <v>147.79820649999999</v>
      </c>
      <c r="AB528">
        <v>145.43188309999999</v>
      </c>
      <c r="AC528">
        <v>144.8495594</v>
      </c>
      <c r="AD528">
        <v>144.6477242</v>
      </c>
      <c r="AE528">
        <v>144.57667799999999</v>
      </c>
      <c r="AF528">
        <v>144.61591759999999</v>
      </c>
      <c r="AG528">
        <v>144.64338910000001</v>
      </c>
      <c r="AH528">
        <v>144.6172176</v>
      </c>
      <c r="AI528">
        <v>144.68132679999999</v>
      </c>
      <c r="AJ528">
        <v>144.89461700000001</v>
      </c>
      <c r="AK528">
        <v>145.31721250000001</v>
      </c>
      <c r="AL528">
        <v>145.96614629999999</v>
      </c>
      <c r="AM528">
        <v>147.11240760000001</v>
      </c>
      <c r="AN528">
        <v>148.63233</v>
      </c>
      <c r="AO528">
        <v>150.47634239999999</v>
      </c>
      <c r="AP528">
        <v>152.65689939999999</v>
      </c>
      <c r="AQ528">
        <v>155.13267389999999</v>
      </c>
      <c r="AR528">
        <v>157.86519469999999</v>
      </c>
      <c r="AS528">
        <v>160.9079338</v>
      </c>
      <c r="AT528">
        <v>164.28808760000001</v>
      </c>
      <c r="AU528">
        <v>168.07108550000001</v>
      </c>
      <c r="AV528">
        <v>174.31118319999999</v>
      </c>
    </row>
    <row r="529" spans="1:48" x14ac:dyDescent="0.35">
      <c r="A529" t="s">
        <v>493</v>
      </c>
      <c r="B529">
        <v>191.791996055792</v>
      </c>
      <c r="C529">
        <v>194.87127858934701</v>
      </c>
      <c r="D529">
        <v>197.9997812</v>
      </c>
      <c r="E529">
        <v>199.85012800000001</v>
      </c>
      <c r="F529">
        <v>185.8907825</v>
      </c>
      <c r="G529">
        <v>160.4505173</v>
      </c>
      <c r="H529">
        <v>166.0313831</v>
      </c>
      <c r="I529">
        <v>184.0938625</v>
      </c>
      <c r="J529">
        <v>168.4749382</v>
      </c>
      <c r="K529">
        <v>160.37336909999999</v>
      </c>
      <c r="L529">
        <v>162.14356119999999</v>
      </c>
      <c r="M529">
        <v>161.6320231</v>
      </c>
      <c r="N529">
        <v>166.5757989</v>
      </c>
      <c r="O529">
        <v>168.47583900000001</v>
      </c>
      <c r="P529">
        <v>168.34910379999999</v>
      </c>
      <c r="Q529">
        <v>166.69554020000001</v>
      </c>
      <c r="R529">
        <v>163.97542580000001</v>
      </c>
      <c r="S529">
        <v>161.44567129999999</v>
      </c>
      <c r="T529">
        <v>162.4024331</v>
      </c>
      <c r="U529">
        <v>162.03782219999999</v>
      </c>
      <c r="V529">
        <v>160.4218462</v>
      </c>
      <c r="W529">
        <v>157.81718609999999</v>
      </c>
      <c r="X529">
        <v>155.4005708</v>
      </c>
      <c r="Y529">
        <v>153.46457960000001</v>
      </c>
      <c r="Z529">
        <v>151.85242070000001</v>
      </c>
      <c r="AA529">
        <v>150.62489590000001</v>
      </c>
      <c r="AB529">
        <v>149.55260899999999</v>
      </c>
      <c r="AC529">
        <v>149.22665620000001</v>
      </c>
      <c r="AD529">
        <v>149.21405419999999</v>
      </c>
      <c r="AE529">
        <v>149.44582439999999</v>
      </c>
      <c r="AF529">
        <v>149.9860611</v>
      </c>
      <c r="AG529">
        <v>150.3421572</v>
      </c>
      <c r="AH529">
        <v>150.68063179999999</v>
      </c>
      <c r="AI529">
        <v>150.9546886</v>
      </c>
      <c r="AJ529">
        <v>151.2688407</v>
      </c>
      <c r="AK529">
        <v>151.63348920000001</v>
      </c>
      <c r="AL529">
        <v>152.04302440000001</v>
      </c>
      <c r="AM529">
        <v>152.69669970000001</v>
      </c>
      <c r="AN529">
        <v>153.5532723</v>
      </c>
      <c r="AO529">
        <v>154.52141649999999</v>
      </c>
      <c r="AP529">
        <v>155.78285740000001</v>
      </c>
      <c r="AQ529">
        <v>157.2250439</v>
      </c>
      <c r="AR529">
        <v>158.73897969999999</v>
      </c>
      <c r="AS529">
        <v>160.57076259999999</v>
      </c>
      <c r="AT529">
        <v>162.59004530000001</v>
      </c>
      <c r="AU529">
        <v>164.87791139999999</v>
      </c>
      <c r="AV529">
        <v>167.5459443</v>
      </c>
    </row>
    <row r="530" spans="1:48" x14ac:dyDescent="0.35">
      <c r="A530" t="s">
        <v>494</v>
      </c>
      <c r="B530">
        <v>300.28039786512898</v>
      </c>
      <c r="C530">
        <v>305.1014967813</v>
      </c>
      <c r="D530">
        <v>309.9998281</v>
      </c>
      <c r="E530">
        <v>313.70037960000002</v>
      </c>
      <c r="F530">
        <v>293.5910063</v>
      </c>
      <c r="G530">
        <v>250.13992350000001</v>
      </c>
      <c r="H530">
        <v>259.85524950000001</v>
      </c>
      <c r="I530">
        <v>292.96393920000003</v>
      </c>
      <c r="J530">
        <v>267.62152839999999</v>
      </c>
      <c r="K530">
        <v>253.92832300000001</v>
      </c>
      <c r="L530">
        <v>255.79942270000001</v>
      </c>
      <c r="M530">
        <v>251.0351221</v>
      </c>
      <c r="N530">
        <v>263.21559409999998</v>
      </c>
      <c r="O530">
        <v>263.37522469999999</v>
      </c>
      <c r="P530">
        <v>261.8702199</v>
      </c>
      <c r="Q530">
        <v>258.92874430000001</v>
      </c>
      <c r="R530">
        <v>254.64344740000001</v>
      </c>
      <c r="S530">
        <v>251.3959883</v>
      </c>
      <c r="T530">
        <v>277.53858709999997</v>
      </c>
      <c r="U530">
        <v>298.13237040000001</v>
      </c>
      <c r="V530">
        <v>314.37727610000002</v>
      </c>
      <c r="W530">
        <v>324.75331870000002</v>
      </c>
      <c r="X530">
        <v>332.2263671</v>
      </c>
      <c r="Y530">
        <v>339.89593589999998</v>
      </c>
      <c r="Z530">
        <v>345.69870759999998</v>
      </c>
      <c r="AA530">
        <v>352.74298160000001</v>
      </c>
      <c r="AB530">
        <v>357.48643759999999</v>
      </c>
      <c r="AC530">
        <v>365.92761180000002</v>
      </c>
      <c r="AD530">
        <v>371.80688789999999</v>
      </c>
      <c r="AE530">
        <v>377.34502650000002</v>
      </c>
      <c r="AF530">
        <v>386.83065729999998</v>
      </c>
      <c r="AG530">
        <v>390.96601099999998</v>
      </c>
      <c r="AH530">
        <v>396.81267009999999</v>
      </c>
      <c r="AI530">
        <v>401.16166199999998</v>
      </c>
      <c r="AJ530">
        <v>405.98107320000003</v>
      </c>
      <c r="AK530">
        <v>410.23343920000002</v>
      </c>
      <c r="AL530">
        <v>413.17019160000001</v>
      </c>
      <c r="AM530">
        <v>418.0231129</v>
      </c>
      <c r="AN530">
        <v>423.90090620000001</v>
      </c>
      <c r="AO530">
        <v>427.96781099999998</v>
      </c>
      <c r="AP530">
        <v>434.8039928</v>
      </c>
      <c r="AQ530">
        <v>441.89905700000003</v>
      </c>
      <c r="AR530">
        <v>446.52190350000001</v>
      </c>
      <c r="AS530">
        <v>454.90396570000001</v>
      </c>
      <c r="AT530">
        <v>462.812003</v>
      </c>
      <c r="AU530">
        <v>471.33393269999999</v>
      </c>
      <c r="AV530">
        <v>481.41323169999998</v>
      </c>
    </row>
    <row r="531" spans="1:48" x14ac:dyDescent="0.35">
      <c r="A531" t="s">
        <v>495</v>
      </c>
      <c r="B531">
        <v>436.85954657152701</v>
      </c>
      <c r="C531">
        <v>443.87346789795703</v>
      </c>
      <c r="D531">
        <v>450.99928740000001</v>
      </c>
      <c r="E531">
        <v>452.72217769999997</v>
      </c>
      <c r="F531">
        <v>429.58734129999999</v>
      </c>
      <c r="G531">
        <v>384.0448791</v>
      </c>
      <c r="H531">
        <v>405.62727310000002</v>
      </c>
      <c r="I531">
        <v>389.13072360000001</v>
      </c>
      <c r="J531">
        <v>360.74222350000002</v>
      </c>
      <c r="K531">
        <v>353.42141570000001</v>
      </c>
      <c r="L531">
        <v>347.84021109999998</v>
      </c>
      <c r="M531">
        <v>356.01384109999998</v>
      </c>
      <c r="N531">
        <v>361.43938800000001</v>
      </c>
      <c r="O531">
        <v>361.71988549999998</v>
      </c>
      <c r="P531">
        <v>357.94337910000002</v>
      </c>
      <c r="Q531">
        <v>351.16872369999999</v>
      </c>
      <c r="R531">
        <v>342.44231359999998</v>
      </c>
      <c r="S531">
        <v>334.74391650000001</v>
      </c>
      <c r="T531">
        <v>338.62066879999998</v>
      </c>
      <c r="U531">
        <v>337.601609</v>
      </c>
      <c r="V531">
        <v>334.05717090000002</v>
      </c>
      <c r="W531">
        <v>328.42299659999998</v>
      </c>
      <c r="X531">
        <v>323.14621699999998</v>
      </c>
      <c r="Y531">
        <v>318.71992890000001</v>
      </c>
      <c r="Z531">
        <v>314.89251050000001</v>
      </c>
      <c r="AA531">
        <v>311.62689069999999</v>
      </c>
      <c r="AB531">
        <v>308.67990179999998</v>
      </c>
      <c r="AC531">
        <v>307.14414599999998</v>
      </c>
      <c r="AD531">
        <v>306.39981019999999</v>
      </c>
      <c r="AE531">
        <v>306.22143940000001</v>
      </c>
      <c r="AF531">
        <v>306.5170602</v>
      </c>
      <c r="AG531">
        <v>306.7495308</v>
      </c>
      <c r="AH531">
        <v>306.86252930000001</v>
      </c>
      <c r="AI531">
        <v>307.03897919999997</v>
      </c>
      <c r="AJ531">
        <v>307.37458550000002</v>
      </c>
      <c r="AK531">
        <v>307.9736552</v>
      </c>
      <c r="AL531">
        <v>308.99960270000003</v>
      </c>
      <c r="AM531">
        <v>310.5644709</v>
      </c>
      <c r="AN531">
        <v>312.61169769999998</v>
      </c>
      <c r="AO531">
        <v>315.13084559999999</v>
      </c>
      <c r="AP531">
        <v>318.2485532</v>
      </c>
      <c r="AQ531">
        <v>321.858946</v>
      </c>
      <c r="AR531">
        <v>325.89318279999998</v>
      </c>
      <c r="AS531">
        <v>330.51560330000001</v>
      </c>
      <c r="AT531">
        <v>335.71082360000003</v>
      </c>
      <c r="AU531">
        <v>341.60409559999999</v>
      </c>
      <c r="AV531">
        <v>348.30293690000002</v>
      </c>
    </row>
    <row r="532" spans="1:48" x14ac:dyDescent="0.35">
      <c r="A532" t="s">
        <v>496</v>
      </c>
      <c r="B532">
        <v>557.18035388742203</v>
      </c>
      <c r="C532">
        <v>566.12606469417699</v>
      </c>
      <c r="D532">
        <v>575.21476670000004</v>
      </c>
      <c r="E532">
        <v>580.79659379999998</v>
      </c>
      <c r="F532">
        <v>583.78017520000003</v>
      </c>
      <c r="G532">
        <v>546.9172039</v>
      </c>
      <c r="H532">
        <v>570.76572590000001</v>
      </c>
      <c r="I532">
        <v>576.53620049999995</v>
      </c>
      <c r="J532">
        <v>556.59147110000004</v>
      </c>
      <c r="K532">
        <v>551.21576379999999</v>
      </c>
      <c r="L532">
        <v>549.42107080000005</v>
      </c>
      <c r="M532">
        <v>560.62947989999998</v>
      </c>
      <c r="N532">
        <v>571.94475850000003</v>
      </c>
      <c r="O532">
        <v>577.04470790000005</v>
      </c>
      <c r="P532">
        <v>576.61636150000004</v>
      </c>
      <c r="Q532">
        <v>571.96054349999997</v>
      </c>
      <c r="R532">
        <v>564.1761444</v>
      </c>
      <c r="S532">
        <v>556.49740770000005</v>
      </c>
      <c r="T532">
        <v>545.34416590000001</v>
      </c>
      <c r="U532">
        <v>530.72655239999995</v>
      </c>
      <c r="V532">
        <v>515.70450010000002</v>
      </c>
      <c r="W532">
        <v>500.40170210000002</v>
      </c>
      <c r="X532">
        <v>486.97105260000001</v>
      </c>
      <c r="Y532">
        <v>475.41500689999998</v>
      </c>
      <c r="Z532">
        <v>465.19839350000001</v>
      </c>
      <c r="AA532">
        <v>456.12071079999998</v>
      </c>
      <c r="AB532">
        <v>447.77432640000001</v>
      </c>
      <c r="AC532">
        <v>441.49408360000001</v>
      </c>
      <c r="AD532">
        <v>436.41500150000002</v>
      </c>
      <c r="AE532">
        <v>432.19708559999998</v>
      </c>
      <c r="AF532">
        <v>428.74209309999998</v>
      </c>
      <c r="AG532">
        <v>425.3539672</v>
      </c>
      <c r="AH532">
        <v>422.06985270000001</v>
      </c>
      <c r="AI532">
        <v>418.95395380000002</v>
      </c>
      <c r="AJ532">
        <v>416.12263000000002</v>
      </c>
      <c r="AK532">
        <v>413.63039509999999</v>
      </c>
      <c r="AL532">
        <v>411.4838196</v>
      </c>
      <c r="AM532">
        <v>410.0311883</v>
      </c>
      <c r="AN532">
        <v>409.14521960000002</v>
      </c>
      <c r="AO532">
        <v>408.69135829999999</v>
      </c>
      <c r="AP532">
        <v>408.84098990000001</v>
      </c>
      <c r="AQ532">
        <v>409.41354339999998</v>
      </c>
      <c r="AR532">
        <v>410.24618500000003</v>
      </c>
      <c r="AS532">
        <v>411.60321779999998</v>
      </c>
      <c r="AT532">
        <v>413.33270579999999</v>
      </c>
      <c r="AU532">
        <v>415.52230120000002</v>
      </c>
      <c r="AV532">
        <v>418.31442449999997</v>
      </c>
    </row>
    <row r="533" spans="1:48" x14ac:dyDescent="0.35">
      <c r="A533" t="s">
        <v>497</v>
      </c>
      <c r="B533">
        <v>723.40755240653903</v>
      </c>
      <c r="C533">
        <v>735.02209465322801</v>
      </c>
      <c r="D533">
        <v>746.82320110000001</v>
      </c>
      <c r="E533">
        <v>755.77420440000003</v>
      </c>
      <c r="F533">
        <v>767.043274</v>
      </c>
      <c r="G533">
        <v>716.12292779999996</v>
      </c>
      <c r="H533">
        <v>751.79255209999997</v>
      </c>
      <c r="I533">
        <v>773.6992669</v>
      </c>
      <c r="J533">
        <v>769.27618689999997</v>
      </c>
      <c r="K533">
        <v>772.64358200000004</v>
      </c>
      <c r="L533">
        <v>776.09551580000004</v>
      </c>
      <c r="M533">
        <v>784.42162459999997</v>
      </c>
      <c r="N533">
        <v>803.38341749999995</v>
      </c>
      <c r="O533">
        <v>813.83757519999995</v>
      </c>
      <c r="P533">
        <v>816.94714920000001</v>
      </c>
      <c r="Q533">
        <v>814.63462089999996</v>
      </c>
      <c r="R533">
        <v>808.44899199999998</v>
      </c>
      <c r="S533">
        <v>800.38191419999998</v>
      </c>
      <c r="T533">
        <v>824.40371740000001</v>
      </c>
      <c r="U533">
        <v>849.00524670000004</v>
      </c>
      <c r="V533">
        <v>864.07292470000004</v>
      </c>
      <c r="W533">
        <v>869.48286340000004</v>
      </c>
      <c r="X533">
        <v>869.8877794</v>
      </c>
      <c r="Y533">
        <v>866.56301570000005</v>
      </c>
      <c r="Z533">
        <v>860.48673159999998</v>
      </c>
      <c r="AA533">
        <v>852.36447380000004</v>
      </c>
      <c r="AB533">
        <v>842.74357640000005</v>
      </c>
      <c r="AC533">
        <v>836.51896390000002</v>
      </c>
      <c r="AD533">
        <v>832.47426210000003</v>
      </c>
      <c r="AE533">
        <v>829.70749750000004</v>
      </c>
      <c r="AF533">
        <v>827.65330159999996</v>
      </c>
      <c r="AG533">
        <v>825.94279710000001</v>
      </c>
      <c r="AH533">
        <v>824.48920020000003</v>
      </c>
      <c r="AI533">
        <v>823.21755259999998</v>
      </c>
      <c r="AJ533">
        <v>822.16857249999998</v>
      </c>
      <c r="AK533">
        <v>821.37939530000006</v>
      </c>
      <c r="AL533">
        <v>820.90292220000003</v>
      </c>
      <c r="AM533">
        <v>821.32069220000005</v>
      </c>
      <c r="AN533">
        <v>822.38664249999999</v>
      </c>
      <c r="AO533">
        <v>823.95484810000005</v>
      </c>
      <c r="AP533">
        <v>825.93434549999995</v>
      </c>
      <c r="AQ533">
        <v>828.26606219999996</v>
      </c>
      <c r="AR533">
        <v>830.89413620000005</v>
      </c>
      <c r="AS533">
        <v>833.7669439</v>
      </c>
      <c r="AT533">
        <v>836.81049700000005</v>
      </c>
      <c r="AU533">
        <v>839.94119439999997</v>
      </c>
      <c r="AV533">
        <v>843.00675820000004</v>
      </c>
    </row>
    <row r="534" spans="1:48" x14ac:dyDescent="0.35">
      <c r="A534" t="s">
        <v>498</v>
      </c>
      <c r="B534">
        <v>76.523069133371706</v>
      </c>
      <c r="C534">
        <v>77.751671760395993</v>
      </c>
      <c r="D534">
        <v>78.999868199999995</v>
      </c>
      <c r="E534">
        <v>81.196289120000003</v>
      </c>
      <c r="F534">
        <v>77.672474870000002</v>
      </c>
      <c r="G534">
        <v>67.044803599999995</v>
      </c>
      <c r="H534">
        <v>70.851253619999994</v>
      </c>
      <c r="I534">
        <v>71.960510170000006</v>
      </c>
      <c r="J534">
        <v>66.479156349999997</v>
      </c>
      <c r="K534">
        <v>61.82264996</v>
      </c>
      <c r="L534">
        <v>60.211660780000003</v>
      </c>
      <c r="M534">
        <v>63.022539119999998</v>
      </c>
      <c r="N534">
        <v>64.89468205</v>
      </c>
      <c r="O534">
        <v>65.393625130000004</v>
      </c>
      <c r="P534">
        <v>65.039444430000003</v>
      </c>
      <c r="Q534">
        <v>64.090396479999995</v>
      </c>
      <c r="R534">
        <v>62.765379930000002</v>
      </c>
      <c r="S534">
        <v>61.620143419999998</v>
      </c>
      <c r="T534">
        <v>56.069410949999998</v>
      </c>
      <c r="U534">
        <v>51.660174050000002</v>
      </c>
      <c r="V534">
        <v>48.226913000000003</v>
      </c>
      <c r="W534">
        <v>45.343298869999998</v>
      </c>
      <c r="X534">
        <v>43.10286456</v>
      </c>
      <c r="Y534">
        <v>41.431321650000001</v>
      </c>
      <c r="Z534">
        <v>40.112035990000003</v>
      </c>
      <c r="AA534">
        <v>39.123168700000001</v>
      </c>
      <c r="AB534">
        <v>38.287617349999998</v>
      </c>
      <c r="AC534">
        <v>37.8871708</v>
      </c>
      <c r="AD534">
        <v>37.631439790000002</v>
      </c>
      <c r="AE534">
        <v>37.522217879999999</v>
      </c>
      <c r="AF534">
        <v>37.623770329999999</v>
      </c>
      <c r="AG534">
        <v>37.670116370000002</v>
      </c>
      <c r="AH534">
        <v>37.78737847</v>
      </c>
      <c r="AI534">
        <v>37.944484320000001</v>
      </c>
      <c r="AJ534">
        <v>38.173707800000003</v>
      </c>
      <c r="AK534">
        <v>38.460076200000003</v>
      </c>
      <c r="AL534">
        <v>38.786853450000002</v>
      </c>
      <c r="AM534">
        <v>39.251567489999999</v>
      </c>
      <c r="AN534">
        <v>39.822551070000003</v>
      </c>
      <c r="AO534">
        <v>40.443090069999997</v>
      </c>
      <c r="AP534">
        <v>41.212788420000003</v>
      </c>
      <c r="AQ534">
        <v>42.070085710000001</v>
      </c>
      <c r="AR534">
        <v>42.962346429999997</v>
      </c>
      <c r="AS534">
        <v>44.027411100000002</v>
      </c>
      <c r="AT534">
        <v>45.18844292</v>
      </c>
      <c r="AU534">
        <v>46.485151260000002</v>
      </c>
      <c r="AV534">
        <v>48.181453779999998</v>
      </c>
    </row>
    <row r="535" spans="1:48" x14ac:dyDescent="0.35">
      <c r="A535" t="s">
        <v>499</v>
      </c>
      <c r="B535">
        <v>317.71603387020099</v>
      </c>
      <c r="C535">
        <v>322.81706756214999</v>
      </c>
      <c r="D535">
        <v>327.99948169999999</v>
      </c>
      <c r="E535">
        <v>328.64937459999999</v>
      </c>
      <c r="F535">
        <v>301.8115067</v>
      </c>
      <c r="G535">
        <v>247.9112451</v>
      </c>
      <c r="H535">
        <v>272.89006540000003</v>
      </c>
      <c r="I535">
        <v>275.68487069999998</v>
      </c>
      <c r="J535">
        <v>255.83486859999999</v>
      </c>
      <c r="K535">
        <v>252.5373328</v>
      </c>
      <c r="L535">
        <v>255.0578879</v>
      </c>
      <c r="M535">
        <v>252.73464139999999</v>
      </c>
      <c r="N535">
        <v>257.93711259999998</v>
      </c>
      <c r="O535">
        <v>259.38187340000002</v>
      </c>
      <c r="P535">
        <v>258.37086240000002</v>
      </c>
      <c r="Q535">
        <v>255.6145664</v>
      </c>
      <c r="R535">
        <v>251.60697160000001</v>
      </c>
      <c r="S535">
        <v>247.88410440000001</v>
      </c>
      <c r="T535">
        <v>231.74515629999999</v>
      </c>
      <c r="U535">
        <v>213.94380530000001</v>
      </c>
      <c r="V535">
        <v>201.6074491</v>
      </c>
      <c r="W535">
        <v>192.65518560000001</v>
      </c>
      <c r="X535">
        <v>186.51091389999999</v>
      </c>
      <c r="Y535">
        <v>182.23311630000001</v>
      </c>
      <c r="Z535">
        <v>178.93756590000001</v>
      </c>
      <c r="AA535">
        <v>176.32234410000001</v>
      </c>
      <c r="AB535">
        <v>173.9459861</v>
      </c>
      <c r="AC535">
        <v>171.92654440000001</v>
      </c>
      <c r="AD535">
        <v>170.2163042</v>
      </c>
      <c r="AE535">
        <v>168.8674097</v>
      </c>
      <c r="AF535">
        <v>167.94507569999999</v>
      </c>
      <c r="AG535">
        <v>166.85565450000001</v>
      </c>
      <c r="AH535">
        <v>165.70233250000001</v>
      </c>
      <c r="AI535">
        <v>164.47353530000001</v>
      </c>
      <c r="AJ535">
        <v>163.27185399999999</v>
      </c>
      <c r="AK535">
        <v>162.12184920000001</v>
      </c>
      <c r="AL535">
        <v>161.02160180000001</v>
      </c>
      <c r="AM535">
        <v>160.2152136</v>
      </c>
      <c r="AN535">
        <v>159.62977670000001</v>
      </c>
      <c r="AO535">
        <v>159.1627502</v>
      </c>
      <c r="AP535">
        <v>158.9973923</v>
      </c>
      <c r="AQ535">
        <v>158.99096700000001</v>
      </c>
      <c r="AR535">
        <v>159.0141012</v>
      </c>
      <c r="AS535">
        <v>159.32458589999999</v>
      </c>
      <c r="AT535">
        <v>159.79530099999999</v>
      </c>
      <c r="AU535">
        <v>160.52572280000001</v>
      </c>
      <c r="AV535">
        <v>161.69245509999999</v>
      </c>
    </row>
    <row r="536" spans="1:48" x14ac:dyDescent="0.35">
      <c r="A536" t="s">
        <v>500</v>
      </c>
      <c r="B536">
        <v>98.801937362074796</v>
      </c>
      <c r="C536">
        <v>100.388234424815</v>
      </c>
      <c r="D536">
        <v>101.99982</v>
      </c>
      <c r="E536">
        <v>101.4955535</v>
      </c>
      <c r="F536">
        <v>94.080733949999996</v>
      </c>
      <c r="G536">
        <v>80.220938899999894</v>
      </c>
      <c r="H536">
        <v>87.229989360000005</v>
      </c>
      <c r="I536">
        <v>86.448015720000001</v>
      </c>
      <c r="J536">
        <v>80.209565990000002</v>
      </c>
      <c r="K536">
        <v>77.040052930000002</v>
      </c>
      <c r="L536">
        <v>77.343464060000002</v>
      </c>
      <c r="M536">
        <v>74.578284359999998</v>
      </c>
      <c r="N536">
        <v>74.655607309999894</v>
      </c>
      <c r="O536">
        <v>73.509384609999998</v>
      </c>
      <c r="P536">
        <v>71.06434659</v>
      </c>
      <c r="Q536">
        <v>69.422310159999995</v>
      </c>
      <c r="R536">
        <v>67.97135265</v>
      </c>
      <c r="S536">
        <v>66.726080229999994</v>
      </c>
      <c r="T536">
        <v>62.949298079999998</v>
      </c>
      <c r="U536">
        <v>58.688603860000001</v>
      </c>
      <c r="V536">
        <v>54.688084000000003</v>
      </c>
      <c r="W536">
        <v>51.061180520000001</v>
      </c>
      <c r="X536">
        <v>48.164755360000001</v>
      </c>
      <c r="Y536">
        <v>45.744856390000002</v>
      </c>
      <c r="Z536">
        <v>43.63895823</v>
      </c>
      <c r="AA536">
        <v>41.775717450000002</v>
      </c>
      <c r="AB536">
        <v>40.090356499999999</v>
      </c>
      <c r="AC536">
        <v>38.985441029999997</v>
      </c>
      <c r="AD536">
        <v>38.183684049999997</v>
      </c>
      <c r="AE536">
        <v>37.569746379999998</v>
      </c>
      <c r="AF536">
        <v>37.101817910000001</v>
      </c>
      <c r="AG536">
        <v>36.704760870000001</v>
      </c>
      <c r="AH536">
        <v>36.362302819999996</v>
      </c>
      <c r="AI536">
        <v>36.072427869999999</v>
      </c>
      <c r="AJ536">
        <v>35.85580453</v>
      </c>
      <c r="AK536">
        <v>35.720049789999997</v>
      </c>
      <c r="AL536">
        <v>35.66626299</v>
      </c>
      <c r="AM536">
        <v>35.771717670000001</v>
      </c>
      <c r="AN536">
        <v>35.99357053</v>
      </c>
      <c r="AO536">
        <v>36.307410279999999</v>
      </c>
      <c r="AP536">
        <v>36.720623199999999</v>
      </c>
      <c r="AQ536">
        <v>37.21658094</v>
      </c>
      <c r="AR536">
        <v>37.774504469999997</v>
      </c>
      <c r="AS536">
        <v>38.417040319999998</v>
      </c>
      <c r="AT536">
        <v>39.143622379999996</v>
      </c>
      <c r="AU536">
        <v>39.972733359999999</v>
      </c>
      <c r="AV536">
        <v>40.922850359999998</v>
      </c>
    </row>
    <row r="537" spans="1:48" x14ac:dyDescent="0.35">
      <c r="A537" t="s">
        <v>501</v>
      </c>
      <c r="B537">
        <v>1179.61764038759</v>
      </c>
      <c r="C537">
        <v>1198.5567831621499</v>
      </c>
      <c r="D537">
        <v>1217.79844</v>
      </c>
      <c r="E537">
        <v>1240.002015</v>
      </c>
      <c r="F537">
        <v>1215.824259</v>
      </c>
      <c r="G537">
        <v>1098.407048</v>
      </c>
      <c r="H537">
        <v>1127.5560559999999</v>
      </c>
      <c r="I537">
        <v>1141.9978880000001</v>
      </c>
      <c r="J537">
        <v>1100.409553</v>
      </c>
      <c r="K537">
        <v>1058.727817</v>
      </c>
      <c r="L537">
        <v>1043.0471930000001</v>
      </c>
      <c r="M537">
        <v>1033.582396</v>
      </c>
      <c r="N537">
        <v>1030.3677170000001</v>
      </c>
      <c r="O537">
        <v>1017.802261</v>
      </c>
      <c r="P537">
        <v>991.74685339999996</v>
      </c>
      <c r="Q537">
        <v>978.03989950000005</v>
      </c>
      <c r="R537">
        <v>966.90497749999997</v>
      </c>
      <c r="S537">
        <v>958.60820430000001</v>
      </c>
      <c r="T537">
        <v>1043.8135910000001</v>
      </c>
      <c r="U537">
        <v>1058.59636</v>
      </c>
      <c r="V537">
        <v>1046.692636</v>
      </c>
      <c r="W537">
        <v>1016.900119</v>
      </c>
      <c r="X537">
        <v>985.67254709999997</v>
      </c>
      <c r="Y537">
        <v>956.00332470000001</v>
      </c>
      <c r="Z537">
        <v>926.60344999999995</v>
      </c>
      <c r="AA537">
        <v>898.54406089999998</v>
      </c>
      <c r="AB537">
        <v>871.05520669999999</v>
      </c>
      <c r="AC537">
        <v>856.73378390000005</v>
      </c>
      <c r="AD537">
        <v>846.66659170000003</v>
      </c>
      <c r="AE537">
        <v>839.59913359999996</v>
      </c>
      <c r="AF537">
        <v>835.48085479999997</v>
      </c>
      <c r="AG537">
        <v>830.6223129</v>
      </c>
      <c r="AH537">
        <v>825.28645400000005</v>
      </c>
      <c r="AI537">
        <v>822.1458705</v>
      </c>
      <c r="AJ537">
        <v>820.17942830000004</v>
      </c>
      <c r="AK537">
        <v>819.46283700000004</v>
      </c>
      <c r="AL537">
        <v>819.57706159999998</v>
      </c>
      <c r="AM537">
        <v>824.06277239999997</v>
      </c>
      <c r="AN537">
        <v>830.9035457</v>
      </c>
      <c r="AO537">
        <v>839.29743629999996</v>
      </c>
      <c r="AP537">
        <v>850.26693390000003</v>
      </c>
      <c r="AQ537">
        <v>862.4874125</v>
      </c>
      <c r="AR537">
        <v>875.71576389999996</v>
      </c>
      <c r="AS537">
        <v>891.72190049999995</v>
      </c>
      <c r="AT537">
        <v>909.40919489999999</v>
      </c>
      <c r="AU537">
        <v>929.42598959999998</v>
      </c>
      <c r="AV537">
        <v>952.91441810000003</v>
      </c>
    </row>
    <row r="538" spans="1:48" x14ac:dyDescent="0.35">
      <c r="A538" t="s">
        <v>502</v>
      </c>
      <c r="B538">
        <v>46.495029346858701</v>
      </c>
      <c r="C538">
        <v>47.241522082265902</v>
      </c>
      <c r="D538">
        <v>47.999978990000002</v>
      </c>
      <c r="E538">
        <v>49.896723039999998</v>
      </c>
      <c r="F538">
        <v>48.875557069999999</v>
      </c>
      <c r="G538">
        <v>43.936301100000001</v>
      </c>
      <c r="H538">
        <v>44.021607639999999</v>
      </c>
      <c r="I538">
        <v>45.521140719999998</v>
      </c>
      <c r="J538">
        <v>44.696410980000003</v>
      </c>
      <c r="K538">
        <v>44.28723514</v>
      </c>
      <c r="L538">
        <v>41.624239699999997</v>
      </c>
      <c r="M538">
        <v>38.361934460000001</v>
      </c>
      <c r="N538">
        <v>39.5373819</v>
      </c>
      <c r="O538">
        <v>38.262279960000001</v>
      </c>
      <c r="P538">
        <v>36.66615994</v>
      </c>
      <c r="Q538">
        <v>36.588507810000003</v>
      </c>
      <c r="R538">
        <v>36.992997410000001</v>
      </c>
      <c r="S538">
        <v>37.562524879999998</v>
      </c>
      <c r="T538">
        <v>36.717499709999998</v>
      </c>
      <c r="U538">
        <v>34.880002789999999</v>
      </c>
      <c r="V538">
        <v>33.716259540000003</v>
      </c>
      <c r="W538">
        <v>32.81969745</v>
      </c>
      <c r="X538">
        <v>32.180064459999997</v>
      </c>
      <c r="Y538">
        <v>31.883614080000001</v>
      </c>
      <c r="Z538">
        <v>31.495169239999999</v>
      </c>
      <c r="AA538">
        <v>31.391900119999999</v>
      </c>
      <c r="AB538">
        <v>31.080482490000001</v>
      </c>
      <c r="AC538">
        <v>31.42888666</v>
      </c>
      <c r="AD538">
        <v>31.531168019999999</v>
      </c>
      <c r="AE538">
        <v>31.665954710000001</v>
      </c>
      <c r="AF538">
        <v>32.376759100000001</v>
      </c>
      <c r="AG538">
        <v>32.525318980000002</v>
      </c>
      <c r="AH538">
        <v>33.01369029</v>
      </c>
      <c r="AI538">
        <v>33.422876690000002</v>
      </c>
      <c r="AJ538">
        <v>33.984867870000002</v>
      </c>
      <c r="AK538">
        <v>34.551733460000001</v>
      </c>
      <c r="AL538">
        <v>35.012461389999999</v>
      </c>
      <c r="AM538">
        <v>35.824563980000001</v>
      </c>
      <c r="AN538">
        <v>36.834040680000001</v>
      </c>
      <c r="AO538">
        <v>37.63557187</v>
      </c>
      <c r="AP538">
        <v>38.8310666</v>
      </c>
      <c r="AQ538">
        <v>40.082562950000003</v>
      </c>
      <c r="AR538">
        <v>40.992223039999999</v>
      </c>
      <c r="AS538">
        <v>42.434434629999998</v>
      </c>
      <c r="AT538">
        <v>43.788347659999999</v>
      </c>
      <c r="AU538">
        <v>45.18510483</v>
      </c>
      <c r="AV538">
        <v>46.739738950000003</v>
      </c>
    </row>
    <row r="539" spans="1:48" x14ac:dyDescent="0.35">
      <c r="A539" t="s">
        <v>503</v>
      </c>
      <c r="B539">
        <v>44.978186652291797</v>
      </c>
      <c r="C539">
        <v>45.700325987601097</v>
      </c>
      <c r="D539">
        <v>46.43396199</v>
      </c>
      <c r="E539">
        <v>47.635098820000003</v>
      </c>
      <c r="F539">
        <v>46.127602260000003</v>
      </c>
      <c r="G539">
        <v>43.635764709999997</v>
      </c>
      <c r="H539">
        <v>45.594129840000001</v>
      </c>
      <c r="I539">
        <v>45.801195790000001</v>
      </c>
      <c r="J539">
        <v>44.441638580000003</v>
      </c>
      <c r="K539">
        <v>44.639141000000002</v>
      </c>
      <c r="L539">
        <v>45.568762249999999</v>
      </c>
      <c r="M539">
        <v>44.593826900000003</v>
      </c>
      <c r="N539">
        <v>46.257754400000003</v>
      </c>
      <c r="O539">
        <v>47.165543489999997</v>
      </c>
      <c r="P539">
        <v>47.419483079999999</v>
      </c>
      <c r="Q539">
        <v>47.036761980000001</v>
      </c>
      <c r="R539">
        <v>46.288056419999997</v>
      </c>
      <c r="S539">
        <v>45.670619209999998</v>
      </c>
      <c r="T539">
        <v>44.428462449999998</v>
      </c>
      <c r="U539">
        <v>43.160790570000003</v>
      </c>
      <c r="V539">
        <v>41.882033530000001</v>
      </c>
      <c r="W539">
        <v>40.58086677</v>
      </c>
      <c r="X539">
        <v>39.48834059</v>
      </c>
      <c r="Y539">
        <v>38.607729429999999</v>
      </c>
      <c r="Z539">
        <v>37.87084582</v>
      </c>
      <c r="AA539">
        <v>37.2394514</v>
      </c>
      <c r="AB539">
        <v>36.657556040000003</v>
      </c>
      <c r="AC539">
        <v>36.226240189999999</v>
      </c>
      <c r="AD539">
        <v>35.85320445</v>
      </c>
      <c r="AE539">
        <v>35.493183039999998</v>
      </c>
      <c r="AF539">
        <v>35.132815450000002</v>
      </c>
      <c r="AG539">
        <v>34.705218879999997</v>
      </c>
      <c r="AH539">
        <v>34.180222209999997</v>
      </c>
      <c r="AI539">
        <v>33.574960699999998</v>
      </c>
      <c r="AJ539">
        <v>32.90990832</v>
      </c>
      <c r="AK539">
        <v>32.19719121</v>
      </c>
      <c r="AL539">
        <v>31.436075580000001</v>
      </c>
      <c r="AM539">
        <v>30.645640400000001</v>
      </c>
      <c r="AN539">
        <v>29.810292359999998</v>
      </c>
      <c r="AO539">
        <v>28.91394996</v>
      </c>
      <c r="AP539">
        <v>27.954543059999999</v>
      </c>
      <c r="AQ539">
        <v>26.904899289999999</v>
      </c>
      <c r="AR539">
        <v>25.726349219999999</v>
      </c>
      <c r="AS539">
        <v>24.414730330000001</v>
      </c>
      <c r="AT539">
        <v>22.962209179999999</v>
      </c>
      <c r="AU539">
        <v>21.367108569999999</v>
      </c>
      <c r="AV539">
        <v>19.668040349999998</v>
      </c>
    </row>
    <row r="540" spans="1:48" x14ac:dyDescent="0.35">
      <c r="A540" t="s">
        <v>504</v>
      </c>
      <c r="B540">
        <v>61.024726017752101</v>
      </c>
      <c r="C540">
        <v>62.004497732974002</v>
      </c>
      <c r="D540">
        <v>62.999311050000003</v>
      </c>
      <c r="E540">
        <v>63.176159380000001</v>
      </c>
      <c r="F540">
        <v>60.494563999999997</v>
      </c>
      <c r="G540">
        <v>54.227205120000001</v>
      </c>
      <c r="H540">
        <v>55.411506770000003</v>
      </c>
      <c r="I540">
        <v>55.319206579999999</v>
      </c>
      <c r="J540">
        <v>53.717473820000002</v>
      </c>
      <c r="K540">
        <v>52.584256459999999</v>
      </c>
      <c r="L540">
        <v>51.359292310000001</v>
      </c>
      <c r="M540">
        <v>46.71809382</v>
      </c>
      <c r="N540">
        <v>47.19345689</v>
      </c>
      <c r="O540">
        <v>47.706438759999998</v>
      </c>
      <c r="P540">
        <v>48.093018039999997</v>
      </c>
      <c r="Q540">
        <v>48.019838720000003</v>
      </c>
      <c r="R540">
        <v>47.714606400000001</v>
      </c>
      <c r="S540">
        <v>47.500676470000002</v>
      </c>
      <c r="T540">
        <v>148.92096509999999</v>
      </c>
      <c r="U540">
        <v>249.73352990000001</v>
      </c>
      <c r="V540">
        <v>351.09806859999998</v>
      </c>
      <c r="W540">
        <v>452.76044100000001</v>
      </c>
      <c r="X540">
        <v>554.2607332</v>
      </c>
      <c r="Y540">
        <v>656.33225440000001</v>
      </c>
      <c r="Z540">
        <v>759.05747259999998</v>
      </c>
      <c r="AA540">
        <v>862.465191</v>
      </c>
      <c r="AB540">
        <v>966.28609879999999</v>
      </c>
      <c r="AC540">
        <v>990.66462179999996</v>
      </c>
      <c r="AD540">
        <v>1015.598966</v>
      </c>
      <c r="AE540">
        <v>1040.857072</v>
      </c>
      <c r="AF540">
        <v>1066.472068</v>
      </c>
      <c r="AG540">
        <v>1071.6714159999999</v>
      </c>
      <c r="AH540">
        <v>1076.3071950000001</v>
      </c>
      <c r="AI540">
        <v>1080.4218980000001</v>
      </c>
      <c r="AJ540">
        <v>1084.1395709999999</v>
      </c>
      <c r="AK540">
        <v>1087.5046520000001</v>
      </c>
      <c r="AL540">
        <v>1090.481775</v>
      </c>
      <c r="AM540">
        <v>1093.379238</v>
      </c>
      <c r="AN540">
        <v>1096.209928</v>
      </c>
      <c r="AO540">
        <v>1098.85168</v>
      </c>
      <c r="AP540">
        <v>1101.517818</v>
      </c>
      <c r="AQ540">
        <v>1104.1178500000001</v>
      </c>
      <c r="AR540">
        <v>1106.4823859999999</v>
      </c>
      <c r="AS540">
        <v>1108.909956</v>
      </c>
      <c r="AT540">
        <v>1111.320283</v>
      </c>
      <c r="AU540">
        <v>1113.7984859999999</v>
      </c>
      <c r="AV540">
        <v>1111.6446350000001</v>
      </c>
    </row>
    <row r="541" spans="1:48" x14ac:dyDescent="0.35">
      <c r="A541" t="s">
        <v>505</v>
      </c>
      <c r="B541">
        <v>59.770077974045002</v>
      </c>
      <c r="C541">
        <v>60.729705909097802</v>
      </c>
      <c r="D541">
        <v>61.704675479999999</v>
      </c>
      <c r="E541">
        <v>61.985063959999998</v>
      </c>
      <c r="F541">
        <v>59.590562140000003</v>
      </c>
      <c r="G541">
        <v>52.462688970000002</v>
      </c>
      <c r="H541">
        <v>53.772703839999998</v>
      </c>
      <c r="I541">
        <v>54.731759529999998</v>
      </c>
      <c r="J541">
        <v>52.988924490000002</v>
      </c>
      <c r="K541">
        <v>51.404578819999998</v>
      </c>
      <c r="L541">
        <v>51.4775597</v>
      </c>
      <c r="M541">
        <v>49.782075859999999</v>
      </c>
      <c r="N541">
        <v>52.174337919999999</v>
      </c>
      <c r="O541">
        <v>54.386355459999997</v>
      </c>
      <c r="P541">
        <v>56.599010049999997</v>
      </c>
      <c r="Q541">
        <v>57.268856800000002</v>
      </c>
      <c r="R541">
        <v>57.119198040000001</v>
      </c>
      <c r="S541">
        <v>56.83278576</v>
      </c>
      <c r="T541">
        <v>227.89197809999999</v>
      </c>
      <c r="U541">
        <v>429.1020201</v>
      </c>
      <c r="V541">
        <v>647.03593679999994</v>
      </c>
      <c r="W541">
        <v>867.44774129999996</v>
      </c>
      <c r="X541">
        <v>1084.877941</v>
      </c>
      <c r="Y541">
        <v>1299.1828599999999</v>
      </c>
      <c r="Z541">
        <v>1509.8725059999999</v>
      </c>
      <c r="AA541">
        <v>1718.7971239999999</v>
      </c>
      <c r="AB541">
        <v>1925.6961839999999</v>
      </c>
      <c r="AC541">
        <v>2142.044089</v>
      </c>
      <c r="AD541">
        <v>2363.7047189999998</v>
      </c>
      <c r="AE541">
        <v>2591.7877709999998</v>
      </c>
      <c r="AF541">
        <v>2828.0148629999999</v>
      </c>
      <c r="AG541">
        <v>3065.9064960000001</v>
      </c>
      <c r="AH541">
        <v>3308.2407640000001</v>
      </c>
      <c r="AI541">
        <v>3557.243152</v>
      </c>
      <c r="AJ541">
        <v>3812.2957860000001</v>
      </c>
      <c r="AK541">
        <v>4073.1476280000002</v>
      </c>
      <c r="AL541">
        <v>4338.9341119999999</v>
      </c>
      <c r="AM541">
        <v>4615.2151489999997</v>
      </c>
      <c r="AN541">
        <v>4899.6102979999996</v>
      </c>
      <c r="AO541">
        <v>5189.7781580000001</v>
      </c>
      <c r="AP541">
        <v>5489.8171359999997</v>
      </c>
      <c r="AQ541">
        <v>5795.8327740000004</v>
      </c>
      <c r="AR541">
        <v>6105.9428630000002</v>
      </c>
      <c r="AS541">
        <v>6426.7658570000003</v>
      </c>
      <c r="AT541">
        <v>6752.5697540000001</v>
      </c>
      <c r="AU541">
        <v>7084.3499810000003</v>
      </c>
      <c r="AV541">
        <v>7436.0876040000003</v>
      </c>
    </row>
    <row r="542" spans="1:48" x14ac:dyDescent="0.35">
      <c r="A542" t="s">
        <v>506</v>
      </c>
      <c r="B542">
        <v>2.7419558026350699</v>
      </c>
      <c r="C542">
        <v>2.78597878995711</v>
      </c>
      <c r="D542">
        <v>2.830705193</v>
      </c>
      <c r="E542">
        <v>3.4446291109999998</v>
      </c>
      <c r="F542">
        <v>3.1500235409999999</v>
      </c>
      <c r="G542">
        <v>2.3000022219999998</v>
      </c>
      <c r="H542">
        <v>2.9827682019999999</v>
      </c>
      <c r="I542">
        <v>2.5687725440000002</v>
      </c>
      <c r="J542">
        <v>3.2831661259999998</v>
      </c>
      <c r="K542">
        <v>3.1101646289999998</v>
      </c>
      <c r="L542">
        <v>2.8268109880000001</v>
      </c>
      <c r="M542">
        <v>2.4332234160000001</v>
      </c>
      <c r="N542">
        <v>2.3164204650000002</v>
      </c>
      <c r="O542">
        <v>2.0503338210000002</v>
      </c>
      <c r="P542">
        <v>1.797319779</v>
      </c>
      <c r="Q542">
        <v>1.778887026</v>
      </c>
      <c r="R542">
        <v>1.8426516749999999</v>
      </c>
      <c r="S542">
        <v>1.903847786</v>
      </c>
      <c r="T542">
        <v>1.7820326129999999</v>
      </c>
      <c r="U542">
        <v>1.6960412949999999</v>
      </c>
      <c r="V542">
        <v>1.6673263709999999</v>
      </c>
      <c r="W542">
        <v>1.6817887359999999</v>
      </c>
      <c r="X542">
        <v>1.734698828</v>
      </c>
      <c r="Y542">
        <v>1.802687685</v>
      </c>
      <c r="Z542">
        <v>1.876135337</v>
      </c>
      <c r="AA542">
        <v>1.952959785</v>
      </c>
      <c r="AB542">
        <v>2.031517322</v>
      </c>
      <c r="AC542">
        <v>2.148602779</v>
      </c>
      <c r="AD542">
        <v>2.2842118990000002</v>
      </c>
      <c r="AE542">
        <v>2.4337656779999999</v>
      </c>
      <c r="AF542">
        <v>2.5973892420000002</v>
      </c>
      <c r="AG542">
        <v>2.772036065</v>
      </c>
      <c r="AH542">
        <v>2.9602791580000001</v>
      </c>
      <c r="AI542">
        <v>3.165452385</v>
      </c>
      <c r="AJ542">
        <v>3.3884511370000001</v>
      </c>
      <c r="AK542">
        <v>3.630967214</v>
      </c>
      <c r="AL542">
        <v>3.8944169620000002</v>
      </c>
      <c r="AM542">
        <v>4.1993662409999999</v>
      </c>
      <c r="AN542">
        <v>4.5399488159999999</v>
      </c>
      <c r="AO542">
        <v>4.9148700749999996</v>
      </c>
      <c r="AP542">
        <v>5.3282316630000004</v>
      </c>
      <c r="AQ542">
        <v>5.7806723599999996</v>
      </c>
      <c r="AR542">
        <v>6.2742169529999998</v>
      </c>
      <c r="AS542">
        <v>6.8156581569999997</v>
      </c>
      <c r="AT542">
        <v>7.404665252</v>
      </c>
      <c r="AU542">
        <v>8.0440305280000004</v>
      </c>
      <c r="AV542">
        <v>8.7444755159999996</v>
      </c>
    </row>
    <row r="543" spans="1:48" x14ac:dyDescent="0.35">
      <c r="A543" t="s">
        <v>507</v>
      </c>
      <c r="B543">
        <v>1.9668278250912801</v>
      </c>
      <c r="C543">
        <v>1.99840588201161</v>
      </c>
      <c r="D543">
        <v>2.0304907220000001</v>
      </c>
      <c r="E543">
        <v>2.1113367250000001</v>
      </c>
      <c r="F543">
        <v>2.1334932559999999</v>
      </c>
      <c r="G543">
        <v>1.6778524420000001</v>
      </c>
      <c r="H543">
        <v>1.7654762930000001</v>
      </c>
      <c r="I543">
        <v>1.9101832599999999</v>
      </c>
      <c r="J543">
        <v>1.9062063469999999</v>
      </c>
      <c r="K543">
        <v>1.8439458019999999</v>
      </c>
      <c r="L543">
        <v>1.815087865</v>
      </c>
      <c r="M543">
        <v>1.7911094030000001</v>
      </c>
      <c r="N543">
        <v>1.8456613980000001</v>
      </c>
      <c r="O543">
        <v>1.8967757350000001</v>
      </c>
      <c r="P543">
        <v>1.934087917</v>
      </c>
      <c r="Q543">
        <v>1.954870718</v>
      </c>
      <c r="R543">
        <v>1.96292304</v>
      </c>
      <c r="S543">
        <v>1.9725473469999999</v>
      </c>
      <c r="T543">
        <v>2.0741137300000001</v>
      </c>
      <c r="U543">
        <v>2.1702607469999999</v>
      </c>
      <c r="V543">
        <v>2.270649481</v>
      </c>
      <c r="W543">
        <v>2.3745579860000001</v>
      </c>
      <c r="X543">
        <v>2.4780071129999999</v>
      </c>
      <c r="Y543">
        <v>2.5858479779999999</v>
      </c>
      <c r="Z543">
        <v>2.6990072509999998</v>
      </c>
      <c r="AA543">
        <v>2.8186335580000001</v>
      </c>
      <c r="AB543">
        <v>2.944110996</v>
      </c>
      <c r="AC543">
        <v>3.0657558489999999</v>
      </c>
      <c r="AD543">
        <v>3.1885618400000002</v>
      </c>
      <c r="AE543">
        <v>3.314859593</v>
      </c>
      <c r="AF543">
        <v>3.4468681910000001</v>
      </c>
      <c r="AG543">
        <v>3.5817681979999998</v>
      </c>
      <c r="AH543">
        <v>3.7198695919999998</v>
      </c>
      <c r="AI543">
        <v>3.8626014710000001</v>
      </c>
      <c r="AJ543">
        <v>4.0101417550000003</v>
      </c>
      <c r="AK543">
        <v>4.1629196909999999</v>
      </c>
      <c r="AL543">
        <v>4.3209397000000003</v>
      </c>
      <c r="AM543">
        <v>4.4860275420000004</v>
      </c>
      <c r="AN543">
        <v>4.6588798090000001</v>
      </c>
      <c r="AO543">
        <v>4.8393064480000003</v>
      </c>
      <c r="AP543">
        <v>5.0289018680000002</v>
      </c>
      <c r="AQ543">
        <v>5.2277085249999997</v>
      </c>
      <c r="AR543">
        <v>5.435346676</v>
      </c>
      <c r="AS543">
        <v>5.6539222200000001</v>
      </c>
      <c r="AT543">
        <v>5.8830737749999997</v>
      </c>
      <c r="AU543">
        <v>6.1229433149999997</v>
      </c>
      <c r="AV543">
        <v>6.3797453060000002</v>
      </c>
    </row>
    <row r="544" spans="1:48" x14ac:dyDescent="0.35">
      <c r="A544" t="s">
        <v>508</v>
      </c>
      <c r="B544">
        <v>2556.2579676324999</v>
      </c>
      <c r="C544">
        <v>2597.2995161479098</v>
      </c>
      <c r="D544">
        <v>2638.9998770000002</v>
      </c>
      <c r="E544">
        <v>2819.701963</v>
      </c>
      <c r="F544">
        <v>2934.4330439999999</v>
      </c>
      <c r="G544">
        <v>2985.7363140000002</v>
      </c>
      <c r="H544">
        <v>3241.797333</v>
      </c>
      <c r="I544">
        <v>3388.5245709999999</v>
      </c>
      <c r="J544">
        <v>3389.9577490000001</v>
      </c>
      <c r="K544">
        <v>3446.6102000000001</v>
      </c>
      <c r="L544">
        <v>3616.5378959999998</v>
      </c>
      <c r="M544">
        <v>3945.3515459999999</v>
      </c>
      <c r="N544">
        <v>4127.8543529999997</v>
      </c>
      <c r="O544">
        <v>4059.9067340000001</v>
      </c>
      <c r="P544">
        <v>3817.8676730000002</v>
      </c>
      <c r="Q544">
        <v>3562.074114</v>
      </c>
      <c r="R544">
        <v>3349.4328009999999</v>
      </c>
      <c r="S544">
        <v>3513.3128670000001</v>
      </c>
      <c r="T544">
        <v>3409.7346149999998</v>
      </c>
      <c r="U544">
        <v>3322.6569020000002</v>
      </c>
      <c r="V544">
        <v>3175.1935079999998</v>
      </c>
      <c r="W544">
        <v>2987.6571800000002</v>
      </c>
      <c r="X544">
        <v>2809.9094380000001</v>
      </c>
      <c r="Y544">
        <v>2649.8996769999999</v>
      </c>
      <c r="Z544">
        <v>2506.7483539999998</v>
      </c>
      <c r="AA544">
        <v>2380.6313439999999</v>
      </c>
      <c r="AB544">
        <v>2268.3000929999998</v>
      </c>
      <c r="AC544">
        <v>2188.4744049999999</v>
      </c>
      <c r="AD544">
        <v>2128.088534</v>
      </c>
      <c r="AE544">
        <v>2080.0624979999998</v>
      </c>
      <c r="AF544">
        <v>2041.4241469999999</v>
      </c>
      <c r="AG544">
        <v>2006.3108119999999</v>
      </c>
      <c r="AH544">
        <v>1973.6231760000001</v>
      </c>
      <c r="AI544">
        <v>1943.520184</v>
      </c>
      <c r="AJ544">
        <v>1916.2915680000001</v>
      </c>
      <c r="AK544">
        <v>1891.9597839999999</v>
      </c>
      <c r="AL544">
        <v>1870.076765</v>
      </c>
      <c r="AM544">
        <v>1853.3244440000001</v>
      </c>
      <c r="AN544">
        <v>1839.941525</v>
      </c>
      <c r="AO544">
        <v>1828.6951320000001</v>
      </c>
      <c r="AP544">
        <v>1819.981861</v>
      </c>
      <c r="AQ544">
        <v>1812.6990960000001</v>
      </c>
      <c r="AR544">
        <v>1805.731213</v>
      </c>
      <c r="AS544">
        <v>1800.0430650000001</v>
      </c>
      <c r="AT544">
        <v>1795.1252300000001</v>
      </c>
      <c r="AU544">
        <v>1791.402544</v>
      </c>
      <c r="AV544">
        <v>1789.042353</v>
      </c>
    </row>
    <row r="545" spans="1:48" x14ac:dyDescent="0.35">
      <c r="A545" t="s">
        <v>509</v>
      </c>
      <c r="B545">
        <v>1447.1577884209701</v>
      </c>
      <c r="C545">
        <v>1470.3923748105201</v>
      </c>
      <c r="D545">
        <v>1493.9993030000001</v>
      </c>
      <c r="E545">
        <v>1555.6756740000001</v>
      </c>
      <c r="F545">
        <v>1588.675504</v>
      </c>
      <c r="G545">
        <v>1699.5174199999999</v>
      </c>
      <c r="H545">
        <v>1776.763839</v>
      </c>
      <c r="I545">
        <v>1812.5543769999999</v>
      </c>
      <c r="J545">
        <v>1813.857219</v>
      </c>
      <c r="K545">
        <v>1845.1979100000001</v>
      </c>
      <c r="L545">
        <v>1904.3041539999999</v>
      </c>
      <c r="M545">
        <v>2026.4624040000001</v>
      </c>
      <c r="N545">
        <v>2105.0340329999999</v>
      </c>
      <c r="O545">
        <v>2108.13447</v>
      </c>
      <c r="P545">
        <v>2047.2708090000001</v>
      </c>
      <c r="Q545">
        <v>1985.3001750000001</v>
      </c>
      <c r="R545">
        <v>1920.0482910000001</v>
      </c>
      <c r="S545">
        <v>1938.402525</v>
      </c>
      <c r="T545">
        <v>1830.748517</v>
      </c>
      <c r="U545">
        <v>1776.3307400000001</v>
      </c>
      <c r="V545">
        <v>1735.0978030000001</v>
      </c>
      <c r="W545">
        <v>1698.626606</v>
      </c>
      <c r="X545">
        <v>1675.397927</v>
      </c>
      <c r="Y545">
        <v>1659.1859669999999</v>
      </c>
      <c r="Z545">
        <v>1646.0500999999999</v>
      </c>
      <c r="AA545">
        <v>1634.2158030000001</v>
      </c>
      <c r="AB545">
        <v>1622.74764</v>
      </c>
      <c r="AC545">
        <v>1625.516811</v>
      </c>
      <c r="AD545">
        <v>1636.750875</v>
      </c>
      <c r="AE545">
        <v>1652.921398</v>
      </c>
      <c r="AF545">
        <v>1672.9274499999999</v>
      </c>
      <c r="AG545">
        <v>1695.1488730000001</v>
      </c>
      <c r="AH545">
        <v>1718.7928260000001</v>
      </c>
      <c r="AI545">
        <v>1744.3224</v>
      </c>
      <c r="AJ545">
        <v>1772.6258869999999</v>
      </c>
      <c r="AK545">
        <v>1804.205275</v>
      </c>
      <c r="AL545">
        <v>1839.1288500000001</v>
      </c>
      <c r="AM545">
        <v>1879.567931</v>
      </c>
      <c r="AN545">
        <v>1924.588193</v>
      </c>
      <c r="AO545">
        <v>1973.4523569999999</v>
      </c>
      <c r="AP545">
        <v>2026.033989</v>
      </c>
      <c r="AQ545">
        <v>2081.979949</v>
      </c>
      <c r="AR545">
        <v>2140.4422</v>
      </c>
      <c r="AS545">
        <v>2201.6785369999998</v>
      </c>
      <c r="AT545">
        <v>2265.8746639999999</v>
      </c>
      <c r="AU545">
        <v>2333.156019</v>
      </c>
      <c r="AV545">
        <v>2403.3618240000001</v>
      </c>
    </row>
    <row r="546" spans="1:48" x14ac:dyDescent="0.35">
      <c r="A546" t="s">
        <v>510</v>
      </c>
      <c r="B546">
        <v>214.79845834686799</v>
      </c>
      <c r="C546">
        <v>218.24711707415699</v>
      </c>
      <c r="D546">
        <v>221.7510264</v>
      </c>
      <c r="E546">
        <v>222.25663109999999</v>
      </c>
      <c r="F546">
        <v>216.2552427</v>
      </c>
      <c r="G546">
        <v>209.19882910000001</v>
      </c>
      <c r="H546">
        <v>207.57150849999999</v>
      </c>
      <c r="I546">
        <v>203.12733950000001</v>
      </c>
      <c r="J546">
        <v>196.51258870000001</v>
      </c>
      <c r="K546">
        <v>191.5641737</v>
      </c>
      <c r="L546">
        <v>189.0152808</v>
      </c>
      <c r="M546">
        <v>188.27724430000001</v>
      </c>
      <c r="N546">
        <v>188.98368110000001</v>
      </c>
      <c r="O546">
        <v>187.79896070000001</v>
      </c>
      <c r="P546">
        <v>185.27222520000001</v>
      </c>
      <c r="Q546">
        <v>182.85986449999999</v>
      </c>
      <c r="R546">
        <v>180.52604360000001</v>
      </c>
      <c r="S546">
        <v>175.86829230000001</v>
      </c>
      <c r="T546">
        <v>159.1990505</v>
      </c>
      <c r="U546">
        <v>145.49932390000001</v>
      </c>
      <c r="V546">
        <v>134.44386940000001</v>
      </c>
      <c r="W546">
        <v>125.20519470000001</v>
      </c>
      <c r="X546">
        <v>117.4141546</v>
      </c>
      <c r="Y546">
        <v>110.51668720000001</v>
      </c>
      <c r="Z546">
        <v>104.1142991</v>
      </c>
      <c r="AA546">
        <v>98.108481530000006</v>
      </c>
      <c r="AB546">
        <v>92.324075300000004</v>
      </c>
      <c r="AC546">
        <v>86.681227219999997</v>
      </c>
      <c r="AD546">
        <v>81.274901259999893</v>
      </c>
      <c r="AE546">
        <v>76.136881149999894</v>
      </c>
      <c r="AF546">
        <v>71.334701449999997</v>
      </c>
      <c r="AG546">
        <v>66.678732539999999</v>
      </c>
      <c r="AH546">
        <v>62.256293659999997</v>
      </c>
      <c r="AI546">
        <v>58.016719739999999</v>
      </c>
      <c r="AJ546">
        <v>53.98310231</v>
      </c>
      <c r="AK546">
        <v>50.14097975</v>
      </c>
      <c r="AL546">
        <v>46.482593209999997</v>
      </c>
      <c r="AM546">
        <v>43.060648100000002</v>
      </c>
      <c r="AN546">
        <v>39.86993751</v>
      </c>
      <c r="AO546">
        <v>36.881105679999997</v>
      </c>
      <c r="AP546">
        <v>34.148199750000003</v>
      </c>
      <c r="AQ546">
        <v>31.649370099999999</v>
      </c>
      <c r="AR546">
        <v>29.361711119999999</v>
      </c>
      <c r="AS546">
        <v>27.33772325</v>
      </c>
      <c r="AT546">
        <v>25.543694970000001</v>
      </c>
      <c r="AU546">
        <v>23.982395610000001</v>
      </c>
      <c r="AV546">
        <v>22.65767696</v>
      </c>
    </row>
    <row r="547" spans="1:48" x14ac:dyDescent="0.35">
      <c r="A547" t="s">
        <v>511</v>
      </c>
      <c r="B547">
        <v>323.89113173872198</v>
      </c>
      <c r="C547">
        <v>329.09130862434301</v>
      </c>
      <c r="D547">
        <v>334.37569139999999</v>
      </c>
      <c r="E547">
        <v>326.65599109999999</v>
      </c>
      <c r="F547">
        <v>318.44532809999998</v>
      </c>
      <c r="G547">
        <v>290.7638642</v>
      </c>
      <c r="H547">
        <v>282.92991000000001</v>
      </c>
      <c r="I547">
        <v>278.57788110000001</v>
      </c>
      <c r="J547">
        <v>270.85592320000001</v>
      </c>
      <c r="K547">
        <v>259.14768079999999</v>
      </c>
      <c r="L547">
        <v>247.69479029999999</v>
      </c>
      <c r="M547">
        <v>234.26589989999999</v>
      </c>
      <c r="N547">
        <v>253.93746569999999</v>
      </c>
      <c r="O547">
        <v>279.39494450000001</v>
      </c>
      <c r="P547">
        <v>307.96639240000002</v>
      </c>
      <c r="Q547">
        <v>337.15679030000001</v>
      </c>
      <c r="R547">
        <v>368.18287079999999</v>
      </c>
      <c r="S547">
        <v>389.87347390000002</v>
      </c>
      <c r="T547">
        <v>441.62570970000002</v>
      </c>
      <c r="U547">
        <v>479.88980179999999</v>
      </c>
      <c r="V547">
        <v>506.0587802</v>
      </c>
      <c r="W547">
        <v>525.60066529999995</v>
      </c>
      <c r="X547">
        <v>529.80969330000005</v>
      </c>
      <c r="Y547">
        <v>529.45824279999999</v>
      </c>
      <c r="Z547">
        <v>526.97768470000005</v>
      </c>
      <c r="AA547">
        <v>523.66081159999999</v>
      </c>
      <c r="AB547">
        <v>519.6449404</v>
      </c>
      <c r="AC547">
        <v>518.66069849999997</v>
      </c>
      <c r="AD547">
        <v>517.63885589999995</v>
      </c>
      <c r="AE547">
        <v>516.51130069999999</v>
      </c>
      <c r="AF547">
        <v>515.60585760000004</v>
      </c>
      <c r="AG547">
        <v>514.10463700000003</v>
      </c>
      <c r="AH547">
        <v>512.51076669999998</v>
      </c>
      <c r="AI547">
        <v>510.7195519</v>
      </c>
      <c r="AJ547">
        <v>508.54004839999999</v>
      </c>
      <c r="AK547">
        <v>505.72797689999999</v>
      </c>
      <c r="AL547">
        <v>502.06104599999998</v>
      </c>
      <c r="AM547">
        <v>497.62896840000002</v>
      </c>
      <c r="AN547">
        <v>492.36478510000001</v>
      </c>
      <c r="AO547">
        <v>486.03082860000001</v>
      </c>
      <c r="AP547">
        <v>478.92339470000002</v>
      </c>
      <c r="AQ547">
        <v>470.89893219999999</v>
      </c>
      <c r="AR547">
        <v>461.92391190000001</v>
      </c>
      <c r="AS547">
        <v>452.40559680000001</v>
      </c>
      <c r="AT547">
        <v>442.08634480000001</v>
      </c>
      <c r="AU547">
        <v>430.9886874</v>
      </c>
      <c r="AV547">
        <v>419.64024449999999</v>
      </c>
    </row>
    <row r="548" spans="1:48" x14ac:dyDescent="0.35">
      <c r="A548" t="s">
        <v>512</v>
      </c>
      <c r="B548">
        <v>98.438718161910799</v>
      </c>
      <c r="C548">
        <v>100.019183622905</v>
      </c>
      <c r="D548">
        <v>101.62524139999999</v>
      </c>
      <c r="E548">
        <v>106.98003850000001</v>
      </c>
      <c r="F548">
        <v>113.26117379999999</v>
      </c>
      <c r="G548">
        <v>112.3942598</v>
      </c>
      <c r="H548">
        <v>118.8620547</v>
      </c>
      <c r="I548">
        <v>127.18740699999999</v>
      </c>
      <c r="J548">
        <v>134.381947</v>
      </c>
      <c r="K548">
        <v>139.71064849999999</v>
      </c>
      <c r="L548">
        <v>145.09607009999999</v>
      </c>
      <c r="M548">
        <v>149.10210359999999</v>
      </c>
      <c r="N548">
        <v>171.2742988</v>
      </c>
      <c r="O548">
        <v>199.17143139999999</v>
      </c>
      <c r="P548">
        <v>231.96999199999999</v>
      </c>
      <c r="Q548">
        <v>268.3272862</v>
      </c>
      <c r="R548">
        <v>309.59773380000001</v>
      </c>
      <c r="S548">
        <v>330.96083270000003</v>
      </c>
      <c r="T548">
        <v>356.45529149999999</v>
      </c>
      <c r="U548">
        <v>376.24131160000002</v>
      </c>
      <c r="V548">
        <v>386.28630099999998</v>
      </c>
      <c r="W548">
        <v>390.73342050000002</v>
      </c>
      <c r="X548">
        <v>383.6176696</v>
      </c>
      <c r="Y548">
        <v>373.41327250000001</v>
      </c>
      <c r="Z548">
        <v>362.03572059999999</v>
      </c>
      <c r="AA548">
        <v>350.45315090000003</v>
      </c>
      <c r="AB548">
        <v>338.78553060000002</v>
      </c>
      <c r="AC548">
        <v>329.4242299</v>
      </c>
      <c r="AD548">
        <v>320.30765509999998</v>
      </c>
      <c r="AE548">
        <v>311.3875908</v>
      </c>
      <c r="AF548">
        <v>302.85296399999999</v>
      </c>
      <c r="AG548">
        <v>294.21739860000002</v>
      </c>
      <c r="AH548">
        <v>285.78008469999997</v>
      </c>
      <c r="AI548">
        <v>277.48016589999997</v>
      </c>
      <c r="AJ548">
        <v>269.2170936</v>
      </c>
      <c r="AK548">
        <v>260.87305309999999</v>
      </c>
      <c r="AL548">
        <v>252.35366579999999</v>
      </c>
      <c r="AM548">
        <v>243.7277971</v>
      </c>
      <c r="AN548">
        <v>234.98364090000001</v>
      </c>
      <c r="AO548">
        <v>226.03210010000001</v>
      </c>
      <c r="AP548">
        <v>217.0361073</v>
      </c>
      <c r="AQ548">
        <v>207.94901050000001</v>
      </c>
      <c r="AR548">
        <v>198.77695259999999</v>
      </c>
      <c r="AS548">
        <v>189.7111591</v>
      </c>
      <c r="AT548">
        <v>180.6524837</v>
      </c>
      <c r="AU548">
        <v>171.62358739999999</v>
      </c>
      <c r="AV548">
        <v>162.841318</v>
      </c>
    </row>
    <row r="549" spans="1:48" x14ac:dyDescent="0.35">
      <c r="A549" t="s">
        <v>513</v>
      </c>
      <c r="B549">
        <v>5711.6484275148096</v>
      </c>
      <c r="C549">
        <v>5803.3507905035904</v>
      </c>
      <c r="D549">
        <v>5896.4197240000003</v>
      </c>
      <c r="E549">
        <v>5916.1608150000002</v>
      </c>
      <c r="F549">
        <v>5788.1452849999996</v>
      </c>
      <c r="G549">
        <v>5598.1703020000004</v>
      </c>
      <c r="H549">
        <v>5648.6527809999998</v>
      </c>
      <c r="I549">
        <v>5620.5878469999998</v>
      </c>
      <c r="J549">
        <v>5428.089755</v>
      </c>
      <c r="K549">
        <v>5299.4058459999997</v>
      </c>
      <c r="L549">
        <v>5248.442841</v>
      </c>
      <c r="M549">
        <v>5274.045709</v>
      </c>
      <c r="N549">
        <v>5172.7086479999998</v>
      </c>
      <c r="O549">
        <v>4909.9273080000003</v>
      </c>
      <c r="P549">
        <v>4519.744052</v>
      </c>
      <c r="Q549">
        <v>4136.6382400000002</v>
      </c>
      <c r="R549">
        <v>3746.065987</v>
      </c>
      <c r="S549">
        <v>3697.240976</v>
      </c>
      <c r="T549">
        <v>4399.221724</v>
      </c>
      <c r="U549">
        <v>4395.5287070000004</v>
      </c>
      <c r="V549">
        <v>4225.2539269999997</v>
      </c>
      <c r="W549">
        <v>3998.9896560000002</v>
      </c>
      <c r="X549">
        <v>3768.3690510000001</v>
      </c>
      <c r="Y549">
        <v>3538.7002280000002</v>
      </c>
      <c r="Z549">
        <v>3311.6347369999999</v>
      </c>
      <c r="AA549">
        <v>3090.4018369999999</v>
      </c>
      <c r="AB549">
        <v>2875.0447049999998</v>
      </c>
      <c r="AC549">
        <v>2678.3796499999999</v>
      </c>
      <c r="AD549">
        <v>2494.6227009999998</v>
      </c>
      <c r="AE549">
        <v>2321.3666210000001</v>
      </c>
      <c r="AF549">
        <v>2158.550416</v>
      </c>
      <c r="AG549">
        <v>2000.5247959999999</v>
      </c>
      <c r="AH549">
        <v>1850.356978</v>
      </c>
      <c r="AI549">
        <v>1709.806364</v>
      </c>
      <c r="AJ549">
        <v>1579.1916329999999</v>
      </c>
      <c r="AK549">
        <v>1458.4986590000001</v>
      </c>
      <c r="AL549">
        <v>1347.3949849999999</v>
      </c>
      <c r="AM549">
        <v>1247.3532150000001</v>
      </c>
      <c r="AN549">
        <v>1156.8731540000001</v>
      </c>
      <c r="AO549">
        <v>1075.0008740000001</v>
      </c>
      <c r="AP549">
        <v>1001.746409</v>
      </c>
      <c r="AQ549">
        <v>936.14257480000003</v>
      </c>
      <c r="AR549">
        <v>877.59875150000005</v>
      </c>
      <c r="AS549">
        <v>826.18719980000003</v>
      </c>
      <c r="AT549">
        <v>780.97682129999998</v>
      </c>
      <c r="AU549">
        <v>741.46452590000001</v>
      </c>
      <c r="AV549">
        <v>707.40413699999999</v>
      </c>
    </row>
    <row r="550" spans="1:48" x14ac:dyDescent="0.35">
      <c r="A550" t="s">
        <v>689</v>
      </c>
      <c r="B550">
        <v>0.96116878123798499</v>
      </c>
      <c r="C550">
        <v>0.98039215686274495</v>
      </c>
      <c r="D550">
        <v>0.99999878099999995</v>
      </c>
      <c r="E550">
        <v>1.0207370179999999</v>
      </c>
      <c r="F550">
        <v>1.1048963350000001</v>
      </c>
      <c r="G550">
        <v>1.037661562</v>
      </c>
      <c r="H550">
        <v>1.071617002</v>
      </c>
      <c r="I550">
        <v>1.147227496</v>
      </c>
      <c r="J550">
        <v>1.2354682880000001</v>
      </c>
      <c r="K550">
        <v>1.2514334309999999</v>
      </c>
      <c r="L550">
        <v>1.251251581</v>
      </c>
      <c r="M550">
        <v>1.21288723</v>
      </c>
      <c r="N550">
        <v>1.2390528240000001</v>
      </c>
      <c r="O550">
        <v>1.310013597</v>
      </c>
      <c r="P550">
        <v>1.425830476</v>
      </c>
      <c r="Q550">
        <v>1.5046417649999999</v>
      </c>
      <c r="R550">
        <v>1.5974994769999999</v>
      </c>
      <c r="S550">
        <v>1.6976235049999999</v>
      </c>
      <c r="T550">
        <v>1.897744954</v>
      </c>
      <c r="U550">
        <v>2.0968005710000002</v>
      </c>
      <c r="V550">
        <v>2.2861700599999999</v>
      </c>
      <c r="W550">
        <v>2.4709703329999999</v>
      </c>
      <c r="X550">
        <v>2.6305027750000001</v>
      </c>
      <c r="Y550">
        <v>2.790336087</v>
      </c>
      <c r="Z550">
        <v>2.951379862</v>
      </c>
      <c r="AA550">
        <v>3.113107619</v>
      </c>
      <c r="AB550">
        <v>3.2741118920000001</v>
      </c>
      <c r="AC550">
        <v>3.369715314</v>
      </c>
      <c r="AD550">
        <v>3.4504979680000001</v>
      </c>
      <c r="AE550">
        <v>3.5199776159999998</v>
      </c>
      <c r="AF550">
        <v>3.5794664539999999</v>
      </c>
      <c r="AG550">
        <v>3.6308189949999998</v>
      </c>
      <c r="AH550">
        <v>3.6735189460000002</v>
      </c>
      <c r="AI550">
        <v>3.7074178199999999</v>
      </c>
      <c r="AJ550">
        <v>3.7325211079999998</v>
      </c>
      <c r="AK550">
        <v>3.7489507049999999</v>
      </c>
      <c r="AL550">
        <v>3.7568744930000002</v>
      </c>
      <c r="AM550">
        <v>3.7479468460000001</v>
      </c>
      <c r="AN550">
        <v>3.7324292830000001</v>
      </c>
      <c r="AO550">
        <v>3.7112771069999999</v>
      </c>
      <c r="AP550">
        <v>3.6854387709999998</v>
      </c>
      <c r="AQ550">
        <v>3.656111165</v>
      </c>
      <c r="AR550">
        <v>3.6239833250000002</v>
      </c>
      <c r="AS550">
        <v>3.5898687200000001</v>
      </c>
      <c r="AT550">
        <v>3.555022906</v>
      </c>
      <c r="AU550">
        <v>3.520199281</v>
      </c>
      <c r="AV550">
        <v>3.4861839410000002</v>
      </c>
    </row>
    <row r="551" spans="1:48" x14ac:dyDescent="0.35">
      <c r="A551" t="s">
        <v>690</v>
      </c>
      <c r="B551">
        <v>0.96116878123798499</v>
      </c>
      <c r="C551">
        <v>0.98039215686274495</v>
      </c>
      <c r="D551">
        <v>0.99999878099999995</v>
      </c>
      <c r="E551">
        <v>1.0207370179999999</v>
      </c>
      <c r="F551">
        <v>1.1048963350000001</v>
      </c>
      <c r="G551">
        <v>1.037661562</v>
      </c>
      <c r="H551">
        <v>1.071617002</v>
      </c>
      <c r="I551">
        <v>1.147227496</v>
      </c>
      <c r="J551">
        <v>1.2354682880000001</v>
      </c>
      <c r="K551">
        <v>1.2514334309999999</v>
      </c>
      <c r="L551">
        <v>1.25497331</v>
      </c>
      <c r="M551">
        <v>1.220271122</v>
      </c>
      <c r="N551">
        <v>1.25030113</v>
      </c>
      <c r="O551">
        <v>1.325018399</v>
      </c>
      <c r="P551">
        <v>1.446752901</v>
      </c>
      <c r="Q551">
        <v>1.5243796030000001</v>
      </c>
      <c r="R551">
        <v>1.615888604</v>
      </c>
      <c r="S551">
        <v>1.716007879</v>
      </c>
      <c r="T551">
        <v>1.928862619</v>
      </c>
      <c r="U551">
        <v>2.1381949900000001</v>
      </c>
      <c r="V551">
        <v>2.3369621999999999</v>
      </c>
      <c r="W551">
        <v>2.5301976979999998</v>
      </c>
      <c r="X551">
        <v>2.6960143849999998</v>
      </c>
      <c r="Y551">
        <v>2.8624574790000001</v>
      </c>
      <c r="Z551">
        <v>3.030379285</v>
      </c>
      <c r="AA551">
        <v>3.1991808640000001</v>
      </c>
      <c r="AB551">
        <v>3.3673678069999999</v>
      </c>
      <c r="AC551">
        <v>3.4646537780000002</v>
      </c>
      <c r="AD551">
        <v>3.5465634210000001</v>
      </c>
      <c r="AE551">
        <v>3.6165762199999998</v>
      </c>
      <c r="AF551">
        <v>3.6759800020000002</v>
      </c>
      <c r="AG551">
        <v>3.7266201940000001</v>
      </c>
      <c r="AH551">
        <v>3.7679872259999998</v>
      </c>
      <c r="AI551">
        <v>3.7999548230000002</v>
      </c>
      <c r="AJ551">
        <v>3.8225650529999999</v>
      </c>
      <c r="AK551">
        <v>3.8359889570000001</v>
      </c>
      <c r="AL551">
        <v>3.8404538430000001</v>
      </c>
      <c r="AM551">
        <v>3.826747583</v>
      </c>
      <c r="AN551">
        <v>3.8062452150000001</v>
      </c>
      <c r="AO551">
        <v>3.779983047</v>
      </c>
      <c r="AP551">
        <v>3.7489868890000002</v>
      </c>
      <c r="AQ551">
        <v>3.714525418</v>
      </c>
      <c r="AR551">
        <v>3.6773523950000002</v>
      </c>
      <c r="AS551">
        <v>3.6383379090000001</v>
      </c>
      <c r="AT551">
        <v>3.598785382</v>
      </c>
      <c r="AU551">
        <v>3.559487055</v>
      </c>
      <c r="AV551">
        <v>3.5212588810000001</v>
      </c>
    </row>
    <row r="552" spans="1:48" x14ac:dyDescent="0.35">
      <c r="A552" t="s">
        <v>691</v>
      </c>
      <c r="B552">
        <v>0.96116878123798499</v>
      </c>
      <c r="C552">
        <v>0.98039215686274495</v>
      </c>
      <c r="D552">
        <v>0.99999878099999995</v>
      </c>
      <c r="E552">
        <v>1.0207370179999999</v>
      </c>
      <c r="F552">
        <v>1.1048963350000001</v>
      </c>
      <c r="G552">
        <v>1.037661562</v>
      </c>
      <c r="H552">
        <v>1.071617002</v>
      </c>
      <c r="I552">
        <v>1.147227496</v>
      </c>
      <c r="J552">
        <v>1.2354682880000001</v>
      </c>
      <c r="K552">
        <v>1.2514334309999999</v>
      </c>
      <c r="L552">
        <v>1.2475159979999999</v>
      </c>
      <c r="M552">
        <v>1.20547585</v>
      </c>
      <c r="N552">
        <v>1.227762646</v>
      </c>
      <c r="O552">
        <v>1.294952938</v>
      </c>
      <c r="P552">
        <v>1.4048301649999999</v>
      </c>
      <c r="Q552">
        <v>1.48483045</v>
      </c>
      <c r="R552">
        <v>1.5790418939999999</v>
      </c>
      <c r="S552">
        <v>1.679170692</v>
      </c>
      <c r="T552">
        <v>1.866511448</v>
      </c>
      <c r="U552">
        <v>2.055252055</v>
      </c>
      <c r="V552">
        <v>2.2351888390000001</v>
      </c>
      <c r="W552">
        <v>2.411522487</v>
      </c>
      <c r="X552">
        <v>2.564747288</v>
      </c>
      <c r="Y552">
        <v>2.7179462129999998</v>
      </c>
      <c r="Z552">
        <v>2.872086355</v>
      </c>
      <c r="AA552">
        <v>3.026713955</v>
      </c>
      <c r="AB552">
        <v>3.18050882</v>
      </c>
      <c r="AC552">
        <v>3.2744234300000001</v>
      </c>
      <c r="AD552">
        <v>3.3540748979999999</v>
      </c>
      <c r="AE552">
        <v>3.4230194109999998</v>
      </c>
      <c r="AF552">
        <v>3.4825936209999999</v>
      </c>
      <c r="AG552">
        <v>3.5346611640000001</v>
      </c>
      <c r="AH552">
        <v>3.578698996</v>
      </c>
      <c r="AI552">
        <v>3.614536336</v>
      </c>
      <c r="AJ552">
        <v>3.6421419620000002</v>
      </c>
      <c r="AK552">
        <v>3.6615884420000002</v>
      </c>
      <c r="AL552">
        <v>3.6729840079999998</v>
      </c>
      <c r="AM552">
        <v>3.6688527620000002</v>
      </c>
      <c r="AN552">
        <v>3.658338562</v>
      </c>
      <c r="AO552">
        <v>3.6423154009999998</v>
      </c>
      <c r="AP552">
        <v>3.621654087</v>
      </c>
      <c r="AQ552">
        <v>3.5974794569999999</v>
      </c>
      <c r="AR552">
        <v>3.5704155809999998</v>
      </c>
      <c r="AS552">
        <v>3.5412190990000001</v>
      </c>
      <c r="AT552">
        <v>3.5110975189999998</v>
      </c>
      <c r="AU552">
        <v>3.4807652529999999</v>
      </c>
      <c r="AV552">
        <v>3.4509784309999998</v>
      </c>
    </row>
    <row r="553" spans="1:48" x14ac:dyDescent="0.35">
      <c r="A553" t="s">
        <v>692</v>
      </c>
      <c r="B553">
        <v>0.96116878123798499</v>
      </c>
      <c r="C553">
        <v>0.98039215686274495</v>
      </c>
      <c r="D553">
        <v>0.99999878099999995</v>
      </c>
      <c r="E553">
        <v>1.0207370179999999</v>
      </c>
      <c r="F553">
        <v>1.1048963350000001</v>
      </c>
      <c r="G553">
        <v>1.037661562</v>
      </c>
      <c r="H553">
        <v>1.071617002</v>
      </c>
      <c r="I553">
        <v>1.147227496</v>
      </c>
      <c r="J553">
        <v>1.2354682880000001</v>
      </c>
      <c r="K553">
        <v>1.2514334309999999</v>
      </c>
      <c r="L553">
        <v>1.222277115</v>
      </c>
      <c r="M553">
        <v>1.155402032</v>
      </c>
      <c r="N553">
        <v>1.151482331</v>
      </c>
      <c r="O553">
        <v>1.193197968</v>
      </c>
      <c r="P553">
        <v>1.262944871</v>
      </c>
      <c r="Q553">
        <v>1.350978424</v>
      </c>
      <c r="R553">
        <v>1.4543361429999999</v>
      </c>
      <c r="S553">
        <v>1.554497169</v>
      </c>
      <c r="T553">
        <v>1.6554871900000001</v>
      </c>
      <c r="U553">
        <v>1.7745360539999999</v>
      </c>
      <c r="V553">
        <v>1.890742251</v>
      </c>
      <c r="W553">
        <v>2.009872476</v>
      </c>
      <c r="X553">
        <v>2.1204807020000001</v>
      </c>
      <c r="Y553">
        <v>2.2288554330000001</v>
      </c>
      <c r="Z553">
        <v>2.3363522570000002</v>
      </c>
      <c r="AA553">
        <v>2.443008769</v>
      </c>
      <c r="AB553">
        <v>2.5480944069999998</v>
      </c>
      <c r="AC553">
        <v>2.6305988230000001</v>
      </c>
      <c r="AD553">
        <v>2.7026076149999998</v>
      </c>
      <c r="AE553">
        <v>2.767936572</v>
      </c>
      <c r="AF553">
        <v>2.8280875860000001</v>
      </c>
      <c r="AG553">
        <v>2.8849859219999998</v>
      </c>
      <c r="AH553">
        <v>2.9380629379999998</v>
      </c>
      <c r="AI553">
        <v>2.986997219</v>
      </c>
      <c r="AJ553">
        <v>3.0315095009999999</v>
      </c>
      <c r="AK553">
        <v>3.0713390700000001</v>
      </c>
      <c r="AL553">
        <v>3.106191157</v>
      </c>
      <c r="AM553">
        <v>3.1344660430000002</v>
      </c>
      <c r="AN553">
        <v>3.1577562690000001</v>
      </c>
      <c r="AO553">
        <v>3.1763864960000001</v>
      </c>
      <c r="AP553">
        <v>3.1907029140000001</v>
      </c>
      <c r="AQ553">
        <v>3.2013435559999999</v>
      </c>
      <c r="AR553">
        <v>3.208493555</v>
      </c>
      <c r="AS553">
        <v>3.2125255930000001</v>
      </c>
      <c r="AT553">
        <v>3.2143225549999999</v>
      </c>
      <c r="AU553">
        <v>3.2143354550000001</v>
      </c>
      <c r="AV553">
        <v>3.2131179429999999</v>
      </c>
    </row>
    <row r="554" spans="1:48" x14ac:dyDescent="0.35">
      <c r="A554" t="s">
        <v>693</v>
      </c>
      <c r="B554">
        <v>0.96116878123798499</v>
      </c>
      <c r="C554">
        <v>0.98039215686274495</v>
      </c>
      <c r="D554">
        <v>0.99999878099999995</v>
      </c>
      <c r="E554">
        <v>1.0207370179999999</v>
      </c>
      <c r="F554">
        <v>1.1048963350000001</v>
      </c>
      <c r="G554">
        <v>1.037661562</v>
      </c>
      <c r="H554">
        <v>1.071617002</v>
      </c>
      <c r="I554">
        <v>1.147227496</v>
      </c>
      <c r="J554">
        <v>1.2354682880000001</v>
      </c>
      <c r="K554">
        <v>1.2514334309999999</v>
      </c>
      <c r="L554">
        <v>1.222277115</v>
      </c>
      <c r="M554">
        <v>1.155402032</v>
      </c>
      <c r="N554">
        <v>1.151482331</v>
      </c>
      <c r="O554">
        <v>1.193197968</v>
      </c>
      <c r="P554">
        <v>1.262944871</v>
      </c>
      <c r="Q554">
        <v>1.350978424</v>
      </c>
      <c r="R554">
        <v>1.4543361429999999</v>
      </c>
      <c r="S554">
        <v>1.554497169</v>
      </c>
      <c r="T554">
        <v>1.6554871900000001</v>
      </c>
      <c r="U554">
        <v>1.7745360539999999</v>
      </c>
      <c r="V554">
        <v>1.890742251</v>
      </c>
      <c r="W554">
        <v>2.009872476</v>
      </c>
      <c r="X554">
        <v>2.1204807020000001</v>
      </c>
      <c r="Y554">
        <v>2.2288554330000001</v>
      </c>
      <c r="Z554">
        <v>2.3363522570000002</v>
      </c>
      <c r="AA554">
        <v>2.443008769</v>
      </c>
      <c r="AB554">
        <v>2.5480944069999998</v>
      </c>
      <c r="AC554">
        <v>2.6305988230000001</v>
      </c>
      <c r="AD554">
        <v>2.7026076149999998</v>
      </c>
      <c r="AE554">
        <v>2.767936572</v>
      </c>
      <c r="AF554">
        <v>2.8280875860000001</v>
      </c>
      <c r="AG554">
        <v>2.8849859219999998</v>
      </c>
      <c r="AH554">
        <v>2.9380629379999998</v>
      </c>
      <c r="AI554">
        <v>2.986997219</v>
      </c>
      <c r="AJ554">
        <v>3.0315095009999999</v>
      </c>
      <c r="AK554">
        <v>3.0713390700000001</v>
      </c>
      <c r="AL554">
        <v>3.106191157</v>
      </c>
      <c r="AM554">
        <v>3.1344660430000002</v>
      </c>
      <c r="AN554">
        <v>3.1577562690000001</v>
      </c>
      <c r="AO554">
        <v>3.1763864960000001</v>
      </c>
      <c r="AP554">
        <v>3.1907029140000001</v>
      </c>
      <c r="AQ554">
        <v>3.2013435559999999</v>
      </c>
      <c r="AR554">
        <v>3.208493555</v>
      </c>
      <c r="AS554">
        <v>3.2125255930000001</v>
      </c>
      <c r="AT554">
        <v>3.2143225549999999</v>
      </c>
      <c r="AU554">
        <v>3.2143354550000001</v>
      </c>
      <c r="AV554">
        <v>3.2131179429999999</v>
      </c>
    </row>
    <row r="555" spans="1:48" x14ac:dyDescent="0.35">
      <c r="A555" t="s">
        <v>694</v>
      </c>
      <c r="B555">
        <v>0.96116878123798499</v>
      </c>
      <c r="C555">
        <v>0.98039215686274495</v>
      </c>
      <c r="D555">
        <v>0.99999878099999995</v>
      </c>
      <c r="E555">
        <v>1.0207370179999999</v>
      </c>
      <c r="F555">
        <v>1.1048963350000001</v>
      </c>
      <c r="G555">
        <v>1.037661562</v>
      </c>
      <c r="H555">
        <v>1.071617002</v>
      </c>
      <c r="I555">
        <v>1.147227496</v>
      </c>
      <c r="J555">
        <v>1.2354682880000001</v>
      </c>
      <c r="K555">
        <v>1.2514334309999999</v>
      </c>
      <c r="L555">
        <v>1.222277115</v>
      </c>
      <c r="M555">
        <v>1.155402032</v>
      </c>
      <c r="N555">
        <v>1.151482331</v>
      </c>
      <c r="O555">
        <v>1.193197968</v>
      </c>
      <c r="P555">
        <v>1.262944871</v>
      </c>
      <c r="Q555">
        <v>1.350978424</v>
      </c>
      <c r="R555">
        <v>1.4543361429999999</v>
      </c>
      <c r="S555">
        <v>1.554497169</v>
      </c>
      <c r="T555">
        <v>1.6554871900000001</v>
      </c>
      <c r="U555">
        <v>1.7745360539999999</v>
      </c>
      <c r="V555">
        <v>1.890742251</v>
      </c>
      <c r="W555">
        <v>2.009872476</v>
      </c>
      <c r="X555">
        <v>2.1204807020000001</v>
      </c>
      <c r="Y555">
        <v>2.2288554330000001</v>
      </c>
      <c r="Z555">
        <v>2.3363522570000002</v>
      </c>
      <c r="AA555">
        <v>2.443008769</v>
      </c>
      <c r="AB555">
        <v>2.5480944069999998</v>
      </c>
      <c r="AC555">
        <v>2.6305988230000001</v>
      </c>
      <c r="AD555">
        <v>2.7026076149999998</v>
      </c>
      <c r="AE555">
        <v>2.767936572</v>
      </c>
      <c r="AF555">
        <v>2.8280875860000001</v>
      </c>
      <c r="AG555">
        <v>2.8849859219999998</v>
      </c>
      <c r="AH555">
        <v>2.9380629379999998</v>
      </c>
      <c r="AI555">
        <v>2.986997219</v>
      </c>
      <c r="AJ555">
        <v>3.0315095009999999</v>
      </c>
      <c r="AK555">
        <v>3.0713390700000001</v>
      </c>
      <c r="AL555">
        <v>3.106191157</v>
      </c>
      <c r="AM555">
        <v>3.1344660430000002</v>
      </c>
      <c r="AN555">
        <v>3.1577562690000001</v>
      </c>
      <c r="AO555">
        <v>3.1763864960000001</v>
      </c>
      <c r="AP555">
        <v>3.1907029140000001</v>
      </c>
      <c r="AQ555">
        <v>3.2013435559999999</v>
      </c>
      <c r="AR555">
        <v>3.208493555</v>
      </c>
      <c r="AS555">
        <v>3.2125255930000001</v>
      </c>
      <c r="AT555">
        <v>3.2143225549999999</v>
      </c>
      <c r="AU555">
        <v>3.2143354550000001</v>
      </c>
      <c r="AV555">
        <v>3.2131179429999999</v>
      </c>
    </row>
    <row r="556" spans="1:48" x14ac:dyDescent="0.35">
      <c r="A556" t="s">
        <v>695</v>
      </c>
      <c r="B556">
        <v>0.96116878123798499</v>
      </c>
      <c r="C556">
        <v>0.98039215686274495</v>
      </c>
      <c r="D556">
        <v>0.99999878099999995</v>
      </c>
      <c r="E556">
        <v>1.0207370179999999</v>
      </c>
      <c r="F556">
        <v>1.1048963350000001</v>
      </c>
      <c r="G556">
        <v>1.037661562</v>
      </c>
      <c r="H556">
        <v>1.071617002</v>
      </c>
      <c r="I556">
        <v>1.147227496</v>
      </c>
      <c r="J556">
        <v>1.2354682880000001</v>
      </c>
      <c r="K556">
        <v>1.2514334309999999</v>
      </c>
      <c r="L556">
        <v>1.222277115</v>
      </c>
      <c r="M556">
        <v>1.155402032</v>
      </c>
      <c r="N556">
        <v>1.151482331</v>
      </c>
      <c r="O556">
        <v>1.193197968</v>
      </c>
      <c r="P556">
        <v>1.262944871</v>
      </c>
      <c r="Q556">
        <v>1.350978424</v>
      </c>
      <c r="R556">
        <v>1.4543361429999999</v>
      </c>
      <c r="S556">
        <v>1.554497169</v>
      </c>
      <c r="T556">
        <v>1.6554871900000001</v>
      </c>
      <c r="U556">
        <v>1.7745360539999999</v>
      </c>
      <c r="V556">
        <v>1.890742251</v>
      </c>
      <c r="W556">
        <v>2.009872476</v>
      </c>
      <c r="X556">
        <v>2.1204807020000001</v>
      </c>
      <c r="Y556">
        <v>2.2288554330000001</v>
      </c>
      <c r="Z556">
        <v>2.3363522570000002</v>
      </c>
      <c r="AA556">
        <v>2.443008769</v>
      </c>
      <c r="AB556">
        <v>2.5480944069999998</v>
      </c>
      <c r="AC556">
        <v>2.6305988230000001</v>
      </c>
      <c r="AD556">
        <v>2.7026076149999998</v>
      </c>
      <c r="AE556">
        <v>2.767936572</v>
      </c>
      <c r="AF556">
        <v>2.8280875860000001</v>
      </c>
      <c r="AG556">
        <v>2.8849859219999998</v>
      </c>
      <c r="AH556">
        <v>2.9380629379999998</v>
      </c>
      <c r="AI556">
        <v>2.986997219</v>
      </c>
      <c r="AJ556">
        <v>3.0315095009999999</v>
      </c>
      <c r="AK556">
        <v>3.0713390700000001</v>
      </c>
      <c r="AL556">
        <v>3.106191157</v>
      </c>
      <c r="AM556">
        <v>3.1344660430000002</v>
      </c>
      <c r="AN556">
        <v>3.1577562690000001</v>
      </c>
      <c r="AO556">
        <v>3.1763864960000001</v>
      </c>
      <c r="AP556">
        <v>3.1907029140000001</v>
      </c>
      <c r="AQ556">
        <v>3.2013435559999999</v>
      </c>
      <c r="AR556">
        <v>3.208493555</v>
      </c>
      <c r="AS556">
        <v>3.2125255930000001</v>
      </c>
      <c r="AT556">
        <v>3.2143225549999999</v>
      </c>
      <c r="AU556">
        <v>3.2143354550000001</v>
      </c>
      <c r="AV556">
        <v>3.2131179429999999</v>
      </c>
    </row>
    <row r="557" spans="1:48" x14ac:dyDescent="0.35">
      <c r="A557" t="s">
        <v>696</v>
      </c>
      <c r="B557">
        <v>0.96116878123798499</v>
      </c>
      <c r="C557">
        <v>0.98039215686274495</v>
      </c>
      <c r="D557">
        <v>0.99999878099999995</v>
      </c>
      <c r="E557">
        <v>1.0207370179999999</v>
      </c>
      <c r="F557">
        <v>1.1048963350000001</v>
      </c>
      <c r="G557">
        <v>1.037661562</v>
      </c>
      <c r="H557">
        <v>1.071617002</v>
      </c>
      <c r="I557">
        <v>1.147227496</v>
      </c>
      <c r="J557">
        <v>1.2354682880000001</v>
      </c>
      <c r="K557">
        <v>1.2514334309999999</v>
      </c>
      <c r="L557">
        <v>1.222277115</v>
      </c>
      <c r="M557">
        <v>1.155402032</v>
      </c>
      <c r="N557">
        <v>1.151482331</v>
      </c>
      <c r="O557">
        <v>1.193197968</v>
      </c>
      <c r="P557">
        <v>1.262944871</v>
      </c>
      <c r="Q557">
        <v>1.350978424</v>
      </c>
      <c r="R557">
        <v>1.4543361429999999</v>
      </c>
      <c r="S557">
        <v>1.554497169</v>
      </c>
      <c r="T557">
        <v>1.6554871900000001</v>
      </c>
      <c r="U557">
        <v>1.7745360539999999</v>
      </c>
      <c r="V557">
        <v>1.890742251</v>
      </c>
      <c r="W557">
        <v>2.009872476</v>
      </c>
      <c r="X557">
        <v>2.1204807020000001</v>
      </c>
      <c r="Y557">
        <v>2.2288554330000001</v>
      </c>
      <c r="Z557">
        <v>2.3363522570000002</v>
      </c>
      <c r="AA557">
        <v>2.443008769</v>
      </c>
      <c r="AB557">
        <v>2.5480944069999998</v>
      </c>
      <c r="AC557">
        <v>2.6305988230000001</v>
      </c>
      <c r="AD557">
        <v>2.7026076149999998</v>
      </c>
      <c r="AE557">
        <v>2.767936572</v>
      </c>
      <c r="AF557">
        <v>2.8280875860000001</v>
      </c>
      <c r="AG557">
        <v>2.8849859219999998</v>
      </c>
      <c r="AH557">
        <v>2.9380629379999998</v>
      </c>
      <c r="AI557">
        <v>2.986997219</v>
      </c>
      <c r="AJ557">
        <v>3.0315095009999999</v>
      </c>
      <c r="AK557">
        <v>3.0713390700000001</v>
      </c>
      <c r="AL557">
        <v>3.106191157</v>
      </c>
      <c r="AM557">
        <v>3.1344660430000002</v>
      </c>
      <c r="AN557">
        <v>3.1577562690000001</v>
      </c>
      <c r="AO557">
        <v>3.1763864960000001</v>
      </c>
      <c r="AP557">
        <v>3.1907029140000001</v>
      </c>
      <c r="AQ557">
        <v>3.2013435559999999</v>
      </c>
      <c r="AR557">
        <v>3.208493555</v>
      </c>
      <c r="AS557">
        <v>3.2125255930000001</v>
      </c>
      <c r="AT557">
        <v>3.2143225549999999</v>
      </c>
      <c r="AU557">
        <v>3.2143354550000001</v>
      </c>
      <c r="AV557">
        <v>3.2131179429999999</v>
      </c>
    </row>
    <row r="558" spans="1:48" x14ac:dyDescent="0.35">
      <c r="A558" t="s">
        <v>697</v>
      </c>
      <c r="B558">
        <v>0.96116878123798499</v>
      </c>
      <c r="C558">
        <v>0.98039215686274495</v>
      </c>
      <c r="D558">
        <v>0.99999878099999995</v>
      </c>
      <c r="E558">
        <v>1.0207370179999999</v>
      </c>
      <c r="F558">
        <v>1.1048963350000001</v>
      </c>
      <c r="G558">
        <v>1.037661562</v>
      </c>
      <c r="H558">
        <v>1.071617002</v>
      </c>
      <c r="I558">
        <v>1.147227496</v>
      </c>
      <c r="J558">
        <v>1.2354682880000001</v>
      </c>
      <c r="K558">
        <v>1.2514334309999999</v>
      </c>
      <c r="L558">
        <v>1.222277115</v>
      </c>
      <c r="M558">
        <v>1.155402032</v>
      </c>
      <c r="N558">
        <v>1.151482331</v>
      </c>
      <c r="O558">
        <v>1.193197968</v>
      </c>
      <c r="P558">
        <v>1.262944871</v>
      </c>
      <c r="Q558">
        <v>1.350978424</v>
      </c>
      <c r="R558">
        <v>1.4543361429999999</v>
      </c>
      <c r="S558">
        <v>1.554497169</v>
      </c>
      <c r="T558">
        <v>1.6554871900000001</v>
      </c>
      <c r="U558">
        <v>1.7745360539999999</v>
      </c>
      <c r="V558">
        <v>1.890742251</v>
      </c>
      <c r="W558">
        <v>2.009872476</v>
      </c>
      <c r="X558">
        <v>2.1204807020000001</v>
      </c>
      <c r="Y558">
        <v>2.2288554330000001</v>
      </c>
      <c r="Z558">
        <v>2.3363522570000002</v>
      </c>
      <c r="AA558">
        <v>2.443008769</v>
      </c>
      <c r="AB558">
        <v>2.5480944069999998</v>
      </c>
      <c r="AC558">
        <v>2.6305988230000001</v>
      </c>
      <c r="AD558">
        <v>2.7026076149999998</v>
      </c>
      <c r="AE558">
        <v>2.767936572</v>
      </c>
      <c r="AF558">
        <v>2.8280875860000001</v>
      </c>
      <c r="AG558">
        <v>2.8849859219999998</v>
      </c>
      <c r="AH558">
        <v>2.9380629379999998</v>
      </c>
      <c r="AI558">
        <v>2.986997219</v>
      </c>
      <c r="AJ558">
        <v>3.0315095009999999</v>
      </c>
      <c r="AK558">
        <v>3.0713390700000001</v>
      </c>
      <c r="AL558">
        <v>3.106191157</v>
      </c>
      <c r="AM558">
        <v>3.1344660430000002</v>
      </c>
      <c r="AN558">
        <v>3.1577562690000001</v>
      </c>
      <c r="AO558">
        <v>3.1763864960000001</v>
      </c>
      <c r="AP558">
        <v>3.1907029140000001</v>
      </c>
      <c r="AQ558">
        <v>3.2013435559999999</v>
      </c>
      <c r="AR558">
        <v>3.208493555</v>
      </c>
      <c r="AS558">
        <v>3.2125255930000001</v>
      </c>
      <c r="AT558">
        <v>3.2143225549999999</v>
      </c>
      <c r="AU558">
        <v>3.2143354550000001</v>
      </c>
      <c r="AV558">
        <v>3.2131179429999999</v>
      </c>
    </row>
    <row r="559" spans="1:48" x14ac:dyDescent="0.35">
      <c r="A559" t="s">
        <v>698</v>
      </c>
      <c r="B559">
        <v>0.96116878123798499</v>
      </c>
      <c r="C559">
        <v>0.98039215686274495</v>
      </c>
      <c r="D559">
        <v>0.99999878099999995</v>
      </c>
      <c r="E559">
        <v>1.0207370179999999</v>
      </c>
      <c r="F559">
        <v>1.1048963350000001</v>
      </c>
      <c r="G559">
        <v>1.037661562</v>
      </c>
      <c r="H559">
        <v>1.071617002</v>
      </c>
      <c r="I559">
        <v>1.147227496</v>
      </c>
      <c r="J559">
        <v>1.2354682880000001</v>
      </c>
      <c r="K559">
        <v>1.2514334309999999</v>
      </c>
      <c r="L559">
        <v>1.222277115</v>
      </c>
      <c r="M559">
        <v>1.155402032</v>
      </c>
      <c r="N559">
        <v>1.151482331</v>
      </c>
      <c r="O559">
        <v>1.193197968</v>
      </c>
      <c r="P559">
        <v>1.262944871</v>
      </c>
      <c r="Q559">
        <v>1.350978424</v>
      </c>
      <c r="R559">
        <v>1.4543361429999999</v>
      </c>
      <c r="S559">
        <v>1.554497169</v>
      </c>
      <c r="T559">
        <v>1.6554871900000001</v>
      </c>
      <c r="U559">
        <v>1.7745360539999999</v>
      </c>
      <c r="V559">
        <v>1.890742251</v>
      </c>
      <c r="W559">
        <v>2.009872476</v>
      </c>
      <c r="X559">
        <v>2.1204807020000001</v>
      </c>
      <c r="Y559">
        <v>2.2288554330000001</v>
      </c>
      <c r="Z559">
        <v>2.3363522570000002</v>
      </c>
      <c r="AA559">
        <v>2.443008769</v>
      </c>
      <c r="AB559">
        <v>2.5480944069999998</v>
      </c>
      <c r="AC559">
        <v>2.6305988230000001</v>
      </c>
      <c r="AD559">
        <v>2.7026076149999998</v>
      </c>
      <c r="AE559">
        <v>2.767936572</v>
      </c>
      <c r="AF559">
        <v>2.8280875860000001</v>
      </c>
      <c r="AG559">
        <v>2.8849859219999998</v>
      </c>
      <c r="AH559">
        <v>2.9380629379999998</v>
      </c>
      <c r="AI559">
        <v>2.986997219</v>
      </c>
      <c r="AJ559">
        <v>3.0315095009999999</v>
      </c>
      <c r="AK559">
        <v>3.0713390700000001</v>
      </c>
      <c r="AL559">
        <v>3.106191157</v>
      </c>
      <c r="AM559">
        <v>3.1344660430000002</v>
      </c>
      <c r="AN559">
        <v>3.1577562690000001</v>
      </c>
      <c r="AO559">
        <v>3.1763864960000001</v>
      </c>
      <c r="AP559">
        <v>3.1907029140000001</v>
      </c>
      <c r="AQ559">
        <v>3.2013435559999999</v>
      </c>
      <c r="AR559">
        <v>3.208493555</v>
      </c>
      <c r="AS559">
        <v>3.2125255930000001</v>
      </c>
      <c r="AT559">
        <v>3.2143225549999999</v>
      </c>
      <c r="AU559">
        <v>3.2143354550000001</v>
      </c>
      <c r="AV559">
        <v>3.2131179429999999</v>
      </c>
    </row>
    <row r="560" spans="1:48" x14ac:dyDescent="0.35">
      <c r="A560" t="s">
        <v>699</v>
      </c>
      <c r="B560">
        <v>0.96116878123798499</v>
      </c>
      <c r="C560">
        <v>0.98039215686274495</v>
      </c>
      <c r="D560">
        <v>0.99999878099999995</v>
      </c>
      <c r="E560">
        <v>1.0207370179999999</v>
      </c>
      <c r="F560">
        <v>1.1048963350000001</v>
      </c>
      <c r="G560">
        <v>1.037661562</v>
      </c>
      <c r="H560">
        <v>1.071617002</v>
      </c>
      <c r="I560">
        <v>1.147227496</v>
      </c>
      <c r="J560">
        <v>1.2354682880000001</v>
      </c>
      <c r="K560">
        <v>1.2514334309999999</v>
      </c>
      <c r="L560">
        <v>1.2629372729999999</v>
      </c>
      <c r="M560">
        <v>1.2360715849999999</v>
      </c>
      <c r="N560">
        <v>1.27437088</v>
      </c>
      <c r="O560">
        <v>1.3571265079999999</v>
      </c>
      <c r="P560">
        <v>1.4915238689999999</v>
      </c>
      <c r="Q560">
        <v>1.566615726</v>
      </c>
      <c r="R560">
        <v>1.6552386809999999</v>
      </c>
      <c r="S560">
        <v>1.755347786</v>
      </c>
      <c r="T560">
        <v>1.995449931</v>
      </c>
      <c r="U560">
        <v>2.2267730710000002</v>
      </c>
      <c r="V560">
        <v>2.445650047</v>
      </c>
      <c r="W560">
        <v>2.6569357070000001</v>
      </c>
      <c r="X560">
        <v>2.8361997730000001</v>
      </c>
      <c r="Y560">
        <v>3.016786846</v>
      </c>
      <c r="Z560">
        <v>3.1994266420000002</v>
      </c>
      <c r="AA560">
        <v>3.3833651819999999</v>
      </c>
      <c r="AB560">
        <v>3.5669219989999998</v>
      </c>
      <c r="AC560">
        <v>3.667808382</v>
      </c>
      <c r="AD560">
        <v>3.7521296209999999</v>
      </c>
      <c r="AE560">
        <v>3.8232832839999999</v>
      </c>
      <c r="AF560">
        <v>3.8825050600000002</v>
      </c>
      <c r="AG560">
        <v>3.931620927</v>
      </c>
      <c r="AH560">
        <v>3.970135704</v>
      </c>
      <c r="AI560">
        <v>3.9979706479999999</v>
      </c>
      <c r="AJ560">
        <v>4.0152460940000001</v>
      </c>
      <c r="AK560">
        <v>4.0222382479999998</v>
      </c>
      <c r="AL560">
        <v>4.019301585</v>
      </c>
      <c r="AM560">
        <v>3.9953697840000002</v>
      </c>
      <c r="AN560">
        <v>3.9642006529999998</v>
      </c>
      <c r="AO560">
        <v>3.9270038359999999</v>
      </c>
      <c r="AP560">
        <v>3.884970687</v>
      </c>
      <c r="AQ560">
        <v>3.839523486</v>
      </c>
      <c r="AR560">
        <v>3.7915545009999998</v>
      </c>
      <c r="AS560">
        <v>3.7420549749999998</v>
      </c>
      <c r="AT560">
        <v>3.6924307629999999</v>
      </c>
      <c r="AU560">
        <v>3.6435572189999998</v>
      </c>
      <c r="AV560">
        <v>3.5963141869999999</v>
      </c>
    </row>
    <row r="561" spans="1:48" x14ac:dyDescent="0.35">
      <c r="A561" t="s">
        <v>700</v>
      </c>
      <c r="B561">
        <v>0.96116878123798499</v>
      </c>
      <c r="C561">
        <v>0.98039215686274495</v>
      </c>
      <c r="D561">
        <v>0.99999878099999995</v>
      </c>
      <c r="E561">
        <v>1.0207370179999999</v>
      </c>
      <c r="F561">
        <v>1.1048963350000001</v>
      </c>
      <c r="G561">
        <v>1.037661562</v>
      </c>
      <c r="H561">
        <v>1.071617002</v>
      </c>
      <c r="I561">
        <v>1.147227496</v>
      </c>
      <c r="J561">
        <v>1.2354682880000001</v>
      </c>
      <c r="K561">
        <v>1.2514334309999999</v>
      </c>
      <c r="L561">
        <v>1.27096772</v>
      </c>
      <c r="M561">
        <v>1.2520039519999999</v>
      </c>
      <c r="N561">
        <v>1.298641567</v>
      </c>
      <c r="O561">
        <v>1.38950266</v>
      </c>
      <c r="P561">
        <v>1.5366685899999999</v>
      </c>
      <c r="Q561">
        <v>1.609204442</v>
      </c>
      <c r="R561">
        <v>1.694917257</v>
      </c>
      <c r="S561">
        <v>1.795016108</v>
      </c>
      <c r="T561">
        <v>2.062593122</v>
      </c>
      <c r="U561">
        <v>2.3160906130000001</v>
      </c>
      <c r="V561">
        <v>2.555245234</v>
      </c>
      <c r="W561">
        <v>2.7847317409999999</v>
      </c>
      <c r="X561">
        <v>2.9775554469999999</v>
      </c>
      <c r="Y561">
        <v>3.1724045740000002</v>
      </c>
      <c r="Z561">
        <v>3.3698852279999998</v>
      </c>
      <c r="AA561">
        <v>3.5690870939999999</v>
      </c>
      <c r="AB561">
        <v>3.7681420960000001</v>
      </c>
      <c r="AC561">
        <v>3.8726589470000001</v>
      </c>
      <c r="AD561">
        <v>3.9594119139999999</v>
      </c>
      <c r="AE561">
        <v>4.0317159660000002</v>
      </c>
      <c r="AF561">
        <v>4.0907542159999997</v>
      </c>
      <c r="AG561">
        <v>4.1383330330000003</v>
      </c>
      <c r="AH561">
        <v>4.1739717450000002</v>
      </c>
      <c r="AI561">
        <v>4.1976395350000004</v>
      </c>
      <c r="AJ561">
        <v>4.2095356620000004</v>
      </c>
      <c r="AK561">
        <v>4.2100423740000004</v>
      </c>
      <c r="AL561">
        <v>4.1996423710000004</v>
      </c>
      <c r="AM561">
        <v>4.1653996649999998</v>
      </c>
      <c r="AN561">
        <v>4.1234747220000001</v>
      </c>
      <c r="AO561">
        <v>4.0752519749999996</v>
      </c>
      <c r="AP561">
        <v>4.0220896939999999</v>
      </c>
      <c r="AQ561">
        <v>3.9655650539999998</v>
      </c>
      <c r="AR561">
        <v>3.9067099810000001</v>
      </c>
      <c r="AS561">
        <v>3.8466378840000002</v>
      </c>
      <c r="AT561">
        <v>3.7868579069999999</v>
      </c>
      <c r="AU561">
        <v>3.7283292110000001</v>
      </c>
      <c r="AV561">
        <v>3.6719960650000001</v>
      </c>
    </row>
    <row r="562" spans="1:48" x14ac:dyDescent="0.35">
      <c r="A562" t="s">
        <v>701</v>
      </c>
      <c r="B562">
        <v>0.96116878123798499</v>
      </c>
      <c r="C562">
        <v>0.98039215686274495</v>
      </c>
      <c r="D562">
        <v>0.99999878099999995</v>
      </c>
      <c r="E562">
        <v>1.0207370179999999</v>
      </c>
      <c r="F562">
        <v>1.1048963350000001</v>
      </c>
      <c r="G562">
        <v>1.037661562</v>
      </c>
      <c r="H562">
        <v>1.071617002</v>
      </c>
      <c r="I562">
        <v>1.147227496</v>
      </c>
      <c r="J562">
        <v>1.2354682880000001</v>
      </c>
      <c r="K562">
        <v>1.2514334309999999</v>
      </c>
      <c r="L562">
        <v>1.3046537600000001</v>
      </c>
      <c r="M562">
        <v>1.31883689</v>
      </c>
      <c r="N562">
        <v>1.4004520090000001</v>
      </c>
      <c r="O562">
        <v>1.5253138260000001</v>
      </c>
      <c r="P562">
        <v>1.726041229</v>
      </c>
      <c r="Q562">
        <v>1.787855172</v>
      </c>
      <c r="R562">
        <v>1.861360562</v>
      </c>
      <c r="S562">
        <v>1.961416397</v>
      </c>
      <c r="T562">
        <v>2.344244727</v>
      </c>
      <c r="U562">
        <v>2.690758969</v>
      </c>
      <c r="V562">
        <v>3.0149740569999999</v>
      </c>
      <c r="W562">
        <v>3.3208093029999999</v>
      </c>
      <c r="X562">
        <v>3.5705128519999998</v>
      </c>
      <c r="Y562">
        <v>3.8251883050000002</v>
      </c>
      <c r="Z562">
        <v>4.084923249</v>
      </c>
      <c r="AA562">
        <v>4.3481515630000001</v>
      </c>
      <c r="AB562">
        <v>4.6122182010000001</v>
      </c>
      <c r="AC562">
        <v>4.7319641040000002</v>
      </c>
      <c r="AD562">
        <v>4.8289176620000003</v>
      </c>
      <c r="AE562">
        <v>4.9060473529999999</v>
      </c>
      <c r="AF562">
        <v>4.9643157489999998</v>
      </c>
      <c r="AG562">
        <v>5.0054469629999998</v>
      </c>
      <c r="AH562">
        <v>5.0290211830000002</v>
      </c>
      <c r="AI562">
        <v>5.0352086390000004</v>
      </c>
      <c r="AJ562">
        <v>5.0245396500000004</v>
      </c>
      <c r="AK562">
        <v>4.9978412910000003</v>
      </c>
      <c r="AL562">
        <v>4.956134145</v>
      </c>
      <c r="AM562">
        <v>4.8786393549999998</v>
      </c>
      <c r="AN562">
        <v>4.7915960399999999</v>
      </c>
      <c r="AO562">
        <v>4.6971218229999998</v>
      </c>
      <c r="AP562">
        <v>4.597275174</v>
      </c>
      <c r="AQ562">
        <v>4.494282997</v>
      </c>
      <c r="AR562">
        <v>4.3897630660000004</v>
      </c>
      <c r="AS562">
        <v>4.2853412540000004</v>
      </c>
      <c r="AT562">
        <v>4.1829599709999998</v>
      </c>
      <c r="AU562">
        <v>4.08392994</v>
      </c>
      <c r="AV562">
        <v>3.989465671</v>
      </c>
    </row>
    <row r="563" spans="1:48" x14ac:dyDescent="0.35">
      <c r="A563" t="s">
        <v>702</v>
      </c>
      <c r="B563">
        <v>0.96116878123798499</v>
      </c>
      <c r="C563">
        <v>0.98039215686274495</v>
      </c>
      <c r="D563">
        <v>0.99999878099999995</v>
      </c>
      <c r="E563">
        <v>1.0207370179999999</v>
      </c>
      <c r="F563">
        <v>1.1048963350000001</v>
      </c>
      <c r="G563">
        <v>1.037661562</v>
      </c>
      <c r="H563">
        <v>1.071617002</v>
      </c>
      <c r="I563">
        <v>1.147227496</v>
      </c>
      <c r="J563">
        <v>1.2354682880000001</v>
      </c>
      <c r="K563">
        <v>1.2514334309999999</v>
      </c>
      <c r="L563">
        <v>1.228203632</v>
      </c>
      <c r="M563">
        <v>1.1671602130000001</v>
      </c>
      <c r="N563">
        <v>1.169394241</v>
      </c>
      <c r="O563">
        <v>1.217091758</v>
      </c>
      <c r="P563">
        <v>1.2962619419999999</v>
      </c>
      <c r="Q563">
        <v>1.3824091469999999</v>
      </c>
      <c r="R563">
        <v>1.483619166</v>
      </c>
      <c r="S563">
        <v>1.5837726249999999</v>
      </c>
      <c r="T563">
        <v>1.7050392599999999</v>
      </c>
      <c r="U563">
        <v>1.840452926</v>
      </c>
      <c r="V563">
        <v>1.9716241450000001</v>
      </c>
      <c r="W563">
        <v>2.1041867019999998</v>
      </c>
      <c r="X563">
        <v>2.2248020230000001</v>
      </c>
      <c r="Y563">
        <v>2.3437022330000001</v>
      </c>
      <c r="Z563">
        <v>2.4621516990000001</v>
      </c>
      <c r="AA563">
        <v>2.5800726350000001</v>
      </c>
      <c r="AB563">
        <v>2.6965960240000002</v>
      </c>
      <c r="AC563">
        <v>2.7817797469999999</v>
      </c>
      <c r="AD563">
        <v>2.855583169</v>
      </c>
      <c r="AE563">
        <v>2.9217611200000002</v>
      </c>
      <c r="AF563">
        <v>2.9817766899999998</v>
      </c>
      <c r="AG563">
        <v>3.0375406740000002</v>
      </c>
      <c r="AH563">
        <v>3.0884951369999998</v>
      </c>
      <c r="AI563">
        <v>3.1343540339999998</v>
      </c>
      <c r="AJ563">
        <v>3.1748963469999998</v>
      </c>
      <c r="AK563">
        <v>3.2099396219999998</v>
      </c>
      <c r="AL563">
        <v>3.23928372</v>
      </c>
      <c r="AM563">
        <v>3.2599490969999998</v>
      </c>
      <c r="AN563">
        <v>3.2753014720000002</v>
      </c>
      <c r="AO563">
        <v>3.2857944959999998</v>
      </c>
      <c r="AP563">
        <v>3.2918975499999998</v>
      </c>
      <c r="AQ563">
        <v>3.2943629759999999</v>
      </c>
      <c r="AR563">
        <v>3.293478978</v>
      </c>
      <c r="AS563">
        <v>3.289708396</v>
      </c>
      <c r="AT563">
        <v>3.2840103439999999</v>
      </c>
      <c r="AU563">
        <v>3.2768976849999998</v>
      </c>
      <c r="AV563">
        <v>3.2689716149999999</v>
      </c>
    </row>
    <row r="564" spans="1:48" x14ac:dyDescent="0.35">
      <c r="A564" t="s">
        <v>703</v>
      </c>
      <c r="B564">
        <v>0.96116878123798499</v>
      </c>
      <c r="C564">
        <v>0.98039215686274495</v>
      </c>
      <c r="D564">
        <v>0.99999878099999995</v>
      </c>
      <c r="E564">
        <v>1.0207370179999999</v>
      </c>
      <c r="F564">
        <v>1.1048963350000001</v>
      </c>
      <c r="G564">
        <v>1.037661562</v>
      </c>
      <c r="H564">
        <v>1.071617002</v>
      </c>
      <c r="I564">
        <v>1.147227496</v>
      </c>
      <c r="J564">
        <v>1.2354682880000001</v>
      </c>
      <c r="K564">
        <v>1.2514334309999999</v>
      </c>
      <c r="L564">
        <v>1.228203685</v>
      </c>
      <c r="M564">
        <v>1.167160317</v>
      </c>
      <c r="N564">
        <v>1.169394399</v>
      </c>
      <c r="O564">
        <v>1.21709197</v>
      </c>
      <c r="P564">
        <v>1.296262236</v>
      </c>
      <c r="Q564">
        <v>1.3824094250000001</v>
      </c>
      <c r="R564">
        <v>1.4836194250000001</v>
      </c>
      <c r="S564">
        <v>1.583772883</v>
      </c>
      <c r="T564">
        <v>1.705039698</v>
      </c>
      <c r="U564">
        <v>1.840453509</v>
      </c>
      <c r="V564">
        <v>1.9716248599999999</v>
      </c>
      <c r="W564">
        <v>2.104187536</v>
      </c>
      <c r="X564">
        <v>2.224802945</v>
      </c>
      <c r="Y564">
        <v>2.3437032480000002</v>
      </c>
      <c r="Z564">
        <v>2.4621528100000001</v>
      </c>
      <c r="AA564">
        <v>2.5800738459999999</v>
      </c>
      <c r="AB564">
        <v>2.696597336</v>
      </c>
      <c r="AC564">
        <v>2.7817810829999998</v>
      </c>
      <c r="AD564">
        <v>2.8555845199999998</v>
      </c>
      <c r="AE564">
        <v>2.9217624789999999</v>
      </c>
      <c r="AF564">
        <v>2.9817780479999998</v>
      </c>
      <c r="AG564">
        <v>3.0375420219999998</v>
      </c>
      <c r="AH564">
        <v>3.0884964660000001</v>
      </c>
      <c r="AI564">
        <v>3.134355336</v>
      </c>
      <c r="AJ564">
        <v>3.1748976139999998</v>
      </c>
      <c r="AK564">
        <v>3.2099408459999998</v>
      </c>
      <c r="AL564">
        <v>3.239284896</v>
      </c>
      <c r="AM564">
        <v>3.2599502060000001</v>
      </c>
      <c r="AN564">
        <v>3.2753025099999999</v>
      </c>
      <c r="AO564">
        <v>3.2857954629999999</v>
      </c>
      <c r="AP564">
        <v>3.2918984440000001</v>
      </c>
      <c r="AQ564">
        <v>3.294363798</v>
      </c>
      <c r="AR564">
        <v>3.293479729</v>
      </c>
      <c r="AS564">
        <v>3.289709078</v>
      </c>
      <c r="AT564">
        <v>3.2840109599999998</v>
      </c>
      <c r="AU564">
        <v>3.2768982379999998</v>
      </c>
      <c r="AV564">
        <v>3.2689721079999998</v>
      </c>
    </row>
    <row r="565" spans="1:48" x14ac:dyDescent="0.35">
      <c r="A565" t="s">
        <v>704</v>
      </c>
      <c r="B565">
        <v>0.96116878123798499</v>
      </c>
      <c r="C565">
        <v>0.98039215686274495</v>
      </c>
      <c r="D565">
        <v>0.99999878099999995</v>
      </c>
      <c r="E565">
        <v>1.0207370179999999</v>
      </c>
      <c r="F565">
        <v>1.1048963350000001</v>
      </c>
      <c r="G565">
        <v>1.037661562</v>
      </c>
      <c r="H565">
        <v>1.071617002</v>
      </c>
      <c r="I565">
        <v>1.147227496</v>
      </c>
      <c r="J565">
        <v>1.2354682880000001</v>
      </c>
      <c r="K565">
        <v>1.2514334309999999</v>
      </c>
      <c r="L565">
        <v>1.228203626</v>
      </c>
      <c r="M565">
        <v>1.167160201</v>
      </c>
      <c r="N565">
        <v>1.169394222</v>
      </c>
      <c r="O565">
        <v>1.217091734</v>
      </c>
      <c r="P565">
        <v>1.2962619070000001</v>
      </c>
      <c r="Q565">
        <v>1.382409115</v>
      </c>
      <c r="R565">
        <v>1.4836191350000001</v>
      </c>
      <c r="S565">
        <v>1.583772594</v>
      </c>
      <c r="T565">
        <v>1.7050392089999999</v>
      </c>
      <c r="U565">
        <v>1.8404528579999999</v>
      </c>
      <c r="V565">
        <v>1.971624061</v>
      </c>
      <c r="W565">
        <v>2.1041866040000001</v>
      </c>
      <c r="X565">
        <v>2.2248019139999999</v>
      </c>
      <c r="Y565">
        <v>2.3437021140000001</v>
      </c>
      <c r="Z565">
        <v>2.4621515679999999</v>
      </c>
      <c r="AA565">
        <v>2.5800724920000002</v>
      </c>
      <c r="AB565">
        <v>2.6965958699999999</v>
      </c>
      <c r="AC565">
        <v>2.7817795900000002</v>
      </c>
      <c r="AD565">
        <v>2.8555830100000001</v>
      </c>
      <c r="AE565">
        <v>2.9217609599999999</v>
      </c>
      <c r="AF565">
        <v>2.981776531</v>
      </c>
      <c r="AG565">
        <v>3.037540516</v>
      </c>
      <c r="AH565">
        <v>3.0884949810000002</v>
      </c>
      <c r="AI565">
        <v>3.134353881</v>
      </c>
      <c r="AJ565">
        <v>3.1748961979999999</v>
      </c>
      <c r="AK565">
        <v>3.2099394779999999</v>
      </c>
      <c r="AL565">
        <v>3.2392835820000001</v>
      </c>
      <c r="AM565">
        <v>3.2599489670000001</v>
      </c>
      <c r="AN565">
        <v>3.2753013499999999</v>
      </c>
      <c r="AO565">
        <v>3.2857943820000002</v>
      </c>
      <c r="AP565">
        <v>3.291897445</v>
      </c>
      <c r="AQ565">
        <v>3.2943628789999999</v>
      </c>
      <c r="AR565">
        <v>3.2934788899999998</v>
      </c>
      <c r="AS565">
        <v>3.289708316</v>
      </c>
      <c r="AT565">
        <v>3.2840102720000002</v>
      </c>
      <c r="AU565">
        <v>3.2768976200000002</v>
      </c>
      <c r="AV565">
        <v>3.268971557</v>
      </c>
    </row>
    <row r="566" spans="1:48" x14ac:dyDescent="0.35">
      <c r="A566" t="s">
        <v>705</v>
      </c>
      <c r="B566">
        <v>0.96116878123798499</v>
      </c>
      <c r="C566">
        <v>0.98039215686274495</v>
      </c>
      <c r="D566">
        <v>0.99999878099999995</v>
      </c>
      <c r="E566">
        <v>1.0207370179999999</v>
      </c>
      <c r="F566">
        <v>1.1048963350000001</v>
      </c>
      <c r="G566">
        <v>1.037661562</v>
      </c>
      <c r="H566">
        <v>1.071617002</v>
      </c>
      <c r="I566">
        <v>1.147227496</v>
      </c>
      <c r="J566">
        <v>1.2354682880000001</v>
      </c>
      <c r="K566">
        <v>1.2514334309999999</v>
      </c>
      <c r="L566">
        <v>1.739992472</v>
      </c>
      <c r="M566">
        <v>2.182546747</v>
      </c>
      <c r="N566">
        <v>2.716190696</v>
      </c>
      <c r="O566">
        <v>3.2804580080000001</v>
      </c>
      <c r="P566">
        <v>4.1733825939999996</v>
      </c>
      <c r="Q566">
        <v>4.0966328589999996</v>
      </c>
      <c r="R566">
        <v>4.0123766090000004</v>
      </c>
      <c r="S566">
        <v>4.1118765369999997</v>
      </c>
      <c r="T566">
        <v>5.9841455449999996</v>
      </c>
      <c r="U566">
        <v>7.5327539489999999</v>
      </c>
      <c r="V566">
        <v>8.9562408310000006</v>
      </c>
      <c r="W566">
        <v>10.24876257</v>
      </c>
      <c r="X566">
        <v>11.23354799</v>
      </c>
      <c r="Y566">
        <v>12.26138394</v>
      </c>
      <c r="Z566">
        <v>13.325656950000001</v>
      </c>
      <c r="AA566">
        <v>14.416325690000001</v>
      </c>
      <c r="AB566">
        <v>15.52056473</v>
      </c>
      <c r="AC566">
        <v>15.83712201</v>
      </c>
      <c r="AD566">
        <v>16.06590203</v>
      </c>
      <c r="AE566">
        <v>16.205395469999999</v>
      </c>
      <c r="AF566">
        <v>16.253714729999999</v>
      </c>
      <c r="AG566">
        <v>16.211520889999999</v>
      </c>
      <c r="AH566">
        <v>16.079180659999999</v>
      </c>
      <c r="AI566">
        <v>15.85946249</v>
      </c>
      <c r="AJ566">
        <v>15.557175129999999</v>
      </c>
      <c r="AK566">
        <v>15.178894319999999</v>
      </c>
      <c r="AL566">
        <v>14.732591940000001</v>
      </c>
      <c r="AM566">
        <v>14.09613248</v>
      </c>
      <c r="AN566">
        <v>13.426005679999999</v>
      </c>
      <c r="AO566">
        <v>12.7338045</v>
      </c>
      <c r="AP566">
        <v>12.030636319999999</v>
      </c>
      <c r="AQ566">
        <v>11.32712486</v>
      </c>
      <c r="AR566">
        <v>10.63245897</v>
      </c>
      <c r="AS566">
        <v>9.9548873459999996</v>
      </c>
      <c r="AT566">
        <v>9.3019516830000004</v>
      </c>
      <c r="AU566">
        <v>8.6795060389999996</v>
      </c>
      <c r="AV566">
        <v>8.0922574049999998</v>
      </c>
    </row>
    <row r="567" spans="1:48" x14ac:dyDescent="0.35">
      <c r="A567" t="s">
        <v>706</v>
      </c>
      <c r="B567">
        <v>0.96116878123798499</v>
      </c>
      <c r="C567">
        <v>0.98039215686274495</v>
      </c>
      <c r="D567">
        <v>0.99999878099999995</v>
      </c>
      <c r="E567">
        <v>1.0207370179999999</v>
      </c>
      <c r="F567">
        <v>1.1048963350000001</v>
      </c>
      <c r="G567">
        <v>1.037661562</v>
      </c>
      <c r="H567">
        <v>1.071617002</v>
      </c>
      <c r="I567">
        <v>1.147227496</v>
      </c>
      <c r="J567">
        <v>1.2354682880000001</v>
      </c>
      <c r="K567">
        <v>1.2514334309999999</v>
      </c>
      <c r="L567">
        <v>1.222277115</v>
      </c>
      <c r="M567">
        <v>1.155402032</v>
      </c>
      <c r="N567">
        <v>1.151482331</v>
      </c>
      <c r="O567">
        <v>1.193197968</v>
      </c>
      <c r="P567">
        <v>1.262944871</v>
      </c>
      <c r="Q567">
        <v>1.350978424</v>
      </c>
      <c r="R567">
        <v>1.4543361429999999</v>
      </c>
      <c r="S567">
        <v>1.554497169</v>
      </c>
      <c r="T567">
        <v>1.6554871900000001</v>
      </c>
      <c r="U567">
        <v>1.7745360539999999</v>
      </c>
      <c r="V567">
        <v>1.890742251</v>
      </c>
      <c r="W567">
        <v>2.009872476</v>
      </c>
      <c r="X567">
        <v>2.1204807020000001</v>
      </c>
      <c r="Y567">
        <v>2.2288554330000001</v>
      </c>
      <c r="Z567">
        <v>2.3363522570000002</v>
      </c>
      <c r="AA567">
        <v>2.443008769</v>
      </c>
      <c r="AB567">
        <v>2.5480944069999998</v>
      </c>
      <c r="AC567">
        <v>2.6305988230000001</v>
      </c>
      <c r="AD567">
        <v>2.7026076149999998</v>
      </c>
      <c r="AE567">
        <v>2.767936572</v>
      </c>
      <c r="AF567">
        <v>2.8280875860000001</v>
      </c>
      <c r="AG567">
        <v>2.8849859219999998</v>
      </c>
      <c r="AH567">
        <v>2.9380629379999998</v>
      </c>
      <c r="AI567">
        <v>2.986997219</v>
      </c>
      <c r="AJ567">
        <v>3.0315095009999999</v>
      </c>
      <c r="AK567">
        <v>3.0713390700000001</v>
      </c>
      <c r="AL567">
        <v>3.106191157</v>
      </c>
      <c r="AM567">
        <v>3.1344660430000002</v>
      </c>
      <c r="AN567">
        <v>3.1577562690000001</v>
      </c>
      <c r="AO567">
        <v>3.1763864960000001</v>
      </c>
      <c r="AP567">
        <v>3.1907029140000001</v>
      </c>
      <c r="AQ567">
        <v>3.2013435559999999</v>
      </c>
      <c r="AR567">
        <v>3.208493555</v>
      </c>
      <c r="AS567">
        <v>3.2125255930000001</v>
      </c>
      <c r="AT567">
        <v>3.2143225549999999</v>
      </c>
      <c r="AU567">
        <v>3.2143354550000001</v>
      </c>
      <c r="AV567">
        <v>3.2131179429999999</v>
      </c>
    </row>
    <row r="568" spans="1:48" x14ac:dyDescent="0.35">
      <c r="A568" t="s">
        <v>707</v>
      </c>
      <c r="B568">
        <v>0.96116878123798499</v>
      </c>
      <c r="C568">
        <v>0.98039215686274495</v>
      </c>
      <c r="D568">
        <v>0.99999878099999995</v>
      </c>
      <c r="E568">
        <v>1.0207370179999999</v>
      </c>
      <c r="F568">
        <v>1.1048963350000001</v>
      </c>
      <c r="G568">
        <v>1.037661562</v>
      </c>
      <c r="H568">
        <v>1.071617002</v>
      </c>
      <c r="I568">
        <v>1.147227496</v>
      </c>
      <c r="J568">
        <v>1.2354682880000001</v>
      </c>
      <c r="K568">
        <v>1.2514334309999999</v>
      </c>
      <c r="L568">
        <v>1.2426850439999999</v>
      </c>
      <c r="M568">
        <v>1.195891262</v>
      </c>
      <c r="N568">
        <v>1.213161894</v>
      </c>
      <c r="O568">
        <v>1.275476104</v>
      </c>
      <c r="P568">
        <v>1.377672019</v>
      </c>
      <c r="Q568">
        <v>1.459209945</v>
      </c>
      <c r="R568">
        <v>1.55517207</v>
      </c>
      <c r="S568">
        <v>1.655307037</v>
      </c>
      <c r="T568">
        <v>1.8261194700000001</v>
      </c>
      <c r="U568">
        <v>2.0015204390000001</v>
      </c>
      <c r="V568">
        <v>2.1692586039999999</v>
      </c>
      <c r="W568">
        <v>2.334642992</v>
      </c>
      <c r="X568">
        <v>2.4797105909999999</v>
      </c>
      <c r="Y568">
        <v>2.624329753</v>
      </c>
      <c r="Z568">
        <v>2.769541936</v>
      </c>
      <c r="AA568">
        <v>2.91498743</v>
      </c>
      <c r="AB568">
        <v>3.0594589029999999</v>
      </c>
      <c r="AC568">
        <v>3.1511894969999998</v>
      </c>
      <c r="AD568">
        <v>3.2293780870000002</v>
      </c>
      <c r="AE568">
        <v>3.29763055</v>
      </c>
      <c r="AF568">
        <v>3.3573151650000002</v>
      </c>
      <c r="AG568">
        <v>3.4103073660000001</v>
      </c>
      <c r="AH568">
        <v>3.4560753809999998</v>
      </c>
      <c r="AI568">
        <v>3.4944195950000001</v>
      </c>
      <c r="AJ568">
        <v>3.525261311</v>
      </c>
      <c r="AK568">
        <v>3.5486092999999999</v>
      </c>
      <c r="AL568">
        <v>3.5644946590000002</v>
      </c>
      <c r="AM568">
        <v>3.5665662440000001</v>
      </c>
      <c r="AN568">
        <v>3.562522521</v>
      </c>
      <c r="AO568">
        <v>3.5531323370000001</v>
      </c>
      <c r="AP568">
        <v>3.5391660819999999</v>
      </c>
      <c r="AQ568">
        <v>3.521655413</v>
      </c>
      <c r="AR568">
        <v>3.501140387</v>
      </c>
      <c r="AS568">
        <v>3.4783041479999999</v>
      </c>
      <c r="AT568">
        <v>3.4542920700000002</v>
      </c>
      <c r="AU568">
        <v>3.4297681469999999</v>
      </c>
      <c r="AV568">
        <v>3.405449752</v>
      </c>
    </row>
    <row r="569" spans="1:48" x14ac:dyDescent="0.35">
      <c r="A569" t="s">
        <v>708</v>
      </c>
      <c r="B569">
        <v>0.96116878123798499</v>
      </c>
      <c r="C569">
        <v>0.98039215686274495</v>
      </c>
      <c r="D569">
        <v>0.99999878099999995</v>
      </c>
      <c r="E569">
        <v>1.0207370179999999</v>
      </c>
      <c r="F569">
        <v>1.1048963350000001</v>
      </c>
      <c r="G569">
        <v>1.037661562</v>
      </c>
      <c r="H569">
        <v>1.071617002</v>
      </c>
      <c r="I569">
        <v>1.147227496</v>
      </c>
      <c r="J569">
        <v>1.2354682880000001</v>
      </c>
      <c r="K569">
        <v>1.2514334309999999</v>
      </c>
      <c r="L569">
        <v>1.242685053</v>
      </c>
      <c r="M569">
        <v>1.195891279</v>
      </c>
      <c r="N569">
        <v>1.2131619199999999</v>
      </c>
      <c r="O569">
        <v>1.2754761379999999</v>
      </c>
      <c r="P569">
        <v>1.377672067</v>
      </c>
      <c r="Q569">
        <v>1.459209991</v>
      </c>
      <c r="R569">
        <v>1.5551721119999999</v>
      </c>
      <c r="S569">
        <v>1.655307079</v>
      </c>
      <c r="T569">
        <v>1.826119542</v>
      </c>
      <c r="U569">
        <v>2.001520534</v>
      </c>
      <c r="V569">
        <v>2.1692587209999998</v>
      </c>
      <c r="W569">
        <v>2.3346431280000002</v>
      </c>
      <c r="X569">
        <v>2.4797107409999999</v>
      </c>
      <c r="Y569">
        <v>2.624329919</v>
      </c>
      <c r="Z569">
        <v>2.7695421179999999</v>
      </c>
      <c r="AA569">
        <v>2.9149876290000001</v>
      </c>
      <c r="AB569">
        <v>3.0594591179999999</v>
      </c>
      <c r="AC569">
        <v>3.1511897160000002</v>
      </c>
      <c r="AD569">
        <v>3.2293783079999998</v>
      </c>
      <c r="AE569">
        <v>3.2976307720000002</v>
      </c>
      <c r="AF569">
        <v>3.3573153869999999</v>
      </c>
      <c r="AG569">
        <v>3.4103075860000001</v>
      </c>
      <c r="AH569">
        <v>3.4560755990000001</v>
      </c>
      <c r="AI569">
        <v>3.494419808</v>
      </c>
      <c r="AJ569">
        <v>3.5252615180000002</v>
      </c>
      <c r="AK569">
        <v>3.5486095</v>
      </c>
      <c r="AL569">
        <v>3.5644948520000002</v>
      </c>
      <c r="AM569">
        <v>3.5665664260000001</v>
      </c>
      <c r="AN569">
        <v>3.5625226909999999</v>
      </c>
      <c r="AO569">
        <v>3.5531324949999998</v>
      </c>
      <c r="AP569">
        <v>3.539166228</v>
      </c>
      <c r="AQ569">
        <v>3.521655548</v>
      </c>
      <c r="AR569">
        <v>3.5011405099999999</v>
      </c>
      <c r="AS569">
        <v>3.4783042590000002</v>
      </c>
      <c r="AT569">
        <v>3.45429217</v>
      </c>
      <c r="AU569">
        <v>3.4297682379999999</v>
      </c>
      <c r="AV569">
        <v>3.405449833</v>
      </c>
    </row>
    <row r="570" spans="1:48" x14ac:dyDescent="0.35">
      <c r="A570" t="s">
        <v>709</v>
      </c>
      <c r="B570">
        <v>0.96116878123798499</v>
      </c>
      <c r="C570">
        <v>0.98039215686274495</v>
      </c>
      <c r="D570">
        <v>0.99999878099999995</v>
      </c>
      <c r="E570">
        <v>1.0207370179999999</v>
      </c>
      <c r="F570">
        <v>1.1048963350000001</v>
      </c>
      <c r="G570">
        <v>1.037661562</v>
      </c>
      <c r="H570">
        <v>1.071617002</v>
      </c>
      <c r="I570">
        <v>1.147227496</v>
      </c>
      <c r="J570">
        <v>1.2354682880000001</v>
      </c>
      <c r="K570">
        <v>1.2514334309999999</v>
      </c>
      <c r="L570">
        <v>1.222277115</v>
      </c>
      <c r="M570">
        <v>1.155402032</v>
      </c>
      <c r="N570">
        <v>1.151482331</v>
      </c>
      <c r="O570">
        <v>1.193197968</v>
      </c>
      <c r="P570">
        <v>1.262944871</v>
      </c>
      <c r="Q570">
        <v>1.350978424</v>
      </c>
      <c r="R570">
        <v>1.4543361429999999</v>
      </c>
      <c r="S570">
        <v>1.554497169</v>
      </c>
      <c r="T570">
        <v>1.6554871900000001</v>
      </c>
      <c r="U570">
        <v>1.7745360539999999</v>
      </c>
      <c r="V570">
        <v>1.890742251</v>
      </c>
      <c r="W570">
        <v>2.009872476</v>
      </c>
      <c r="X570">
        <v>2.1204807020000001</v>
      </c>
      <c r="Y570">
        <v>2.2288554330000001</v>
      </c>
      <c r="Z570">
        <v>2.3363522570000002</v>
      </c>
      <c r="AA570">
        <v>2.443008769</v>
      </c>
      <c r="AB570">
        <v>2.5480944069999998</v>
      </c>
      <c r="AC570">
        <v>2.6305988230000001</v>
      </c>
      <c r="AD570">
        <v>2.7026076149999998</v>
      </c>
      <c r="AE570">
        <v>2.767936572</v>
      </c>
      <c r="AF570">
        <v>2.8280875860000001</v>
      </c>
      <c r="AG570">
        <v>2.8849859219999998</v>
      </c>
      <c r="AH570">
        <v>2.9380629379999998</v>
      </c>
      <c r="AI570">
        <v>2.986997219</v>
      </c>
      <c r="AJ570">
        <v>3.0315095009999999</v>
      </c>
      <c r="AK570">
        <v>3.0713390700000001</v>
      </c>
      <c r="AL570">
        <v>3.106191157</v>
      </c>
      <c r="AM570">
        <v>3.1344660430000002</v>
      </c>
      <c r="AN570">
        <v>3.1577562690000001</v>
      </c>
      <c r="AO570">
        <v>3.1763864960000001</v>
      </c>
      <c r="AP570">
        <v>3.1907029140000001</v>
      </c>
      <c r="AQ570">
        <v>3.2013435559999999</v>
      </c>
      <c r="AR570">
        <v>3.208493555</v>
      </c>
      <c r="AS570">
        <v>3.2125255930000001</v>
      </c>
      <c r="AT570">
        <v>3.2143225549999999</v>
      </c>
      <c r="AU570">
        <v>3.2143354550000001</v>
      </c>
      <c r="AV570">
        <v>3.2131179429999999</v>
      </c>
    </row>
    <row r="571" spans="1:48" x14ac:dyDescent="0.35">
      <c r="A571" t="s">
        <v>710</v>
      </c>
      <c r="B571">
        <v>0.96116878123798499</v>
      </c>
      <c r="C571">
        <v>0.98039215686274495</v>
      </c>
      <c r="D571">
        <v>0.99999878099999995</v>
      </c>
      <c r="E571">
        <v>1.0207370179999999</v>
      </c>
      <c r="F571">
        <v>1.1048963350000001</v>
      </c>
      <c r="G571">
        <v>1.037661562</v>
      </c>
      <c r="H571">
        <v>1.071617002</v>
      </c>
      <c r="I571">
        <v>1.147227496</v>
      </c>
      <c r="J571">
        <v>1.2354682880000001</v>
      </c>
      <c r="K571">
        <v>1.2514334309999999</v>
      </c>
      <c r="L571">
        <v>1.222277115</v>
      </c>
      <c r="M571">
        <v>1.155402032</v>
      </c>
      <c r="N571">
        <v>1.151482331</v>
      </c>
      <c r="O571">
        <v>1.193197968</v>
      </c>
      <c r="P571">
        <v>1.262944871</v>
      </c>
      <c r="Q571">
        <v>1.350978424</v>
      </c>
      <c r="R571">
        <v>1.4543361429999999</v>
      </c>
      <c r="S571">
        <v>1.554497169</v>
      </c>
      <c r="T571">
        <v>1.6554871900000001</v>
      </c>
      <c r="U571">
        <v>1.7745360539999999</v>
      </c>
      <c r="V571">
        <v>1.890742251</v>
      </c>
      <c r="W571">
        <v>2.009872476</v>
      </c>
      <c r="X571">
        <v>2.1204807020000001</v>
      </c>
      <c r="Y571">
        <v>2.2288554330000001</v>
      </c>
      <c r="Z571">
        <v>2.3363522570000002</v>
      </c>
      <c r="AA571">
        <v>2.443008769</v>
      </c>
      <c r="AB571">
        <v>2.5480944069999998</v>
      </c>
      <c r="AC571">
        <v>2.6305988230000001</v>
      </c>
      <c r="AD571">
        <v>2.7026076149999998</v>
      </c>
      <c r="AE571">
        <v>2.767936572</v>
      </c>
      <c r="AF571">
        <v>2.8280875860000001</v>
      </c>
      <c r="AG571">
        <v>2.8849859219999998</v>
      </c>
      <c r="AH571">
        <v>2.9380629379999998</v>
      </c>
      <c r="AI571">
        <v>2.986997219</v>
      </c>
      <c r="AJ571">
        <v>3.0315095009999999</v>
      </c>
      <c r="AK571">
        <v>3.0713390700000001</v>
      </c>
      <c r="AL571">
        <v>3.106191157</v>
      </c>
      <c r="AM571">
        <v>3.1344660430000002</v>
      </c>
      <c r="AN571">
        <v>3.1577562690000001</v>
      </c>
      <c r="AO571">
        <v>3.1763864960000001</v>
      </c>
      <c r="AP571">
        <v>3.1907029140000001</v>
      </c>
      <c r="AQ571">
        <v>3.2013435559999999</v>
      </c>
      <c r="AR571">
        <v>3.208493555</v>
      </c>
      <c r="AS571">
        <v>3.2125255930000001</v>
      </c>
      <c r="AT571">
        <v>3.2143225549999999</v>
      </c>
      <c r="AU571">
        <v>3.2143354550000001</v>
      </c>
      <c r="AV571">
        <v>3.2131179429999999</v>
      </c>
    </row>
    <row r="572" spans="1:48" x14ac:dyDescent="0.35">
      <c r="A572" t="s">
        <v>711</v>
      </c>
      <c r="B572">
        <v>0.96116878123798499</v>
      </c>
      <c r="C572">
        <v>0.98039215686274495</v>
      </c>
      <c r="D572">
        <v>0.99999878099999995</v>
      </c>
      <c r="E572">
        <v>1.0207370179999999</v>
      </c>
      <c r="F572">
        <v>1.1048963350000001</v>
      </c>
      <c r="G572">
        <v>1.037661562</v>
      </c>
      <c r="H572">
        <v>1.071617002</v>
      </c>
      <c r="I572">
        <v>1.147227496</v>
      </c>
      <c r="J572">
        <v>1.2354682880000001</v>
      </c>
      <c r="K572">
        <v>1.2514334309999999</v>
      </c>
      <c r="L572">
        <v>1.222277115</v>
      </c>
      <c r="M572">
        <v>1.155402032</v>
      </c>
      <c r="N572">
        <v>1.151482331</v>
      </c>
      <c r="O572">
        <v>1.193197968</v>
      </c>
      <c r="P572">
        <v>1.262944871</v>
      </c>
      <c r="Q572">
        <v>1.350978424</v>
      </c>
      <c r="R572">
        <v>1.4543361429999999</v>
      </c>
      <c r="S572">
        <v>1.554497169</v>
      </c>
      <c r="T572">
        <v>1.6554871900000001</v>
      </c>
      <c r="U572">
        <v>1.7745360539999999</v>
      </c>
      <c r="V572">
        <v>1.890742251</v>
      </c>
      <c r="W572">
        <v>2.009872476</v>
      </c>
      <c r="X572">
        <v>2.1204807020000001</v>
      </c>
      <c r="Y572">
        <v>2.2288554330000001</v>
      </c>
      <c r="Z572">
        <v>2.3363522570000002</v>
      </c>
      <c r="AA572">
        <v>2.443008769</v>
      </c>
      <c r="AB572">
        <v>2.5480944069999998</v>
      </c>
      <c r="AC572">
        <v>2.6305988230000001</v>
      </c>
      <c r="AD572">
        <v>2.7026076149999998</v>
      </c>
      <c r="AE572">
        <v>2.767936572</v>
      </c>
      <c r="AF572">
        <v>2.8280875860000001</v>
      </c>
      <c r="AG572">
        <v>2.8849859219999998</v>
      </c>
      <c r="AH572">
        <v>2.9380629379999998</v>
      </c>
      <c r="AI572">
        <v>2.986997219</v>
      </c>
      <c r="AJ572">
        <v>3.0315095009999999</v>
      </c>
      <c r="AK572">
        <v>3.0713390700000001</v>
      </c>
      <c r="AL572">
        <v>3.106191157</v>
      </c>
      <c r="AM572">
        <v>3.1344660430000002</v>
      </c>
      <c r="AN572">
        <v>3.1577562690000001</v>
      </c>
      <c r="AO572">
        <v>3.1763864960000001</v>
      </c>
      <c r="AP572">
        <v>3.1907029140000001</v>
      </c>
      <c r="AQ572">
        <v>3.2013435559999999</v>
      </c>
      <c r="AR572">
        <v>3.208493555</v>
      </c>
      <c r="AS572">
        <v>3.2125255930000001</v>
      </c>
      <c r="AT572">
        <v>3.2143225549999999</v>
      </c>
      <c r="AU572">
        <v>3.2143354550000001</v>
      </c>
      <c r="AV572">
        <v>3.2131179429999999</v>
      </c>
    </row>
    <row r="573" spans="1:48" x14ac:dyDescent="0.35">
      <c r="A573" t="s">
        <v>712</v>
      </c>
      <c r="B573">
        <v>0.96116878123798499</v>
      </c>
      <c r="C573">
        <v>0.98039215686274495</v>
      </c>
      <c r="D573">
        <v>0.99999878099999995</v>
      </c>
      <c r="E573">
        <v>1.0207370179999999</v>
      </c>
      <c r="F573">
        <v>1.1048963350000001</v>
      </c>
      <c r="G573">
        <v>1.037661562</v>
      </c>
      <c r="H573">
        <v>1.071617002</v>
      </c>
      <c r="I573">
        <v>1.147227496</v>
      </c>
      <c r="J573">
        <v>1.2354682880000001</v>
      </c>
      <c r="K573">
        <v>1.2514334309999999</v>
      </c>
      <c r="L573">
        <v>1.222277115</v>
      </c>
      <c r="M573">
        <v>1.155402032</v>
      </c>
      <c r="N573">
        <v>1.151482331</v>
      </c>
      <c r="O573">
        <v>1.193197968</v>
      </c>
      <c r="P573">
        <v>1.262944871</v>
      </c>
      <c r="Q573">
        <v>1.350978424</v>
      </c>
      <c r="R573">
        <v>1.4543361429999999</v>
      </c>
      <c r="S573">
        <v>1.554497169</v>
      </c>
      <c r="T573">
        <v>1.6554871900000001</v>
      </c>
      <c r="U573">
        <v>1.7745360539999999</v>
      </c>
      <c r="V573">
        <v>1.890742251</v>
      </c>
      <c r="W573">
        <v>2.009872476</v>
      </c>
      <c r="X573">
        <v>2.1204807020000001</v>
      </c>
      <c r="Y573">
        <v>2.2288554330000001</v>
      </c>
      <c r="Z573">
        <v>2.3363522570000002</v>
      </c>
      <c r="AA573">
        <v>2.443008769</v>
      </c>
      <c r="AB573">
        <v>2.5480944069999998</v>
      </c>
      <c r="AC573">
        <v>2.6305988230000001</v>
      </c>
      <c r="AD573">
        <v>2.7026076149999998</v>
      </c>
      <c r="AE573">
        <v>2.767936572</v>
      </c>
      <c r="AF573">
        <v>2.8280875860000001</v>
      </c>
      <c r="AG573">
        <v>2.8849859219999998</v>
      </c>
      <c r="AH573">
        <v>2.9380629379999998</v>
      </c>
      <c r="AI573">
        <v>2.986997219</v>
      </c>
      <c r="AJ573">
        <v>3.0315095009999999</v>
      </c>
      <c r="AK573">
        <v>3.0713390700000001</v>
      </c>
      <c r="AL573">
        <v>3.106191157</v>
      </c>
      <c r="AM573">
        <v>3.1344660430000002</v>
      </c>
      <c r="AN573">
        <v>3.1577562690000001</v>
      </c>
      <c r="AO573">
        <v>3.1763864960000001</v>
      </c>
      <c r="AP573">
        <v>3.1907029140000001</v>
      </c>
      <c r="AQ573">
        <v>3.2013435559999999</v>
      </c>
      <c r="AR573">
        <v>3.208493555</v>
      </c>
      <c r="AS573">
        <v>3.2125255930000001</v>
      </c>
      <c r="AT573">
        <v>3.2143225549999999</v>
      </c>
      <c r="AU573">
        <v>3.2143354550000001</v>
      </c>
      <c r="AV573">
        <v>3.2131179429999999</v>
      </c>
    </row>
    <row r="574" spans="1:48" x14ac:dyDescent="0.35">
      <c r="A574" t="s">
        <v>514</v>
      </c>
      <c r="B574">
        <v>11.6700674622909</v>
      </c>
      <c r="C574">
        <v>11.8574341701883</v>
      </c>
      <c r="D574">
        <v>12.04779581</v>
      </c>
      <c r="E574">
        <v>12.164706430000001</v>
      </c>
      <c r="F574">
        <v>12.227197139999999</v>
      </c>
      <c r="G574">
        <v>11.45510717</v>
      </c>
      <c r="H574">
        <v>11.954611249999999</v>
      </c>
      <c r="I574">
        <v>12.07547306</v>
      </c>
      <c r="J574">
        <v>11.657733390000001</v>
      </c>
      <c r="K574">
        <v>11.545139929999999</v>
      </c>
      <c r="L574">
        <v>11.50755032</v>
      </c>
      <c r="M574">
        <v>11.742308939999999</v>
      </c>
      <c r="N574">
        <v>11.979305930000001</v>
      </c>
      <c r="O574">
        <v>12.08612368</v>
      </c>
      <c r="P574">
        <v>12.07715202</v>
      </c>
      <c r="Q574">
        <v>11.97963654</v>
      </c>
      <c r="R574">
        <v>11.81659335</v>
      </c>
      <c r="S574">
        <v>11.65576325</v>
      </c>
      <c r="T574">
        <v>11.422160099999999</v>
      </c>
      <c r="U574">
        <v>11.115996150000001</v>
      </c>
      <c r="V574">
        <v>10.801361289999999</v>
      </c>
      <c r="W574">
        <v>10.480846250000001</v>
      </c>
      <c r="X574">
        <v>10.1995431</v>
      </c>
      <c r="Y574">
        <v>9.9575032819999905</v>
      </c>
      <c r="Z574">
        <v>9.7435176929999905</v>
      </c>
      <c r="AA574">
        <v>9.5533868510000008</v>
      </c>
      <c r="AB574">
        <v>9.3785729539999902</v>
      </c>
      <c r="AC574">
        <v>9.2470341139999999</v>
      </c>
      <c r="AD574">
        <v>9.1406534229999998</v>
      </c>
      <c r="AE574">
        <v>9.0523097420000003</v>
      </c>
      <c r="AF574">
        <v>8.9799453909999905</v>
      </c>
      <c r="AG574">
        <v>8.90898155</v>
      </c>
      <c r="AH574">
        <v>8.8401962140000006</v>
      </c>
      <c r="AI574">
        <v>8.7749341310000002</v>
      </c>
      <c r="AJ574">
        <v>8.7156324349999998</v>
      </c>
      <c r="AK574">
        <v>8.6634329099999903</v>
      </c>
      <c r="AL574">
        <v>8.6184731760000002</v>
      </c>
      <c r="AM574">
        <v>8.5880480089999995</v>
      </c>
      <c r="AN574">
        <v>8.5694915139999903</v>
      </c>
      <c r="AO574">
        <v>8.5599854499999903</v>
      </c>
      <c r="AP574">
        <v>8.5631194639999997</v>
      </c>
      <c r="AQ574">
        <v>8.5751115210000002</v>
      </c>
      <c r="AR574">
        <v>8.5925510870000004</v>
      </c>
      <c r="AS574">
        <v>8.6209739570000004</v>
      </c>
      <c r="AT574">
        <v>8.6571978489999903</v>
      </c>
      <c r="AU574">
        <v>8.7030586299999904</v>
      </c>
      <c r="AV574">
        <v>8.7615392750000005</v>
      </c>
    </row>
    <row r="575" spans="1:48" x14ac:dyDescent="0.35">
      <c r="A575" t="s">
        <v>515</v>
      </c>
      <c r="B575">
        <v>96.067339831846596</v>
      </c>
      <c r="C575">
        <v>97.609732046708402</v>
      </c>
      <c r="D575">
        <v>99.176899689999999</v>
      </c>
      <c r="E575">
        <v>100.3655783</v>
      </c>
      <c r="F575">
        <v>101.8620923</v>
      </c>
      <c r="G575">
        <v>95.099953589999998</v>
      </c>
      <c r="H575">
        <v>99.836821360000002</v>
      </c>
      <c r="I575">
        <v>102.7459973</v>
      </c>
      <c r="J575">
        <v>102.1586195</v>
      </c>
      <c r="K575">
        <v>102.60580400000001</v>
      </c>
      <c r="L575">
        <v>103.06421520000001</v>
      </c>
      <c r="M575">
        <v>104.1699088</v>
      </c>
      <c r="N575">
        <v>106.6880039</v>
      </c>
      <c r="O575">
        <v>108.07629900000001</v>
      </c>
      <c r="P575">
        <v>108.48924529999999</v>
      </c>
      <c r="Q575">
        <v>108.1821453</v>
      </c>
      <c r="R575">
        <v>107.3607039</v>
      </c>
      <c r="S575">
        <v>106.28940919999999</v>
      </c>
      <c r="T575">
        <v>109.4794654</v>
      </c>
      <c r="U575">
        <v>112.74650819999999</v>
      </c>
      <c r="V575">
        <v>114.74747120000001</v>
      </c>
      <c r="W575">
        <v>115.4659022</v>
      </c>
      <c r="X575">
        <v>115.5196744</v>
      </c>
      <c r="Y575">
        <v>115.07815119999999</v>
      </c>
      <c r="Z575">
        <v>114.2712306</v>
      </c>
      <c r="AA575">
        <v>113.1926081</v>
      </c>
      <c r="AB575">
        <v>111.91496859999999</v>
      </c>
      <c r="AC575">
        <v>111.0883503</v>
      </c>
      <c r="AD575">
        <v>110.5512205</v>
      </c>
      <c r="AE575">
        <v>110.1837987</v>
      </c>
      <c r="AF575">
        <v>109.9110048</v>
      </c>
      <c r="AG575">
        <v>109.68385259999999</v>
      </c>
      <c r="AH575">
        <v>109.4908173</v>
      </c>
      <c r="AI575">
        <v>109.32194459999999</v>
      </c>
      <c r="AJ575">
        <v>109.1826418</v>
      </c>
      <c r="AK575">
        <v>109.07784030000001</v>
      </c>
      <c r="AL575">
        <v>109.0145655</v>
      </c>
      <c r="AM575">
        <v>109.0700447</v>
      </c>
      <c r="AN575">
        <v>109.2116011</v>
      </c>
      <c r="AO575">
        <v>109.41985630000001</v>
      </c>
      <c r="AP575">
        <v>109.6827303</v>
      </c>
      <c r="AQ575">
        <v>109.99237840000001</v>
      </c>
      <c r="AR575">
        <v>110.3413824</v>
      </c>
      <c r="AS575">
        <v>110.7228865</v>
      </c>
      <c r="AT575">
        <v>111.12706540000001</v>
      </c>
      <c r="AU575">
        <v>111.54281690000001</v>
      </c>
      <c r="AV575">
        <v>111.94991880000001</v>
      </c>
    </row>
    <row r="576" spans="1:48" x14ac:dyDescent="0.35">
      <c r="A576" t="s">
        <v>516</v>
      </c>
      <c r="B576">
        <v>8001.4989230644696</v>
      </c>
      <c r="C576">
        <v>8129.9655764324298</v>
      </c>
      <c r="D576">
        <v>8260.490382</v>
      </c>
      <c r="E576">
        <v>8279.3247589999901</v>
      </c>
      <c r="F576">
        <v>8055.7658799999999</v>
      </c>
      <c r="G576">
        <v>7792.9060509999999</v>
      </c>
      <c r="H576">
        <v>7732.2864159999999</v>
      </c>
      <c r="I576">
        <v>7566.7358169999998</v>
      </c>
      <c r="J576">
        <v>7320.3284569999996</v>
      </c>
      <c r="K576">
        <v>7135.9940919999999</v>
      </c>
      <c r="L576">
        <v>7041.0447869999998</v>
      </c>
      <c r="M576">
        <v>7013.5520500000002</v>
      </c>
      <c r="N576">
        <v>7039.8676640000003</v>
      </c>
      <c r="O576">
        <v>6995.7354130000003</v>
      </c>
      <c r="P576">
        <v>6901.6115</v>
      </c>
      <c r="Q576">
        <v>6811.7481859999998</v>
      </c>
      <c r="R576">
        <v>6724.8105729999997</v>
      </c>
      <c r="S576">
        <v>6551.3037770000001</v>
      </c>
      <c r="T576">
        <v>5930.3546269999997</v>
      </c>
      <c r="U576">
        <v>5420.0234609999998</v>
      </c>
      <c r="V576">
        <v>5008.1945850000002</v>
      </c>
      <c r="W576">
        <v>4664.0429290000002</v>
      </c>
      <c r="X576">
        <v>4373.8173850000003</v>
      </c>
      <c r="Y576">
        <v>4116.8784919999998</v>
      </c>
      <c r="Z576">
        <v>3878.381895</v>
      </c>
      <c r="AA576">
        <v>3654.6580239999998</v>
      </c>
      <c r="AB576">
        <v>3439.1819879999998</v>
      </c>
      <c r="AC576">
        <v>3228.979163</v>
      </c>
      <c r="AD576">
        <v>3027.5870690000002</v>
      </c>
      <c r="AE576">
        <v>2836.1896879999999</v>
      </c>
      <c r="AF576">
        <v>2657.3027630000001</v>
      </c>
      <c r="AG576">
        <v>2483.8623640000001</v>
      </c>
      <c r="AH576">
        <v>2319.1212380000002</v>
      </c>
      <c r="AI576">
        <v>2161.1920500000001</v>
      </c>
      <c r="AJ576">
        <v>2010.9349870000001</v>
      </c>
      <c r="AK576">
        <v>1867.811336</v>
      </c>
      <c r="AL576">
        <v>1731.532072</v>
      </c>
      <c r="AM576">
        <v>1604.060532</v>
      </c>
      <c r="AN576">
        <v>1485.202755</v>
      </c>
      <c r="AO576">
        <v>1373.865202</v>
      </c>
      <c r="AP576">
        <v>1272.061195</v>
      </c>
      <c r="AQ576">
        <v>1178.9768079999999</v>
      </c>
      <c r="AR576">
        <v>1093.758781</v>
      </c>
      <c r="AS576">
        <v>1018.3628169999999</v>
      </c>
      <c r="AT576">
        <v>951.53312259999996</v>
      </c>
      <c r="AU576">
        <v>893.3728582</v>
      </c>
      <c r="AV576">
        <v>844.02550740000004</v>
      </c>
    </row>
    <row r="577" spans="1:48" x14ac:dyDescent="0.35">
      <c r="A577" t="s">
        <v>517</v>
      </c>
      <c r="B577">
        <v>3215.6441836337999</v>
      </c>
      <c r="C577">
        <v>3267.2723911316202</v>
      </c>
      <c r="D577">
        <v>3319.6699739999999</v>
      </c>
      <c r="E577">
        <v>3330.784161</v>
      </c>
      <c r="F577">
        <v>3258.7117280000002</v>
      </c>
      <c r="G577">
        <v>3151.7562750000002</v>
      </c>
      <c r="H577">
        <v>3180.177788</v>
      </c>
      <c r="I577">
        <v>3164.3772979999999</v>
      </c>
      <c r="J577">
        <v>3056.0013399999998</v>
      </c>
      <c r="K577">
        <v>2983.552612</v>
      </c>
      <c r="L577">
        <v>2954.8605640000001</v>
      </c>
      <c r="M577">
        <v>2969.2749170000002</v>
      </c>
      <c r="N577">
        <v>2912.222397</v>
      </c>
      <c r="O577">
        <v>2764.2771419999999</v>
      </c>
      <c r="P577">
        <v>2544.6049170000001</v>
      </c>
      <c r="Q577">
        <v>2328.9172760000001</v>
      </c>
      <c r="R577">
        <v>2109.0260469999998</v>
      </c>
      <c r="S577">
        <v>2081.5376839999999</v>
      </c>
      <c r="T577">
        <v>2476.751139</v>
      </c>
      <c r="U577">
        <v>2474.6719800000001</v>
      </c>
      <c r="V577">
        <v>2378.8076919999999</v>
      </c>
      <c r="W577">
        <v>2251.4214579999998</v>
      </c>
      <c r="X577">
        <v>2121.582617</v>
      </c>
      <c r="Y577">
        <v>1992.279628</v>
      </c>
      <c r="Z577">
        <v>1864.442309</v>
      </c>
      <c r="AA577">
        <v>1739.8887239999999</v>
      </c>
      <c r="AB577">
        <v>1618.643182</v>
      </c>
      <c r="AC577">
        <v>1507.921233</v>
      </c>
      <c r="AD577">
        <v>1404.466518</v>
      </c>
      <c r="AE577">
        <v>1306.9237659999999</v>
      </c>
      <c r="AF577">
        <v>1215.258638</v>
      </c>
      <c r="AG577">
        <v>1126.290598</v>
      </c>
      <c r="AH577">
        <v>1041.746482</v>
      </c>
      <c r="AI577">
        <v>962.61682729999995</v>
      </c>
      <c r="AJ577">
        <v>889.08105130000001</v>
      </c>
      <c r="AK577">
        <v>821.13120030000005</v>
      </c>
      <c r="AL577">
        <v>758.58010190000005</v>
      </c>
      <c r="AM577">
        <v>702.25682870000003</v>
      </c>
      <c r="AN577">
        <v>651.31677439999999</v>
      </c>
      <c r="AO577">
        <v>605.22287940000001</v>
      </c>
      <c r="AP577">
        <v>563.98079370000005</v>
      </c>
      <c r="AQ577">
        <v>527.04599450000001</v>
      </c>
      <c r="AR577">
        <v>494.0859643</v>
      </c>
      <c r="AS577">
        <v>465.14138559999998</v>
      </c>
      <c r="AT577">
        <v>439.6880524</v>
      </c>
      <c r="AU577">
        <v>417.44272610000002</v>
      </c>
      <c r="AV577">
        <v>398.2668099</v>
      </c>
    </row>
    <row r="578" spans="1:48" x14ac:dyDescent="0.35">
      <c r="A578" t="s">
        <v>713</v>
      </c>
      <c r="B578">
        <v>0.96116878123798499</v>
      </c>
      <c r="C578">
        <v>0.98039215686274495</v>
      </c>
      <c r="D578">
        <v>1.0000000090000001</v>
      </c>
      <c r="E578">
        <v>0.99757671349999999</v>
      </c>
      <c r="F578">
        <v>1.208254766</v>
      </c>
      <c r="G578">
        <v>0.88034984319999998</v>
      </c>
      <c r="H578">
        <v>0.9216245917</v>
      </c>
      <c r="I578">
        <v>0.94264501089999997</v>
      </c>
      <c r="J578">
        <v>1.089942448</v>
      </c>
      <c r="K578">
        <v>0.95978787590000003</v>
      </c>
      <c r="L578">
        <v>0.76358870710000004</v>
      </c>
      <c r="M578">
        <v>0.73631472200000003</v>
      </c>
      <c r="N578">
        <v>0.66389011070000004</v>
      </c>
      <c r="O578">
        <v>0.72119648390000002</v>
      </c>
      <c r="P578">
        <v>0.78546620099999997</v>
      </c>
      <c r="Q578">
        <v>0.85680125289999998</v>
      </c>
      <c r="R578">
        <v>0.93595073019999997</v>
      </c>
      <c r="S578">
        <v>1.0249181730000001</v>
      </c>
      <c r="T578">
        <v>1.123580746</v>
      </c>
      <c r="U578">
        <v>1.232785003</v>
      </c>
      <c r="V578">
        <v>1.3534513720000001</v>
      </c>
      <c r="W578">
        <v>1.4866067949999999</v>
      </c>
      <c r="X578">
        <v>1.598235909</v>
      </c>
      <c r="Y578">
        <v>1.7183638429999999</v>
      </c>
      <c r="Z578">
        <v>1.8476767169999999</v>
      </c>
      <c r="AA578">
        <v>1.986938461</v>
      </c>
      <c r="AB578">
        <v>2.1369557810000002</v>
      </c>
      <c r="AC578">
        <v>2.230407547</v>
      </c>
      <c r="AD578">
        <v>2.327690177</v>
      </c>
      <c r="AE578">
        <v>2.429077114</v>
      </c>
      <c r="AF578">
        <v>2.5348424770000002</v>
      </c>
      <c r="AG578">
        <v>2.6451925219999999</v>
      </c>
      <c r="AH578">
        <v>2.760361622</v>
      </c>
      <c r="AI578">
        <v>2.8805879010000002</v>
      </c>
      <c r="AJ578">
        <v>3.0060972060000002</v>
      </c>
      <c r="AK578">
        <v>3.137121756</v>
      </c>
      <c r="AL578">
        <v>3.2739011250000001</v>
      </c>
      <c r="AM578">
        <v>3.367625302</v>
      </c>
      <c r="AN578">
        <v>3.463960819</v>
      </c>
      <c r="AO578">
        <v>3.5629920560000001</v>
      </c>
      <c r="AP578">
        <v>3.6648341719999999</v>
      </c>
      <c r="AQ578">
        <v>3.7695843880000002</v>
      </c>
      <c r="AR578">
        <v>3.8773361030000002</v>
      </c>
      <c r="AS578">
        <v>3.9882206600000001</v>
      </c>
      <c r="AT578">
        <v>4.1023400719999996</v>
      </c>
      <c r="AU578">
        <v>4.2198095689999997</v>
      </c>
      <c r="AV578">
        <v>4.3407887040000004</v>
      </c>
    </row>
    <row r="579" spans="1:48" x14ac:dyDescent="0.35">
      <c r="A579" t="s">
        <v>714</v>
      </c>
      <c r="B579">
        <v>0.96116878123798499</v>
      </c>
      <c r="C579">
        <v>0.98039215686274495</v>
      </c>
      <c r="D579">
        <v>1.0000000090000001</v>
      </c>
      <c r="E579">
        <v>0.99757671349999999</v>
      </c>
      <c r="F579">
        <v>1.208254766</v>
      </c>
      <c r="G579">
        <v>0.88034984319999998</v>
      </c>
      <c r="H579">
        <v>0.9216245917</v>
      </c>
      <c r="I579">
        <v>0.94264501089999997</v>
      </c>
      <c r="J579">
        <v>1.089942448</v>
      </c>
      <c r="K579">
        <v>0.95978787590000003</v>
      </c>
      <c r="L579">
        <v>0.76358870710000004</v>
      </c>
      <c r="M579">
        <v>0.73631472200000003</v>
      </c>
      <c r="N579">
        <v>0.66389011070000004</v>
      </c>
      <c r="O579">
        <v>0.72119648390000002</v>
      </c>
      <c r="P579">
        <v>0.78546620099999997</v>
      </c>
      <c r="Q579">
        <v>0.85680125289999998</v>
      </c>
      <c r="R579">
        <v>0.93595073019999997</v>
      </c>
      <c r="S579">
        <v>1.0249181730000001</v>
      </c>
      <c r="T579">
        <v>1.123580746</v>
      </c>
      <c r="U579">
        <v>1.232785003</v>
      </c>
      <c r="V579">
        <v>1.3534513720000001</v>
      </c>
      <c r="W579">
        <v>1.4866067949999999</v>
      </c>
      <c r="X579">
        <v>1.598235909</v>
      </c>
      <c r="Y579">
        <v>1.7183638429999999</v>
      </c>
      <c r="Z579">
        <v>1.8476767169999999</v>
      </c>
      <c r="AA579">
        <v>1.986938461</v>
      </c>
      <c r="AB579">
        <v>2.1369557810000002</v>
      </c>
      <c r="AC579">
        <v>2.230407547</v>
      </c>
      <c r="AD579">
        <v>2.327690177</v>
      </c>
      <c r="AE579">
        <v>2.429077114</v>
      </c>
      <c r="AF579">
        <v>2.5348424770000002</v>
      </c>
      <c r="AG579">
        <v>2.6451925219999999</v>
      </c>
      <c r="AH579">
        <v>2.760361622</v>
      </c>
      <c r="AI579">
        <v>2.8805879010000002</v>
      </c>
      <c r="AJ579">
        <v>3.0060972060000002</v>
      </c>
      <c r="AK579">
        <v>3.137121756</v>
      </c>
      <c r="AL579">
        <v>3.2739011250000001</v>
      </c>
      <c r="AM579">
        <v>3.367625302</v>
      </c>
      <c r="AN579">
        <v>3.463960819</v>
      </c>
      <c r="AO579">
        <v>3.5629920560000001</v>
      </c>
      <c r="AP579">
        <v>3.6648341719999999</v>
      </c>
      <c r="AQ579">
        <v>3.7695843880000002</v>
      </c>
      <c r="AR579">
        <v>3.8773361030000002</v>
      </c>
      <c r="AS579">
        <v>3.9882206600000001</v>
      </c>
      <c r="AT579">
        <v>4.1023400719999996</v>
      </c>
      <c r="AU579">
        <v>4.2198095689999997</v>
      </c>
      <c r="AV579">
        <v>4.3407887040000004</v>
      </c>
    </row>
    <row r="580" spans="1:48" x14ac:dyDescent="0.35">
      <c r="A580" t="s">
        <v>715</v>
      </c>
      <c r="B580">
        <v>0.96116878123798499</v>
      </c>
      <c r="C580">
        <v>0.98039215686274495</v>
      </c>
      <c r="D580">
        <v>1.0000000090000001</v>
      </c>
      <c r="E580">
        <v>0.99757671349999999</v>
      </c>
      <c r="F580">
        <v>1.208254766</v>
      </c>
      <c r="G580">
        <v>0.88034984319999998</v>
      </c>
      <c r="H580">
        <v>0.9216245917</v>
      </c>
      <c r="I580">
        <v>0.94264501089999997</v>
      </c>
      <c r="J580">
        <v>1.089942448</v>
      </c>
      <c r="K580">
        <v>0.95978787590000003</v>
      </c>
      <c r="L580">
        <v>0.76358870710000004</v>
      </c>
      <c r="M580">
        <v>0.73631472200000003</v>
      </c>
      <c r="N580">
        <v>0.66389011070000004</v>
      </c>
      <c r="O580">
        <v>0.72119648390000002</v>
      </c>
      <c r="P580">
        <v>0.78546620099999997</v>
      </c>
      <c r="Q580">
        <v>0.85680125289999998</v>
      </c>
      <c r="R580">
        <v>0.93595073019999997</v>
      </c>
      <c r="S580">
        <v>1.0249181730000001</v>
      </c>
      <c r="T580">
        <v>1.123580746</v>
      </c>
      <c r="U580">
        <v>1.232785003</v>
      </c>
      <c r="V580">
        <v>1.3534513720000001</v>
      </c>
      <c r="W580">
        <v>1.4866067949999999</v>
      </c>
      <c r="X580">
        <v>1.598235909</v>
      </c>
      <c r="Y580">
        <v>1.7183638429999999</v>
      </c>
      <c r="Z580">
        <v>1.8476767169999999</v>
      </c>
      <c r="AA580">
        <v>1.986938461</v>
      </c>
      <c r="AB580">
        <v>2.1369557810000002</v>
      </c>
      <c r="AC580">
        <v>2.230407547</v>
      </c>
      <c r="AD580">
        <v>2.327690177</v>
      </c>
      <c r="AE580">
        <v>2.429077114</v>
      </c>
      <c r="AF580">
        <v>2.5348424770000002</v>
      </c>
      <c r="AG580">
        <v>2.6451925219999999</v>
      </c>
      <c r="AH580">
        <v>2.760361622</v>
      </c>
      <c r="AI580">
        <v>2.8805879010000002</v>
      </c>
      <c r="AJ580">
        <v>3.0060972060000002</v>
      </c>
      <c r="AK580">
        <v>3.137121756</v>
      </c>
      <c r="AL580">
        <v>3.2739011250000001</v>
      </c>
      <c r="AM580">
        <v>3.367625302</v>
      </c>
      <c r="AN580">
        <v>3.463960819</v>
      </c>
      <c r="AO580">
        <v>3.5629920560000001</v>
      </c>
      <c r="AP580">
        <v>3.6648341719999999</v>
      </c>
      <c r="AQ580">
        <v>3.7695843880000002</v>
      </c>
      <c r="AR580">
        <v>3.8773361030000002</v>
      </c>
      <c r="AS580">
        <v>3.9882206600000001</v>
      </c>
      <c r="AT580">
        <v>4.1023400719999996</v>
      </c>
      <c r="AU580">
        <v>4.2198095689999997</v>
      </c>
      <c r="AV580">
        <v>4.3407887040000004</v>
      </c>
    </row>
    <row r="581" spans="1:48" x14ac:dyDescent="0.35">
      <c r="A581" t="s">
        <v>716</v>
      </c>
      <c r="B581">
        <v>0.96116878123798499</v>
      </c>
      <c r="C581">
        <v>0.98039215686274495</v>
      </c>
      <c r="D581">
        <v>1.0000000090000001</v>
      </c>
      <c r="E581">
        <v>0.99757671349999999</v>
      </c>
      <c r="F581">
        <v>1.208254766</v>
      </c>
      <c r="G581">
        <v>0.88034984319999998</v>
      </c>
      <c r="H581">
        <v>0.9216245917</v>
      </c>
      <c r="I581">
        <v>0.94264501089999997</v>
      </c>
      <c r="J581">
        <v>1.089942448</v>
      </c>
      <c r="K581">
        <v>0.95978787590000003</v>
      </c>
      <c r="L581">
        <v>0.76358870710000004</v>
      </c>
      <c r="M581">
        <v>0.73631472200000003</v>
      </c>
      <c r="N581">
        <v>0.66389011070000004</v>
      </c>
      <c r="O581">
        <v>0.72119648390000002</v>
      </c>
      <c r="P581">
        <v>0.78546620099999997</v>
      </c>
      <c r="Q581">
        <v>0.85680125289999998</v>
      </c>
      <c r="R581">
        <v>0.93595073019999997</v>
      </c>
      <c r="S581">
        <v>1.0249181730000001</v>
      </c>
      <c r="T581">
        <v>1.123580746</v>
      </c>
      <c r="U581">
        <v>1.232785003</v>
      </c>
      <c r="V581">
        <v>1.3534513720000001</v>
      </c>
      <c r="W581">
        <v>1.4866067949999999</v>
      </c>
      <c r="X581">
        <v>1.598235909</v>
      </c>
      <c r="Y581">
        <v>1.7183638429999999</v>
      </c>
      <c r="Z581">
        <v>1.8476767169999999</v>
      </c>
      <c r="AA581">
        <v>1.986938461</v>
      </c>
      <c r="AB581">
        <v>2.1369557810000002</v>
      </c>
      <c r="AC581">
        <v>2.230407547</v>
      </c>
      <c r="AD581">
        <v>2.327690177</v>
      </c>
      <c r="AE581">
        <v>2.429077114</v>
      </c>
      <c r="AF581">
        <v>2.5348424770000002</v>
      </c>
      <c r="AG581">
        <v>2.6451925219999999</v>
      </c>
      <c r="AH581">
        <v>2.760361622</v>
      </c>
      <c r="AI581">
        <v>2.8805879010000002</v>
      </c>
      <c r="AJ581">
        <v>3.0060972060000002</v>
      </c>
      <c r="AK581">
        <v>3.137121756</v>
      </c>
      <c r="AL581">
        <v>3.2739011250000001</v>
      </c>
      <c r="AM581">
        <v>3.367625302</v>
      </c>
      <c r="AN581">
        <v>3.463960819</v>
      </c>
      <c r="AO581">
        <v>3.5629920560000001</v>
      </c>
      <c r="AP581">
        <v>3.6648341719999999</v>
      </c>
      <c r="AQ581">
        <v>3.7695843880000002</v>
      </c>
      <c r="AR581">
        <v>3.8773361030000002</v>
      </c>
      <c r="AS581">
        <v>3.9882206600000001</v>
      </c>
      <c r="AT581">
        <v>4.1023400719999996</v>
      </c>
      <c r="AU581">
        <v>4.2198095689999997</v>
      </c>
      <c r="AV581">
        <v>4.3407887040000004</v>
      </c>
    </row>
    <row r="582" spans="1:48" x14ac:dyDescent="0.35">
      <c r="A582" t="s">
        <v>81</v>
      </c>
      <c r="B582">
        <v>0.96116878123798499</v>
      </c>
      <c r="C582">
        <v>0.98039215686274495</v>
      </c>
      <c r="D582">
        <v>0.99999983589999997</v>
      </c>
      <c r="E582">
        <v>1.022628885</v>
      </c>
      <c r="F582">
        <v>1.0504826469999999</v>
      </c>
      <c r="G582">
        <v>1.0535490970000001</v>
      </c>
      <c r="H582">
        <v>1.0747986890000001</v>
      </c>
      <c r="I582">
        <v>1.0960735450000001</v>
      </c>
      <c r="J582">
        <v>1.114798457</v>
      </c>
      <c r="K582">
        <v>1.12650199</v>
      </c>
      <c r="L582">
        <v>1.140662662</v>
      </c>
      <c r="M582">
        <v>1.1509091920000001</v>
      </c>
      <c r="N582">
        <v>1.166966841</v>
      </c>
      <c r="O582">
        <v>1.183930666</v>
      </c>
      <c r="P582">
        <v>1.2045058660000001</v>
      </c>
      <c r="Q582">
        <v>1.2283452500000001</v>
      </c>
      <c r="R582">
        <v>1.2567998970000001</v>
      </c>
      <c r="S582">
        <v>1.2899064</v>
      </c>
      <c r="T582">
        <v>1.325756723</v>
      </c>
      <c r="U582">
        <v>1.364600276</v>
      </c>
      <c r="V582">
        <v>1.4050672369999999</v>
      </c>
      <c r="W582">
        <v>1.4462498399999999</v>
      </c>
      <c r="X582">
        <v>1.486894851</v>
      </c>
      <c r="Y582">
        <v>1.527276648</v>
      </c>
      <c r="Z582">
        <v>1.566617997</v>
      </c>
      <c r="AA582">
        <v>1.6051455269999999</v>
      </c>
      <c r="AB582">
        <v>1.642262423</v>
      </c>
      <c r="AC582">
        <v>1.677157596</v>
      </c>
      <c r="AD582">
        <v>1.7105617289999999</v>
      </c>
      <c r="AE582">
        <v>1.742935511</v>
      </c>
      <c r="AF582">
        <v>1.775307875</v>
      </c>
      <c r="AG582">
        <v>1.806405568</v>
      </c>
      <c r="AH582">
        <v>1.8371810049999999</v>
      </c>
      <c r="AI582">
        <v>1.8672524290000001</v>
      </c>
      <c r="AJ582">
        <v>1.896905426</v>
      </c>
      <c r="AK582">
        <v>1.9259464980000001</v>
      </c>
      <c r="AL582">
        <v>1.9541603649999999</v>
      </c>
      <c r="AM582">
        <v>1.981968554</v>
      </c>
      <c r="AN582">
        <v>2.0094225959999998</v>
      </c>
      <c r="AO582">
        <v>2.0361152520000001</v>
      </c>
      <c r="AP582">
        <v>2.0628670229999999</v>
      </c>
      <c r="AQ582">
        <v>2.0895444300000001</v>
      </c>
      <c r="AR582">
        <v>2.1157803720000001</v>
      </c>
      <c r="AS582">
        <v>2.142705603</v>
      </c>
      <c r="AT582">
        <v>2.1699650799999999</v>
      </c>
      <c r="AU582">
        <v>2.1978469220000001</v>
      </c>
      <c r="AV582">
        <v>2.22746076</v>
      </c>
    </row>
    <row r="583" spans="1:48" x14ac:dyDescent="0.35">
      <c r="A583" t="s">
        <v>159</v>
      </c>
      <c r="B583">
        <v>0.96116878123798499</v>
      </c>
      <c r="C583">
        <v>0.98039215686274495</v>
      </c>
      <c r="D583">
        <v>0.99999996199999996</v>
      </c>
      <c r="E583">
        <v>1.0232379030000001</v>
      </c>
      <c r="F583">
        <v>1.0543428969999999</v>
      </c>
      <c r="G583">
        <v>1.0605639929999999</v>
      </c>
      <c r="H583">
        <v>1.0700957799999999</v>
      </c>
      <c r="I583">
        <v>1.0913752539999999</v>
      </c>
      <c r="J583">
        <v>1.106011729</v>
      </c>
      <c r="K583">
        <v>1.1253011470000001</v>
      </c>
      <c r="L583">
        <v>1.136690239</v>
      </c>
      <c r="M583">
        <v>1.14950679</v>
      </c>
      <c r="N583">
        <v>1.1626317509999999</v>
      </c>
      <c r="O583">
        <v>1.1791924499999999</v>
      </c>
      <c r="P583">
        <v>1.1997635529999999</v>
      </c>
      <c r="Q583">
        <v>1.223949492</v>
      </c>
      <c r="R583">
        <v>1.2523101489999999</v>
      </c>
      <c r="S583">
        <v>1.2847834010000001</v>
      </c>
      <c r="T583">
        <v>1.320817173</v>
      </c>
      <c r="U583">
        <v>1.359211588</v>
      </c>
      <c r="V583">
        <v>1.399522041</v>
      </c>
      <c r="W583">
        <v>1.441060107</v>
      </c>
      <c r="X583">
        <v>1.4825548120000001</v>
      </c>
      <c r="Y583">
        <v>1.5238758299999999</v>
      </c>
      <c r="Z583">
        <v>1.5647573349999999</v>
      </c>
      <c r="AA583">
        <v>1.6051552609999999</v>
      </c>
      <c r="AB583">
        <v>1.645016641</v>
      </c>
      <c r="AC583">
        <v>1.683096857</v>
      </c>
      <c r="AD583">
        <v>1.719989888</v>
      </c>
      <c r="AE583">
        <v>1.7560203489999999</v>
      </c>
      <c r="AF583">
        <v>1.791623822</v>
      </c>
      <c r="AG583">
        <v>1.826788973</v>
      </c>
      <c r="AH583">
        <v>1.861615536</v>
      </c>
      <c r="AI583">
        <v>1.8961321520000001</v>
      </c>
      <c r="AJ583">
        <v>1.930349903</v>
      </c>
      <c r="AK583">
        <v>1.9642339449999999</v>
      </c>
      <c r="AL583">
        <v>1.997702879</v>
      </c>
      <c r="AM583">
        <v>2.0307069109999998</v>
      </c>
      <c r="AN583">
        <v>2.0634046480000001</v>
      </c>
      <c r="AO583">
        <v>2.0958166070000002</v>
      </c>
      <c r="AP583">
        <v>2.128193402</v>
      </c>
      <c r="AQ583">
        <v>2.1606764140000001</v>
      </c>
      <c r="AR583">
        <v>2.1932937539999999</v>
      </c>
      <c r="AS583">
        <v>2.2263727680000001</v>
      </c>
      <c r="AT583">
        <v>2.2600455400000001</v>
      </c>
      <c r="AU583">
        <v>2.2944939799999999</v>
      </c>
      <c r="AV583">
        <v>2.330010943</v>
      </c>
    </row>
    <row r="584" spans="1:48" x14ac:dyDescent="0.35">
      <c r="A584" t="s">
        <v>160</v>
      </c>
      <c r="B584">
        <v>0.96116878123798499</v>
      </c>
      <c r="C584">
        <v>0.98039215686274495</v>
      </c>
      <c r="D584">
        <v>0.99999994160000005</v>
      </c>
      <c r="E584">
        <v>1.0251888280000001</v>
      </c>
      <c r="F584">
        <v>1.0538839209999999</v>
      </c>
      <c r="G584">
        <v>1.0588787909999999</v>
      </c>
      <c r="H584">
        <v>1.0732765289999999</v>
      </c>
      <c r="I584">
        <v>1.0860384460000001</v>
      </c>
      <c r="J584">
        <v>1.102090813</v>
      </c>
      <c r="K584">
        <v>1.1148992259999999</v>
      </c>
      <c r="L584">
        <v>1.133011011</v>
      </c>
      <c r="M584">
        <v>1.146116715</v>
      </c>
      <c r="N584">
        <v>1.160183527</v>
      </c>
      <c r="O584">
        <v>1.1761952259999999</v>
      </c>
      <c r="P584">
        <v>1.1953013400000001</v>
      </c>
      <c r="Q584">
        <v>1.217499178</v>
      </c>
      <c r="R584">
        <v>1.2436731249999999</v>
      </c>
      <c r="S584">
        <v>1.2738182790000001</v>
      </c>
      <c r="T584">
        <v>1.305043352</v>
      </c>
      <c r="U584">
        <v>1.3379087359999999</v>
      </c>
      <c r="V584">
        <v>1.372579738</v>
      </c>
      <c r="W584">
        <v>1.408512915</v>
      </c>
      <c r="X584">
        <v>1.444776383</v>
      </c>
      <c r="Y584">
        <v>1.480984343</v>
      </c>
      <c r="Z584">
        <v>1.5167126339999999</v>
      </c>
      <c r="AA584">
        <v>1.55177056</v>
      </c>
      <c r="AB584">
        <v>1.5860436680000001</v>
      </c>
      <c r="AC584">
        <v>1.619032853</v>
      </c>
      <c r="AD584">
        <v>1.6509660209999999</v>
      </c>
      <c r="AE584">
        <v>1.6820026210000001</v>
      </c>
      <c r="AF584">
        <v>1.712428236</v>
      </c>
      <c r="AG584">
        <v>1.742279175</v>
      </c>
      <c r="AH584">
        <v>1.7716063879999999</v>
      </c>
      <c r="AI584">
        <v>1.8004761949999999</v>
      </c>
      <c r="AJ584">
        <v>1.828898455</v>
      </c>
      <c r="AK584">
        <v>1.8568584859999999</v>
      </c>
      <c r="AL584">
        <v>1.884295609</v>
      </c>
      <c r="AM584">
        <v>1.9112131459999999</v>
      </c>
      <c r="AN584">
        <v>1.93771849</v>
      </c>
      <c r="AO584">
        <v>1.963857237</v>
      </c>
      <c r="AP584">
        <v>1.9898081519999999</v>
      </c>
      <c r="AQ584">
        <v>2.0157073620000001</v>
      </c>
      <c r="AR584">
        <v>2.0416275320000001</v>
      </c>
      <c r="AS584">
        <v>2.067796435</v>
      </c>
      <c r="AT584">
        <v>2.0943599829999999</v>
      </c>
      <c r="AU584">
        <v>2.1214862189999999</v>
      </c>
      <c r="AV584">
        <v>2.1494242360000002</v>
      </c>
    </row>
    <row r="585" spans="1:48" x14ac:dyDescent="0.35">
      <c r="A585" t="s">
        <v>161</v>
      </c>
      <c r="B585">
        <v>0.96116878123798499</v>
      </c>
      <c r="C585">
        <v>0.98039215686274495</v>
      </c>
      <c r="D585">
        <v>1.0000000069999999</v>
      </c>
      <c r="E585">
        <v>1.024332746</v>
      </c>
      <c r="F585">
        <v>1.050004027</v>
      </c>
      <c r="G585">
        <v>1.072641961</v>
      </c>
      <c r="H585">
        <v>1.0908823830000001</v>
      </c>
      <c r="I585">
        <v>1.111136567</v>
      </c>
      <c r="J585">
        <v>1.1260745759999999</v>
      </c>
      <c r="K585">
        <v>1.143549191</v>
      </c>
      <c r="L585">
        <v>1.17049052</v>
      </c>
      <c r="M585">
        <v>1.1910034570000001</v>
      </c>
      <c r="N585">
        <v>1.2109293640000001</v>
      </c>
      <c r="O585">
        <v>1.2320209259999999</v>
      </c>
      <c r="P585">
        <v>1.2546943159999999</v>
      </c>
      <c r="Q585">
        <v>1.279174026</v>
      </c>
      <c r="R585">
        <v>1.3056562309999999</v>
      </c>
      <c r="S585">
        <v>1.3339814670000001</v>
      </c>
      <c r="T585">
        <v>1.3631321839999999</v>
      </c>
      <c r="U585">
        <v>1.394701993</v>
      </c>
      <c r="V585">
        <v>1.4274912360000001</v>
      </c>
      <c r="W585">
        <v>1.460986543</v>
      </c>
      <c r="X585">
        <v>1.4948748140000001</v>
      </c>
      <c r="Y585">
        <v>1.5290393499999999</v>
      </c>
      <c r="Z585">
        <v>1.563330069</v>
      </c>
      <c r="AA585">
        <v>1.5977032419999999</v>
      </c>
      <c r="AB585">
        <v>1.6320839330000001</v>
      </c>
      <c r="AC585">
        <v>1.6666656470000001</v>
      </c>
      <c r="AD585">
        <v>1.701235469</v>
      </c>
      <c r="AE585">
        <v>1.735880952</v>
      </c>
      <c r="AF585">
        <v>1.7708149769999999</v>
      </c>
      <c r="AG585">
        <v>1.806067997</v>
      </c>
      <c r="AH585">
        <v>1.8416990440000001</v>
      </c>
      <c r="AI585">
        <v>1.8777841420000001</v>
      </c>
      <c r="AJ585">
        <v>1.9143091409999999</v>
      </c>
      <c r="AK585">
        <v>1.951253895</v>
      </c>
      <c r="AL585">
        <v>1.9885807660000001</v>
      </c>
      <c r="AM585">
        <v>2.0263322669999999</v>
      </c>
      <c r="AN585">
        <v>2.0645413920000002</v>
      </c>
      <c r="AO585">
        <v>2.1032188409999999</v>
      </c>
      <c r="AP585">
        <v>2.142459165</v>
      </c>
      <c r="AQ585">
        <v>2.182318446</v>
      </c>
      <c r="AR585">
        <v>2.222835984</v>
      </c>
      <c r="AS585">
        <v>2.264139117</v>
      </c>
      <c r="AT585">
        <v>2.3062847629999998</v>
      </c>
      <c r="AU585">
        <v>2.3493510369999999</v>
      </c>
      <c r="AV585">
        <v>2.3942300809999999</v>
      </c>
    </row>
    <row r="586" spans="1:48" x14ac:dyDescent="0.35">
      <c r="A586" t="s">
        <v>162</v>
      </c>
      <c r="B586">
        <v>0.96116878123798499</v>
      </c>
      <c r="C586">
        <v>0.98039215686274495</v>
      </c>
      <c r="D586">
        <v>0.99999987479999997</v>
      </c>
      <c r="E586">
        <v>1.0249037590000001</v>
      </c>
      <c r="F586">
        <v>1.0584432029999999</v>
      </c>
      <c r="G586">
        <v>1.0924428740000001</v>
      </c>
      <c r="H586">
        <v>1.1243046299999999</v>
      </c>
      <c r="I586">
        <v>1.1310291159999999</v>
      </c>
      <c r="J586">
        <v>1.1482078090000001</v>
      </c>
      <c r="K586">
        <v>1.170567642</v>
      </c>
      <c r="L586">
        <v>1.1918496940000001</v>
      </c>
      <c r="M586">
        <v>1.21251653</v>
      </c>
      <c r="N586">
        <v>1.2316342739999999</v>
      </c>
      <c r="O586">
        <v>1.2503672530000001</v>
      </c>
      <c r="P586">
        <v>1.2711456290000001</v>
      </c>
      <c r="Q586">
        <v>1.295262058</v>
      </c>
      <c r="R586">
        <v>1.3235816490000001</v>
      </c>
      <c r="S586">
        <v>1.3559599769999999</v>
      </c>
      <c r="T586">
        <v>1.3895179419999999</v>
      </c>
      <c r="U586">
        <v>1.426437256</v>
      </c>
      <c r="V586">
        <v>1.466385109</v>
      </c>
      <c r="W586">
        <v>1.5080089590000001</v>
      </c>
      <c r="X586">
        <v>1.5501246630000001</v>
      </c>
      <c r="Y586">
        <v>1.5923407999999999</v>
      </c>
      <c r="Z586">
        <v>1.634157614</v>
      </c>
      <c r="AA586">
        <v>1.6755412009999999</v>
      </c>
      <c r="AB586">
        <v>1.7163128430000001</v>
      </c>
      <c r="AC586">
        <v>1.756262947</v>
      </c>
      <c r="AD586">
        <v>1.7952967230000001</v>
      </c>
      <c r="AE586">
        <v>1.833660603</v>
      </c>
      <c r="AF586">
        <v>1.871827253</v>
      </c>
      <c r="AG586">
        <v>1.909438808</v>
      </c>
      <c r="AH586">
        <v>1.946784375</v>
      </c>
      <c r="AI586">
        <v>1.983842637</v>
      </c>
      <c r="AJ586">
        <v>2.0206617929999999</v>
      </c>
      <c r="AK586">
        <v>2.0571826209999999</v>
      </c>
      <c r="AL586">
        <v>2.0932997310000001</v>
      </c>
      <c r="AM586">
        <v>2.1291944759999999</v>
      </c>
      <c r="AN586">
        <v>2.1649220360000001</v>
      </c>
      <c r="AO586">
        <v>2.200397567</v>
      </c>
      <c r="AP586">
        <v>2.2360097300000001</v>
      </c>
      <c r="AQ586">
        <v>2.2717874240000002</v>
      </c>
      <c r="AR586">
        <v>2.307678857</v>
      </c>
      <c r="AS586">
        <v>2.344208064</v>
      </c>
      <c r="AT586">
        <v>2.3813507839999999</v>
      </c>
      <c r="AU586">
        <v>2.4193269750000002</v>
      </c>
      <c r="AV586">
        <v>2.4585319029999999</v>
      </c>
    </row>
    <row r="587" spans="1:48" x14ac:dyDescent="0.35">
      <c r="A587" t="s">
        <v>163</v>
      </c>
      <c r="B587">
        <v>0.96116878123798499</v>
      </c>
      <c r="C587">
        <v>0.98039215686274495</v>
      </c>
      <c r="D587">
        <v>0.9999999396</v>
      </c>
      <c r="E587">
        <v>1.0238322500000001</v>
      </c>
      <c r="F587">
        <v>1.0544143260000001</v>
      </c>
      <c r="G587">
        <v>1.0826480970000001</v>
      </c>
      <c r="H587">
        <v>1.1078777</v>
      </c>
      <c r="I587">
        <v>1.1153753989999999</v>
      </c>
      <c r="J587">
        <v>1.137270008</v>
      </c>
      <c r="K587">
        <v>1.1582269949999999</v>
      </c>
      <c r="L587">
        <v>1.1774197179999999</v>
      </c>
      <c r="M587">
        <v>1.1981999210000001</v>
      </c>
      <c r="N587">
        <v>1.2184361319999999</v>
      </c>
      <c r="O587">
        <v>1.2373607760000001</v>
      </c>
      <c r="P587">
        <v>1.2579908580000001</v>
      </c>
      <c r="Q587">
        <v>1.281791597</v>
      </c>
      <c r="R587">
        <v>1.3094338759999999</v>
      </c>
      <c r="S587">
        <v>1.3409159340000001</v>
      </c>
      <c r="T587">
        <v>1.3749376879999999</v>
      </c>
      <c r="U587">
        <v>1.4105078120000001</v>
      </c>
      <c r="V587">
        <v>1.4486465820000001</v>
      </c>
      <c r="W587">
        <v>1.4881448829999999</v>
      </c>
      <c r="X587">
        <v>1.5278261500000001</v>
      </c>
      <c r="Y587">
        <v>1.5677799160000001</v>
      </c>
      <c r="Z587">
        <v>1.607069772</v>
      </c>
      <c r="AA587">
        <v>1.6461827659999999</v>
      </c>
      <c r="AB587">
        <v>1.6842314039999999</v>
      </c>
      <c r="AC587">
        <v>1.7219880030000001</v>
      </c>
      <c r="AD587">
        <v>1.758273561</v>
      </c>
      <c r="AE587">
        <v>1.793696889</v>
      </c>
      <c r="AF587">
        <v>1.829841088</v>
      </c>
      <c r="AG587">
        <v>1.8645207399999999</v>
      </c>
      <c r="AH587">
        <v>1.899315514</v>
      </c>
      <c r="AI587">
        <v>1.933791743</v>
      </c>
      <c r="AJ587">
        <v>1.968282482</v>
      </c>
      <c r="AK587">
        <v>2.0025050769999999</v>
      </c>
      <c r="AL587">
        <v>2.0361262189999998</v>
      </c>
      <c r="AM587">
        <v>2.0699783209999998</v>
      </c>
      <c r="AN587">
        <v>2.1039915919999999</v>
      </c>
      <c r="AO587">
        <v>2.1373159799999999</v>
      </c>
      <c r="AP587">
        <v>2.171239607</v>
      </c>
      <c r="AQ587">
        <v>2.2053847069999999</v>
      </c>
      <c r="AR587">
        <v>2.2389606249999998</v>
      </c>
      <c r="AS587">
        <v>2.2738246690000001</v>
      </c>
      <c r="AT587">
        <v>2.3091893369999998</v>
      </c>
      <c r="AU587">
        <v>2.3452356230000002</v>
      </c>
      <c r="AV587">
        <v>2.3825266709999999</v>
      </c>
    </row>
    <row r="588" spans="1:48" x14ac:dyDescent="0.35">
      <c r="A588" t="s">
        <v>164</v>
      </c>
      <c r="B588">
        <v>0.96116878123798499</v>
      </c>
      <c r="C588">
        <v>0.98039215686274495</v>
      </c>
      <c r="D588">
        <v>0.99999986789999995</v>
      </c>
      <c r="E588">
        <v>1.0234705820000001</v>
      </c>
      <c r="F588">
        <v>1.0523212689999999</v>
      </c>
      <c r="G588">
        <v>1.0797532969999999</v>
      </c>
      <c r="H588">
        <v>1.099954721</v>
      </c>
      <c r="I588">
        <v>1.1199070710000001</v>
      </c>
      <c r="J588">
        <v>1.143176572</v>
      </c>
      <c r="K588">
        <v>1.1604666720000001</v>
      </c>
      <c r="L588">
        <v>1.1821762760000001</v>
      </c>
      <c r="M588">
        <v>1.1972926429999999</v>
      </c>
      <c r="N588">
        <v>1.2085738290000001</v>
      </c>
      <c r="O588">
        <v>1.220837277</v>
      </c>
      <c r="P588">
        <v>1.2358186689999999</v>
      </c>
      <c r="Q588">
        <v>1.254052143</v>
      </c>
      <c r="R588">
        <v>1.2759488699999999</v>
      </c>
      <c r="S588">
        <v>1.3013533799999999</v>
      </c>
      <c r="T588">
        <v>1.325758752</v>
      </c>
      <c r="U588">
        <v>1.3512008799999999</v>
      </c>
      <c r="V588">
        <v>1.378795274</v>
      </c>
      <c r="W588">
        <v>1.4079260339999999</v>
      </c>
      <c r="X588">
        <v>1.4378319239999999</v>
      </c>
      <c r="Y588">
        <v>1.468178116</v>
      </c>
      <c r="Z588">
        <v>1.498542024</v>
      </c>
      <c r="AA588">
        <v>1.528775918</v>
      </c>
      <c r="AB588">
        <v>1.5587497749999999</v>
      </c>
      <c r="AC588">
        <v>1.588172181</v>
      </c>
      <c r="AD588">
        <v>1.6170660130000001</v>
      </c>
      <c r="AE588">
        <v>1.645589816</v>
      </c>
      <c r="AF588">
        <v>1.6740009360000001</v>
      </c>
      <c r="AG588">
        <v>1.702222122</v>
      </c>
      <c r="AH588">
        <v>1.7302999539999999</v>
      </c>
      <c r="AI588">
        <v>1.758336232</v>
      </c>
      <c r="AJ588">
        <v>1.786311934</v>
      </c>
      <c r="AK588">
        <v>1.814210984</v>
      </c>
      <c r="AL588">
        <v>1.8409880110000001</v>
      </c>
      <c r="AM588">
        <v>1.8682914740000001</v>
      </c>
      <c r="AN588">
        <v>1.8959025979999999</v>
      </c>
      <c r="AO588">
        <v>1.9236945190000001</v>
      </c>
      <c r="AP588">
        <v>1.9517658259999999</v>
      </c>
      <c r="AQ588">
        <v>1.9801720330000001</v>
      </c>
      <c r="AR588">
        <v>2.0089515750000002</v>
      </c>
      <c r="AS588">
        <v>2.038332536</v>
      </c>
      <c r="AT588">
        <v>2.0684389859999999</v>
      </c>
      <c r="AU588">
        <v>2.0994413719999998</v>
      </c>
      <c r="AV588">
        <v>2.1316045410000002</v>
      </c>
    </row>
    <row r="589" spans="1:48" x14ac:dyDescent="0.35">
      <c r="A589" t="s">
        <v>165</v>
      </c>
      <c r="B589">
        <v>0.96116878123798499</v>
      </c>
      <c r="C589">
        <v>0.98039215686274495</v>
      </c>
      <c r="D589">
        <v>0.9999998457</v>
      </c>
      <c r="E589">
        <v>1.0222963279999999</v>
      </c>
      <c r="F589">
        <v>1.045700681</v>
      </c>
      <c r="G589">
        <v>1.0539885440000001</v>
      </c>
      <c r="H589">
        <v>1.07438228</v>
      </c>
      <c r="I589">
        <v>1.0969828610000001</v>
      </c>
      <c r="J589">
        <v>1.1166879679999999</v>
      </c>
      <c r="K589">
        <v>1.1319106860000001</v>
      </c>
      <c r="L589">
        <v>1.1508425449999999</v>
      </c>
      <c r="M589">
        <v>1.167878446</v>
      </c>
      <c r="N589">
        <v>1.183125319</v>
      </c>
      <c r="O589">
        <v>1.2021980400000001</v>
      </c>
      <c r="P589">
        <v>1.224469984</v>
      </c>
      <c r="Q589">
        <v>1.249513807</v>
      </c>
      <c r="R589">
        <v>1.2776615600000001</v>
      </c>
      <c r="S589">
        <v>1.308628586</v>
      </c>
      <c r="T589">
        <v>1.341137705</v>
      </c>
      <c r="U589">
        <v>1.376304988</v>
      </c>
      <c r="V589">
        <v>1.4134502</v>
      </c>
      <c r="W589">
        <v>1.451714299</v>
      </c>
      <c r="X589">
        <v>1.4901351940000001</v>
      </c>
      <c r="Y589">
        <v>1.528628232</v>
      </c>
      <c r="Z589">
        <v>1.5670140539999999</v>
      </c>
      <c r="AA589">
        <v>1.6052582900000001</v>
      </c>
      <c r="AB589">
        <v>1.6433157519999999</v>
      </c>
      <c r="AC589">
        <v>1.680284084</v>
      </c>
      <c r="AD589">
        <v>1.716497822</v>
      </c>
      <c r="AE589">
        <v>1.7522175840000001</v>
      </c>
      <c r="AF589">
        <v>1.7877377679999999</v>
      </c>
      <c r="AG589">
        <v>1.8230611290000001</v>
      </c>
      <c r="AH589">
        <v>1.858227863</v>
      </c>
      <c r="AI589">
        <v>1.8932878390000001</v>
      </c>
      <c r="AJ589">
        <v>1.9282553360000001</v>
      </c>
      <c r="AK589">
        <v>1.963121391</v>
      </c>
      <c r="AL589">
        <v>1.9978441689999999</v>
      </c>
      <c r="AM589">
        <v>2.0324128959999999</v>
      </c>
      <c r="AN589">
        <v>2.0669269849999998</v>
      </c>
      <c r="AO589">
        <v>2.1014200330000001</v>
      </c>
      <c r="AP589">
        <v>2.136067894</v>
      </c>
      <c r="AQ589">
        <v>2.1709488280000002</v>
      </c>
      <c r="AR589">
        <v>2.2060917980000001</v>
      </c>
      <c r="AS589">
        <v>2.241720258</v>
      </c>
      <c r="AT589">
        <v>2.2779277040000001</v>
      </c>
      <c r="AU589">
        <v>2.3148696260000001</v>
      </c>
      <c r="AV589">
        <v>2.3528406070000001</v>
      </c>
    </row>
    <row r="590" spans="1:48" x14ac:dyDescent="0.35">
      <c r="A590" t="s">
        <v>166</v>
      </c>
      <c r="B590">
        <v>0.96116878123798499</v>
      </c>
      <c r="C590">
        <v>0.98039215686274495</v>
      </c>
      <c r="D590">
        <v>0.99999995799999997</v>
      </c>
      <c r="E590">
        <v>1.021591884</v>
      </c>
      <c r="F590">
        <v>1.0478601409999999</v>
      </c>
      <c r="G590">
        <v>1.052689038</v>
      </c>
      <c r="H590">
        <v>1.0761888049999999</v>
      </c>
      <c r="I590">
        <v>1.104105772</v>
      </c>
      <c r="J590">
        <v>1.1302490620000001</v>
      </c>
      <c r="K590">
        <v>1.148667377</v>
      </c>
      <c r="L590">
        <v>1.167883819</v>
      </c>
      <c r="M590">
        <v>1.1798312689999999</v>
      </c>
      <c r="N590">
        <v>1.1969219659999999</v>
      </c>
      <c r="O590">
        <v>1.2183856420000001</v>
      </c>
      <c r="P590">
        <v>1.243042443</v>
      </c>
      <c r="Q590">
        <v>1.2702242050000001</v>
      </c>
      <c r="R590">
        <v>1.299630254</v>
      </c>
      <c r="S590">
        <v>1.3310563</v>
      </c>
      <c r="T590">
        <v>1.363666751</v>
      </c>
      <c r="U590">
        <v>1.3980674200000001</v>
      </c>
      <c r="V590">
        <v>1.434007662</v>
      </c>
      <c r="W590">
        <v>1.4711375520000001</v>
      </c>
      <c r="X590">
        <v>1.5081597280000001</v>
      </c>
      <c r="Y590">
        <v>1.5453701470000001</v>
      </c>
      <c r="Z590">
        <v>1.582837195</v>
      </c>
      <c r="AA590">
        <v>1.6206351649999999</v>
      </c>
      <c r="AB590">
        <v>1.6588110579999999</v>
      </c>
      <c r="AC590">
        <v>1.695413075</v>
      </c>
      <c r="AD590">
        <v>1.7314108100000001</v>
      </c>
      <c r="AE590">
        <v>1.7672087080000001</v>
      </c>
      <c r="AF590">
        <v>1.803115555</v>
      </c>
      <c r="AG590">
        <v>1.839280783</v>
      </c>
      <c r="AH590">
        <v>1.8757618760000001</v>
      </c>
      <c r="AI590">
        <v>1.9126088029999999</v>
      </c>
      <c r="AJ590">
        <v>1.9498500329999999</v>
      </c>
      <c r="AK590">
        <v>1.9874971290000001</v>
      </c>
      <c r="AL590">
        <v>2.025543935</v>
      </c>
      <c r="AM590">
        <v>2.0638997959999998</v>
      </c>
      <c r="AN590">
        <v>2.1026621909999998</v>
      </c>
      <c r="AO590">
        <v>2.1418823420000002</v>
      </c>
      <c r="AP590">
        <v>2.1816390490000002</v>
      </c>
      <c r="AQ590">
        <v>2.2220043170000001</v>
      </c>
      <c r="AR590">
        <v>2.2630173450000002</v>
      </c>
      <c r="AS590">
        <v>2.3047653559999999</v>
      </c>
      <c r="AT590">
        <v>2.3473363530000002</v>
      </c>
      <c r="AU590">
        <v>2.3908150899999998</v>
      </c>
      <c r="AV590">
        <v>2.435306508</v>
      </c>
    </row>
    <row r="591" spans="1:48" x14ac:dyDescent="0.35">
      <c r="A591" t="s">
        <v>167</v>
      </c>
      <c r="B591">
        <v>0.96116878123798499</v>
      </c>
      <c r="C591">
        <v>0.98039215686274495</v>
      </c>
      <c r="D591">
        <v>0.99999996599999996</v>
      </c>
      <c r="E591">
        <v>1.0195059500000001</v>
      </c>
      <c r="F591">
        <v>1.0415458500000001</v>
      </c>
      <c r="G591">
        <v>1.065866682</v>
      </c>
      <c r="H591">
        <v>1.089272276</v>
      </c>
      <c r="I591">
        <v>1.10801064</v>
      </c>
      <c r="J591">
        <v>1.128716007</v>
      </c>
      <c r="K591">
        <v>1.1509828710000001</v>
      </c>
      <c r="L591">
        <v>1.178624559</v>
      </c>
      <c r="M591">
        <v>1.1989924350000001</v>
      </c>
      <c r="N591">
        <v>1.2194936700000001</v>
      </c>
      <c r="O591">
        <v>1.241353991</v>
      </c>
      <c r="P591">
        <v>1.2646143860000001</v>
      </c>
      <c r="Q591">
        <v>1.289303774</v>
      </c>
      <c r="R591">
        <v>1.3156310529999999</v>
      </c>
      <c r="S591">
        <v>1.343538219</v>
      </c>
      <c r="T591">
        <v>1.3708729040000001</v>
      </c>
      <c r="U591">
        <v>1.400267173</v>
      </c>
      <c r="V591">
        <v>1.4317321629999999</v>
      </c>
      <c r="W591">
        <v>1.4644822689999999</v>
      </c>
      <c r="X591">
        <v>1.4978547069999999</v>
      </c>
      <c r="Y591">
        <v>1.5316674459999999</v>
      </c>
      <c r="Z591">
        <v>1.5656958809999999</v>
      </c>
      <c r="AA591">
        <v>1.5999653579999999</v>
      </c>
      <c r="AB591">
        <v>1.634383879</v>
      </c>
      <c r="AC591">
        <v>1.6689189090000001</v>
      </c>
      <c r="AD591">
        <v>1.7035070800000001</v>
      </c>
      <c r="AE591">
        <v>1.7383091049999999</v>
      </c>
      <c r="AF591">
        <v>1.7735585979999999</v>
      </c>
      <c r="AG591">
        <v>1.8090540289999999</v>
      </c>
      <c r="AH591">
        <v>1.844999367</v>
      </c>
      <c r="AI591">
        <v>1.88139678</v>
      </c>
      <c r="AJ591">
        <v>1.9182618259999999</v>
      </c>
      <c r="AK591">
        <v>1.955562319</v>
      </c>
      <c r="AL591">
        <v>1.993263727</v>
      </c>
      <c r="AM591">
        <v>2.0314638839999999</v>
      </c>
      <c r="AN591">
        <v>2.0701691339999999</v>
      </c>
      <c r="AO591">
        <v>2.1093340340000002</v>
      </c>
      <c r="AP591">
        <v>2.1491386970000002</v>
      </c>
      <c r="AQ591">
        <v>2.189567834</v>
      </c>
      <c r="AR591">
        <v>2.2306045000000001</v>
      </c>
      <c r="AS591">
        <v>2.2724828220000002</v>
      </c>
      <c r="AT591">
        <v>2.3151484550000001</v>
      </c>
      <c r="AU591">
        <v>2.358681507</v>
      </c>
      <c r="AV591">
        <v>2.4034451909999999</v>
      </c>
    </row>
    <row r="592" spans="1:48" x14ac:dyDescent="0.35">
      <c r="A592" t="s">
        <v>168</v>
      </c>
      <c r="B592">
        <v>0.96116878123798499</v>
      </c>
      <c r="C592">
        <v>0.98039215686274495</v>
      </c>
      <c r="D592">
        <v>0.99999996599999996</v>
      </c>
      <c r="E592">
        <v>1.023847782</v>
      </c>
      <c r="F592">
        <v>1.0470490530000001</v>
      </c>
      <c r="G592">
        <v>1.0763494250000001</v>
      </c>
      <c r="H592">
        <v>1.0963855570000001</v>
      </c>
      <c r="I592">
        <v>1.1132310379999999</v>
      </c>
      <c r="J592">
        <v>1.1333982650000001</v>
      </c>
      <c r="K592">
        <v>1.156178234</v>
      </c>
      <c r="L592">
        <v>1.177550885</v>
      </c>
      <c r="M592">
        <v>1.202231676</v>
      </c>
      <c r="N592">
        <v>1.226184637</v>
      </c>
      <c r="O592">
        <v>1.2497514970000001</v>
      </c>
      <c r="P592">
        <v>1.2737601039999999</v>
      </c>
      <c r="Q592">
        <v>1.298726015</v>
      </c>
      <c r="R592">
        <v>1.325167365</v>
      </c>
      <c r="S592">
        <v>1.353245136</v>
      </c>
      <c r="T592">
        <v>1.382420743</v>
      </c>
      <c r="U592">
        <v>1.412858298</v>
      </c>
      <c r="V592">
        <v>1.4445483750000001</v>
      </c>
      <c r="W592">
        <v>1.477114058</v>
      </c>
      <c r="X592">
        <v>1.510209001</v>
      </c>
      <c r="Y592">
        <v>1.5437164130000001</v>
      </c>
      <c r="Z592">
        <v>1.5774817830000001</v>
      </c>
      <c r="AA592">
        <v>1.6114711370000001</v>
      </c>
      <c r="AB592">
        <v>1.645635865</v>
      </c>
      <c r="AC592">
        <v>1.6799023259999999</v>
      </c>
      <c r="AD592">
        <v>1.714298723</v>
      </c>
      <c r="AE592">
        <v>1.7488990870000001</v>
      </c>
      <c r="AF592">
        <v>1.783835394</v>
      </c>
      <c r="AG592">
        <v>1.8190535350000001</v>
      </c>
      <c r="AH592">
        <v>1.8546131100000001</v>
      </c>
      <c r="AI592">
        <v>1.890554413</v>
      </c>
      <c r="AJ592">
        <v>1.9268868159999999</v>
      </c>
      <c r="AK592">
        <v>1.9636035540000001</v>
      </c>
      <c r="AL592">
        <v>2.0006838450000002</v>
      </c>
      <c r="AM592">
        <v>2.038174588</v>
      </c>
      <c r="AN592">
        <v>2.0761076890000001</v>
      </c>
      <c r="AO592">
        <v>2.1144836439999999</v>
      </c>
      <c r="AP592">
        <v>2.1534060519999998</v>
      </c>
      <c r="AQ592">
        <v>2.192908552</v>
      </c>
      <c r="AR592">
        <v>2.233009354</v>
      </c>
      <c r="AS592">
        <v>2.273847661</v>
      </c>
      <c r="AT592">
        <v>2.3154508049999998</v>
      </c>
      <c r="AU592">
        <v>2.3578918739999999</v>
      </c>
      <c r="AV592">
        <v>2.40129825</v>
      </c>
    </row>
    <row r="593" spans="1:48" x14ac:dyDescent="0.35">
      <c r="A593" t="s">
        <v>169</v>
      </c>
      <c r="B593">
        <v>0.96116878123798499</v>
      </c>
      <c r="C593">
        <v>0.98039215686274495</v>
      </c>
      <c r="D593">
        <v>1.0000000360000001</v>
      </c>
      <c r="E593">
        <v>1.0207541950000001</v>
      </c>
      <c r="F593">
        <v>1.041901116</v>
      </c>
      <c r="G593">
        <v>1.054705872</v>
      </c>
      <c r="H593">
        <v>1.075938346</v>
      </c>
      <c r="I593">
        <v>1.0946021669999999</v>
      </c>
      <c r="J593">
        <v>1.1097849550000001</v>
      </c>
      <c r="K593">
        <v>1.1256634830000001</v>
      </c>
      <c r="L593">
        <v>1.145029871</v>
      </c>
      <c r="M593">
        <v>1.1636193880000001</v>
      </c>
      <c r="N593">
        <v>1.1808718300000001</v>
      </c>
      <c r="O593">
        <v>1.199804439</v>
      </c>
      <c r="P593">
        <v>1.220953636</v>
      </c>
      <c r="Q593">
        <v>1.2444976480000001</v>
      </c>
      <c r="R593">
        <v>1.270816663</v>
      </c>
      <c r="S593">
        <v>1.29985803</v>
      </c>
      <c r="T593">
        <v>1.3305250500000001</v>
      </c>
      <c r="U593">
        <v>1.3616449639999999</v>
      </c>
      <c r="V593">
        <v>1.3947171899999999</v>
      </c>
      <c r="W593">
        <v>1.429153404</v>
      </c>
      <c r="X593">
        <v>1.4641598950000001</v>
      </c>
      <c r="Y593">
        <v>1.499538523</v>
      </c>
      <c r="Z593">
        <v>1.534881562</v>
      </c>
      <c r="AA593">
        <v>1.57008674</v>
      </c>
      <c r="AB593">
        <v>1.6050181779999999</v>
      </c>
      <c r="AC593">
        <v>1.6396811760000001</v>
      </c>
      <c r="AD593">
        <v>1.673938814</v>
      </c>
      <c r="AE593">
        <v>1.7079386729999999</v>
      </c>
      <c r="AF593">
        <v>1.741979401</v>
      </c>
      <c r="AG593">
        <v>1.7758261989999999</v>
      </c>
      <c r="AH593">
        <v>1.8095714860000001</v>
      </c>
      <c r="AI593">
        <v>1.8435438390000001</v>
      </c>
      <c r="AJ593">
        <v>1.8776183340000001</v>
      </c>
      <c r="AK593">
        <v>1.91169952</v>
      </c>
      <c r="AL593">
        <v>1.9456702290000001</v>
      </c>
      <c r="AM593">
        <v>1.9797342250000001</v>
      </c>
      <c r="AN593">
        <v>2.0138718839999998</v>
      </c>
      <c r="AO593">
        <v>2.048038456</v>
      </c>
      <c r="AP593">
        <v>2.082473062</v>
      </c>
      <c r="AQ593">
        <v>2.1171693559999998</v>
      </c>
      <c r="AR593">
        <v>2.1521754199999998</v>
      </c>
      <c r="AS593">
        <v>2.1878369420000001</v>
      </c>
      <c r="AT593">
        <v>2.2241208970000002</v>
      </c>
      <c r="AU593">
        <v>2.2611347149999999</v>
      </c>
      <c r="AV593">
        <v>2.2991552319999999</v>
      </c>
    </row>
    <row r="594" spans="1:48" x14ac:dyDescent="0.35">
      <c r="A594" t="s">
        <v>170</v>
      </c>
      <c r="B594">
        <v>0.96116878123798499</v>
      </c>
      <c r="C594">
        <v>0.98039215686274495</v>
      </c>
      <c r="D594">
        <v>1.0000001709999999</v>
      </c>
      <c r="E594">
        <v>1.020420449</v>
      </c>
      <c r="F594">
        <v>1.0451877089999999</v>
      </c>
      <c r="G594">
        <v>1.0596311380000001</v>
      </c>
      <c r="H594">
        <v>1.0918037629999999</v>
      </c>
      <c r="I594">
        <v>1.122835134</v>
      </c>
      <c r="J594">
        <v>1.1450895809999999</v>
      </c>
      <c r="K594">
        <v>1.1609020059999999</v>
      </c>
      <c r="L594">
        <v>1.1877446330000001</v>
      </c>
      <c r="M594">
        <v>1.2229888470000001</v>
      </c>
      <c r="N594">
        <v>1.255645482</v>
      </c>
      <c r="O594">
        <v>1.2765356379999999</v>
      </c>
      <c r="P594">
        <v>1.295321666</v>
      </c>
      <c r="Q594">
        <v>1.317861371</v>
      </c>
      <c r="R594">
        <v>1.345811096</v>
      </c>
      <c r="S594">
        <v>1.3797083379999999</v>
      </c>
      <c r="T594">
        <v>1.421251627</v>
      </c>
      <c r="U594">
        <v>1.4620969189999999</v>
      </c>
      <c r="V594">
        <v>1.5052416150000001</v>
      </c>
      <c r="W594">
        <v>1.5491481039999999</v>
      </c>
      <c r="X594">
        <v>1.5922779170000001</v>
      </c>
      <c r="Y594">
        <v>1.6359295220000001</v>
      </c>
      <c r="Z594">
        <v>1.6780314329999999</v>
      </c>
      <c r="AA594">
        <v>1.720482638</v>
      </c>
      <c r="AB594">
        <v>1.7606897589999999</v>
      </c>
      <c r="AC594">
        <v>1.8016330359999999</v>
      </c>
      <c r="AD594">
        <v>1.839269466</v>
      </c>
      <c r="AE594">
        <v>1.8750318100000001</v>
      </c>
      <c r="AF594">
        <v>1.913778397</v>
      </c>
      <c r="AG594">
        <v>1.948460235</v>
      </c>
      <c r="AH594">
        <v>1.9838201440000001</v>
      </c>
      <c r="AI594">
        <v>2.0184590880000002</v>
      </c>
      <c r="AJ594">
        <v>2.0533201000000001</v>
      </c>
      <c r="AK594">
        <v>2.0875077809999998</v>
      </c>
      <c r="AL594">
        <v>2.1199141109999999</v>
      </c>
      <c r="AM594">
        <v>2.153192217</v>
      </c>
      <c r="AN594">
        <v>2.1870812540000002</v>
      </c>
      <c r="AO594">
        <v>2.2185463379999999</v>
      </c>
      <c r="AP594">
        <v>2.2514398529999999</v>
      </c>
      <c r="AQ594">
        <v>2.2844840980000001</v>
      </c>
      <c r="AR594">
        <v>2.3147212760000002</v>
      </c>
      <c r="AS594">
        <v>2.3478925839999998</v>
      </c>
      <c r="AT594">
        <v>2.3813582860000002</v>
      </c>
      <c r="AU594">
        <v>2.415183383</v>
      </c>
      <c r="AV594">
        <v>2.4505684240000001</v>
      </c>
    </row>
    <row r="595" spans="1:48" x14ac:dyDescent="0.35">
      <c r="A595" t="s">
        <v>171</v>
      </c>
      <c r="B595">
        <v>0.96116878123798499</v>
      </c>
      <c r="C595">
        <v>0.98039215686274495</v>
      </c>
      <c r="D595">
        <v>0.99999971889999995</v>
      </c>
      <c r="E595">
        <v>1.025153494</v>
      </c>
      <c r="F595">
        <v>1.0560417929999999</v>
      </c>
      <c r="G595">
        <v>1.082981712</v>
      </c>
      <c r="H595">
        <v>1.1143937900000001</v>
      </c>
      <c r="I595">
        <v>1.1431386889999999</v>
      </c>
      <c r="J595">
        <v>1.1726707510000001</v>
      </c>
      <c r="K595">
        <v>1.1961233099999999</v>
      </c>
      <c r="L595">
        <v>1.222486167</v>
      </c>
      <c r="M595">
        <v>1.263171861</v>
      </c>
      <c r="N595">
        <v>1.2858707140000001</v>
      </c>
      <c r="O595">
        <v>1.3061529190000001</v>
      </c>
      <c r="P595">
        <v>1.328071038</v>
      </c>
      <c r="Q595">
        <v>1.3533615809999999</v>
      </c>
      <c r="R595">
        <v>1.3841722729999999</v>
      </c>
      <c r="S595">
        <v>1.421020433</v>
      </c>
      <c r="T595">
        <v>1.462892026</v>
      </c>
      <c r="U595">
        <v>1.509609559</v>
      </c>
      <c r="V595">
        <v>1.5590160319999999</v>
      </c>
      <c r="W595">
        <v>1.6093783690000001</v>
      </c>
      <c r="X595">
        <v>1.6596040990000001</v>
      </c>
      <c r="Y595">
        <v>1.709240919</v>
      </c>
      <c r="Z595">
        <v>1.7578519100000001</v>
      </c>
      <c r="AA595">
        <v>1.8052809439999999</v>
      </c>
      <c r="AB595">
        <v>1.851421373</v>
      </c>
      <c r="AC595">
        <v>1.895798689</v>
      </c>
      <c r="AD595">
        <v>1.93869921</v>
      </c>
      <c r="AE595">
        <v>1.9802482159999999</v>
      </c>
      <c r="AF595">
        <v>2.020833595</v>
      </c>
      <c r="AG595">
        <v>2.0604316050000002</v>
      </c>
      <c r="AH595">
        <v>2.0988838059999999</v>
      </c>
      <c r="AI595">
        <v>2.1362338959999998</v>
      </c>
      <c r="AJ595">
        <v>2.1724667879999999</v>
      </c>
      <c r="AK595">
        <v>2.2075415409999999</v>
      </c>
      <c r="AL595">
        <v>2.2413424430000002</v>
      </c>
      <c r="AM595">
        <v>2.2738642580000001</v>
      </c>
      <c r="AN595">
        <v>2.3052988700000001</v>
      </c>
      <c r="AO595">
        <v>2.3357249910000002</v>
      </c>
      <c r="AP595">
        <v>2.365412015</v>
      </c>
      <c r="AQ595">
        <v>2.3946019239999998</v>
      </c>
      <c r="AR595">
        <v>2.423374693</v>
      </c>
      <c r="AS595">
        <v>2.4520789700000001</v>
      </c>
      <c r="AT595">
        <v>2.48102987</v>
      </c>
      <c r="AU595">
        <v>2.5105254889999999</v>
      </c>
      <c r="AV595">
        <v>2.541738295</v>
      </c>
    </row>
    <row r="596" spans="1:48" x14ac:dyDescent="0.35">
      <c r="A596" t="s">
        <v>172</v>
      </c>
      <c r="B596">
        <v>0.96116878123798499</v>
      </c>
      <c r="C596">
        <v>0.98039215686274495</v>
      </c>
      <c r="D596">
        <v>0.99999990999999999</v>
      </c>
      <c r="E596">
        <v>1.018048584</v>
      </c>
      <c r="F596">
        <v>1.053576013</v>
      </c>
      <c r="G596">
        <v>1.066963624</v>
      </c>
      <c r="H596">
        <v>1.0771704099999999</v>
      </c>
      <c r="I596">
        <v>1.0986222139999999</v>
      </c>
      <c r="J596">
        <v>1.1183308729999999</v>
      </c>
      <c r="K596">
        <v>1.1230953340000001</v>
      </c>
      <c r="L596">
        <v>1.126041649</v>
      </c>
      <c r="M596">
        <v>1.1594159980000001</v>
      </c>
      <c r="N596">
        <v>1.1695316090000001</v>
      </c>
      <c r="O596">
        <v>1.182177392</v>
      </c>
      <c r="P596">
        <v>1.201735438</v>
      </c>
      <c r="Q596">
        <v>1.227379365</v>
      </c>
      <c r="R596">
        <v>1.2610436700000001</v>
      </c>
      <c r="S596">
        <v>1.3027272889999999</v>
      </c>
      <c r="T596">
        <v>1.35265316</v>
      </c>
      <c r="U596">
        <v>1.409653168</v>
      </c>
      <c r="V596">
        <v>1.4686068219999999</v>
      </c>
      <c r="W596">
        <v>1.527814496</v>
      </c>
      <c r="X596">
        <v>1.5843945559999999</v>
      </c>
      <c r="Y596">
        <v>1.6382426880000001</v>
      </c>
      <c r="Z596">
        <v>1.6891313130000001</v>
      </c>
      <c r="AA596">
        <v>1.736924922</v>
      </c>
      <c r="AB596">
        <v>1.7815883239999999</v>
      </c>
      <c r="AC596">
        <v>1.823464301</v>
      </c>
      <c r="AD596">
        <v>1.8627368230000001</v>
      </c>
      <c r="AE596">
        <v>1.899654556</v>
      </c>
      <c r="AF596">
        <v>1.9346101920000001</v>
      </c>
      <c r="AG596">
        <v>1.96868143</v>
      </c>
      <c r="AH596">
        <v>2.001323202</v>
      </c>
      <c r="AI596">
        <v>2.032303835</v>
      </c>
      <c r="AJ596">
        <v>2.061459991</v>
      </c>
      <c r="AK596">
        <v>2.0887056959999999</v>
      </c>
      <c r="AL596">
        <v>2.1139143030000001</v>
      </c>
      <c r="AM596">
        <v>2.136847978</v>
      </c>
      <c r="AN596">
        <v>2.1578482239999999</v>
      </c>
      <c r="AO596">
        <v>2.1771780170000001</v>
      </c>
      <c r="AP596">
        <v>2.1951202599999999</v>
      </c>
      <c r="AQ596">
        <v>2.2121208559999999</v>
      </c>
      <c r="AR596">
        <v>2.2284453179999999</v>
      </c>
      <c r="AS596">
        <v>2.2443687639999998</v>
      </c>
      <c r="AT596">
        <v>2.2603775760000002</v>
      </c>
      <c r="AU596">
        <v>2.276844734</v>
      </c>
      <c r="AV596">
        <v>2.294381869</v>
      </c>
    </row>
    <row r="597" spans="1:48" x14ac:dyDescent="0.35">
      <c r="A597" t="s">
        <v>173</v>
      </c>
      <c r="B597">
        <v>0.96116878123798499</v>
      </c>
      <c r="C597">
        <v>0.98039215686274495</v>
      </c>
      <c r="D597">
        <v>1.0000000120000001</v>
      </c>
      <c r="E597">
        <v>1.0229185240000001</v>
      </c>
      <c r="F597">
        <v>1.055776029</v>
      </c>
      <c r="G597">
        <v>1.060114671</v>
      </c>
      <c r="H597">
        <v>1.086161991</v>
      </c>
      <c r="I597">
        <v>1.1144646090000001</v>
      </c>
      <c r="J597">
        <v>1.146472191</v>
      </c>
      <c r="K597">
        <v>1.1686130320000001</v>
      </c>
      <c r="L597">
        <v>1.189534589</v>
      </c>
      <c r="M597">
        <v>1.2093090559999999</v>
      </c>
      <c r="N597">
        <v>1.2292856320000001</v>
      </c>
      <c r="O597">
        <v>1.2542947330000001</v>
      </c>
      <c r="P597">
        <v>1.2864634479999999</v>
      </c>
      <c r="Q597">
        <v>1.31734123</v>
      </c>
      <c r="R597">
        <v>1.3512867799999999</v>
      </c>
      <c r="S597">
        <v>1.389376755</v>
      </c>
      <c r="T597">
        <v>1.43727282</v>
      </c>
      <c r="U597">
        <v>1.4936061110000001</v>
      </c>
      <c r="V597">
        <v>1.5543387470000001</v>
      </c>
      <c r="W597">
        <v>1.616697429</v>
      </c>
      <c r="X597">
        <v>1.6765971710000001</v>
      </c>
      <c r="Y597">
        <v>1.7355838189999999</v>
      </c>
      <c r="Z597">
        <v>1.7937489449999999</v>
      </c>
      <c r="AA597">
        <v>1.8513007530000001</v>
      </c>
      <c r="AB597">
        <v>1.908096303</v>
      </c>
      <c r="AC597">
        <v>1.9580033699999999</v>
      </c>
      <c r="AD597">
        <v>2.0039805309999998</v>
      </c>
      <c r="AE597">
        <v>2.0472845770000001</v>
      </c>
      <c r="AF597">
        <v>2.088986169</v>
      </c>
      <c r="AG597">
        <v>2.1291237199999999</v>
      </c>
      <c r="AH597">
        <v>2.168006149</v>
      </c>
      <c r="AI597">
        <v>2.2058698400000001</v>
      </c>
      <c r="AJ597">
        <v>2.2426185639999998</v>
      </c>
      <c r="AK597">
        <v>2.2781188010000002</v>
      </c>
      <c r="AL597">
        <v>2.3121983859999999</v>
      </c>
      <c r="AM597">
        <v>2.344444717</v>
      </c>
      <c r="AN597">
        <v>2.375407949</v>
      </c>
      <c r="AO597">
        <v>2.405234858</v>
      </c>
      <c r="AP597">
        <v>2.4344211059999998</v>
      </c>
      <c r="AQ597">
        <v>2.4631540059999999</v>
      </c>
      <c r="AR597">
        <v>2.4915362179999998</v>
      </c>
      <c r="AS597">
        <v>2.5201158010000002</v>
      </c>
      <c r="AT597">
        <v>2.549012507</v>
      </c>
      <c r="AU597">
        <v>2.5784778940000002</v>
      </c>
      <c r="AV597">
        <v>2.6093644280000001</v>
      </c>
    </row>
    <row r="598" spans="1:48" x14ac:dyDescent="0.35">
      <c r="A598" t="s">
        <v>174</v>
      </c>
      <c r="B598">
        <v>0.96116878123798499</v>
      </c>
      <c r="C598">
        <v>0.98039215686274495</v>
      </c>
      <c r="D598">
        <v>1.0000000849999999</v>
      </c>
      <c r="E598">
        <v>0.99298027030000002</v>
      </c>
      <c r="F598">
        <v>1.0158080039999999</v>
      </c>
      <c r="G598">
        <v>1.038094555</v>
      </c>
      <c r="H598">
        <v>1.0215777660000001</v>
      </c>
      <c r="I598">
        <v>1.0624581630000001</v>
      </c>
      <c r="J598">
        <v>1.0402200420000001</v>
      </c>
      <c r="K598">
        <v>1.0545300019999999</v>
      </c>
      <c r="L598">
        <v>1.055921662</v>
      </c>
      <c r="M598">
        <v>1.0480295120000001</v>
      </c>
      <c r="N598">
        <v>1.04665352</v>
      </c>
      <c r="O598">
        <v>1.0556803020000001</v>
      </c>
      <c r="P598">
        <v>1.071380518</v>
      </c>
      <c r="Q598">
        <v>1.0918744549999999</v>
      </c>
      <c r="R598">
        <v>1.1162099780000001</v>
      </c>
      <c r="S598">
        <v>1.1435009810000001</v>
      </c>
      <c r="T598">
        <v>1.172444807</v>
      </c>
      <c r="U598">
        <v>1.203035106</v>
      </c>
      <c r="V598">
        <v>1.2351288140000001</v>
      </c>
      <c r="W598">
        <v>1.268160551</v>
      </c>
      <c r="X598">
        <v>1.3010078869999999</v>
      </c>
      <c r="Y598">
        <v>1.333802701</v>
      </c>
      <c r="Z598">
        <v>1.366511834</v>
      </c>
      <c r="AA598">
        <v>1.3992120349999999</v>
      </c>
      <c r="AB598">
        <v>1.431937477</v>
      </c>
      <c r="AC598">
        <v>1.4633067820000001</v>
      </c>
      <c r="AD598">
        <v>1.4940013000000001</v>
      </c>
      <c r="AE598">
        <v>1.52438659</v>
      </c>
      <c r="AF598">
        <v>1.554798371</v>
      </c>
      <c r="AG598">
        <v>1.585268186</v>
      </c>
      <c r="AH598">
        <v>1.6158825130000001</v>
      </c>
      <c r="AI598">
        <v>1.6467228970000001</v>
      </c>
      <c r="AJ598">
        <v>1.677761504</v>
      </c>
      <c r="AK598">
        <v>1.708958982</v>
      </c>
      <c r="AL598">
        <v>1.7402595009999999</v>
      </c>
      <c r="AM598">
        <v>1.7715578949999999</v>
      </c>
      <c r="AN598">
        <v>1.8029657750000001</v>
      </c>
      <c r="AO598">
        <v>1.8345114090000001</v>
      </c>
      <c r="AP598">
        <v>1.8663291150000001</v>
      </c>
      <c r="AQ598">
        <v>1.898485867</v>
      </c>
      <c r="AR598">
        <v>1.9310255700000001</v>
      </c>
      <c r="AS598">
        <v>1.9641188810000001</v>
      </c>
      <c r="AT598">
        <v>1.9978306850000001</v>
      </c>
      <c r="AU598">
        <v>2.0322593800000002</v>
      </c>
      <c r="AV598">
        <v>2.0676521609999998</v>
      </c>
    </row>
    <row r="599" spans="1:48" x14ac:dyDescent="0.35">
      <c r="A599" t="s">
        <v>175</v>
      </c>
      <c r="B599">
        <v>0.96116878123798499</v>
      </c>
      <c r="C599">
        <v>0.98039215686274495</v>
      </c>
      <c r="D599">
        <v>0.99999998800000001</v>
      </c>
      <c r="E599">
        <v>1.0151442429999999</v>
      </c>
      <c r="F599">
        <v>1.032462518</v>
      </c>
      <c r="G599">
        <v>1.0398305750000001</v>
      </c>
      <c r="H599">
        <v>1.0671870240000001</v>
      </c>
      <c r="I599">
        <v>1.0866533089999999</v>
      </c>
      <c r="J599">
        <v>1.101875095</v>
      </c>
      <c r="K599">
        <v>1.1239458739999999</v>
      </c>
      <c r="L599">
        <v>1.1285316729999999</v>
      </c>
      <c r="M599">
        <v>1.117571026</v>
      </c>
      <c r="N599">
        <v>1.124349416</v>
      </c>
      <c r="O599">
        <v>1.139079014</v>
      </c>
      <c r="P599">
        <v>1.1596160870000001</v>
      </c>
      <c r="Q599">
        <v>1.1849479119999999</v>
      </c>
      <c r="R599">
        <v>1.214660657</v>
      </c>
      <c r="S599">
        <v>1.248315249</v>
      </c>
      <c r="T599">
        <v>1.2844262259999999</v>
      </c>
      <c r="U599">
        <v>1.322595126</v>
      </c>
      <c r="V599">
        <v>1.3625635780000001</v>
      </c>
      <c r="W599">
        <v>1.40381764</v>
      </c>
      <c r="X599">
        <v>1.4445422320000001</v>
      </c>
      <c r="Y599">
        <v>1.4848888200000001</v>
      </c>
      <c r="Z599">
        <v>1.524812893</v>
      </c>
      <c r="AA599">
        <v>1.564388807</v>
      </c>
      <c r="AB599">
        <v>1.6036581889999999</v>
      </c>
      <c r="AC599">
        <v>1.6402679769999999</v>
      </c>
      <c r="AD599">
        <v>1.6753355350000001</v>
      </c>
      <c r="AE599">
        <v>1.7094023730000001</v>
      </c>
      <c r="AF599">
        <v>1.743027318</v>
      </c>
      <c r="AG599">
        <v>1.7763996529999999</v>
      </c>
      <c r="AH599">
        <v>1.8096179939999999</v>
      </c>
      <c r="AI599">
        <v>1.8427830059999999</v>
      </c>
      <c r="AJ599">
        <v>1.8758980110000001</v>
      </c>
      <c r="AK599">
        <v>1.9089400670000001</v>
      </c>
      <c r="AL599">
        <v>1.9418354959999999</v>
      </c>
      <c r="AM599">
        <v>1.974536321</v>
      </c>
      <c r="AN599">
        <v>2.0071737000000001</v>
      </c>
      <c r="AO599">
        <v>2.0397998880000001</v>
      </c>
      <c r="AP599">
        <v>2.07258115</v>
      </c>
      <c r="AQ599">
        <v>2.1056802779999999</v>
      </c>
      <c r="AR599">
        <v>2.1391720030000001</v>
      </c>
      <c r="AS599">
        <v>2.1732698479999999</v>
      </c>
      <c r="AT599">
        <v>2.2081526610000002</v>
      </c>
      <c r="AU599">
        <v>2.2439788350000001</v>
      </c>
      <c r="AV599">
        <v>2.281152155</v>
      </c>
    </row>
    <row r="600" spans="1:48" x14ac:dyDescent="0.35">
      <c r="A600" t="s">
        <v>176</v>
      </c>
      <c r="B600">
        <v>0.96116878123798499</v>
      </c>
      <c r="C600">
        <v>0.98039215686274495</v>
      </c>
      <c r="D600">
        <v>0.99999996599999996</v>
      </c>
      <c r="E600">
        <v>1.02318942</v>
      </c>
      <c r="F600">
        <v>1.0450318409999999</v>
      </c>
      <c r="G600">
        <v>1.0529606869999999</v>
      </c>
      <c r="H600">
        <v>1.0683978649999999</v>
      </c>
      <c r="I600">
        <v>1.081353776</v>
      </c>
      <c r="J600">
        <v>1.0944653129999999</v>
      </c>
      <c r="K600">
        <v>1.105307072</v>
      </c>
      <c r="L600">
        <v>1.1183508740000001</v>
      </c>
      <c r="M600">
        <v>1.1305932460000001</v>
      </c>
      <c r="N600">
        <v>1.14093921</v>
      </c>
      <c r="O600">
        <v>1.1533559659999999</v>
      </c>
      <c r="P600">
        <v>1.1696186879999999</v>
      </c>
      <c r="Q600">
        <v>1.190801467</v>
      </c>
      <c r="R600">
        <v>1.217457631</v>
      </c>
      <c r="S600">
        <v>1.249118876</v>
      </c>
      <c r="T600">
        <v>1.2854640129999999</v>
      </c>
      <c r="U600">
        <v>1.3243271459999999</v>
      </c>
      <c r="V600">
        <v>1.3650422440000001</v>
      </c>
      <c r="W600">
        <v>1.4066970219999999</v>
      </c>
      <c r="X600">
        <v>1.448331525</v>
      </c>
      <c r="Y600">
        <v>1.4894402609999999</v>
      </c>
      <c r="Z600">
        <v>1.529515188</v>
      </c>
      <c r="AA600">
        <v>1.5683923369999999</v>
      </c>
      <c r="AB600">
        <v>1.6059493810000001</v>
      </c>
      <c r="AC600">
        <v>1.642325375</v>
      </c>
      <c r="AD600">
        <v>1.6775346760000001</v>
      </c>
      <c r="AE600">
        <v>1.7116180430000001</v>
      </c>
      <c r="AF600">
        <v>1.7449091320000001</v>
      </c>
      <c r="AG600">
        <v>1.7773382040000001</v>
      </c>
      <c r="AH600">
        <v>1.8089560410000001</v>
      </c>
      <c r="AI600">
        <v>1.8398433350000001</v>
      </c>
      <c r="AJ600">
        <v>1.870005369</v>
      </c>
      <c r="AK600">
        <v>1.8994163129999999</v>
      </c>
      <c r="AL600">
        <v>1.9279809999999999</v>
      </c>
      <c r="AM600">
        <v>1.9557981980000001</v>
      </c>
      <c r="AN600">
        <v>1.98299184</v>
      </c>
      <c r="AO600">
        <v>2.0095914239999999</v>
      </c>
      <c r="AP600">
        <v>2.0358445789999999</v>
      </c>
      <c r="AQ600">
        <v>2.0619459230000001</v>
      </c>
      <c r="AR600">
        <v>2.087970071</v>
      </c>
      <c r="AS600">
        <v>2.114229736</v>
      </c>
      <c r="AT600">
        <v>2.1409197309999999</v>
      </c>
      <c r="AU600">
        <v>2.1682479610000001</v>
      </c>
      <c r="AV600">
        <v>2.1965237000000002</v>
      </c>
    </row>
    <row r="601" spans="1:48" x14ac:dyDescent="0.35">
      <c r="A601" t="s">
        <v>177</v>
      </c>
      <c r="B601">
        <v>0.96116878123798499</v>
      </c>
      <c r="C601">
        <v>0.98039215686274495</v>
      </c>
      <c r="D601">
        <v>0.99999994699999994</v>
      </c>
      <c r="E601">
        <v>1.0234548299999999</v>
      </c>
      <c r="F601">
        <v>1.046601779</v>
      </c>
      <c r="G601">
        <v>1.0557791270000001</v>
      </c>
      <c r="H601">
        <v>1.0674341300000001</v>
      </c>
      <c r="I601">
        <v>1.0769839109999999</v>
      </c>
      <c r="J601">
        <v>1.083627345</v>
      </c>
      <c r="K601">
        <v>1.0892498479999999</v>
      </c>
      <c r="L601">
        <v>1.0945553809999999</v>
      </c>
      <c r="M601">
        <v>1.1013545490000001</v>
      </c>
      <c r="N601">
        <v>1.1078097979999999</v>
      </c>
      <c r="O601">
        <v>1.1175192819999999</v>
      </c>
      <c r="P601">
        <v>1.132443565</v>
      </c>
      <c r="Q601">
        <v>1.1534048059999999</v>
      </c>
      <c r="R601">
        <v>1.180699063</v>
      </c>
      <c r="S601">
        <v>1.213496283</v>
      </c>
      <c r="T601">
        <v>1.2504376770000001</v>
      </c>
      <c r="U601">
        <v>1.2901876590000001</v>
      </c>
      <c r="V601">
        <v>1.3314487159999999</v>
      </c>
      <c r="W601">
        <v>1.3731396149999999</v>
      </c>
      <c r="X601">
        <v>1.4143578880000001</v>
      </c>
      <c r="Y601">
        <v>1.4545113199999999</v>
      </c>
      <c r="Z601">
        <v>1.493277908</v>
      </c>
      <c r="AA601">
        <v>1.530643505</v>
      </c>
      <c r="AB601">
        <v>1.5667231829999999</v>
      </c>
      <c r="AC601">
        <v>1.6016557520000001</v>
      </c>
      <c r="AD601">
        <v>1.6356440329999999</v>
      </c>
      <c r="AE601">
        <v>1.6687278290000001</v>
      </c>
      <c r="AF601">
        <v>1.7011489339999999</v>
      </c>
      <c r="AG601">
        <v>1.7329736259999999</v>
      </c>
      <c r="AH601">
        <v>1.764080409</v>
      </c>
      <c r="AI601">
        <v>1.7943174200000001</v>
      </c>
      <c r="AJ601">
        <v>1.8236062879999999</v>
      </c>
      <c r="AK601">
        <v>1.8519027219999999</v>
      </c>
      <c r="AL601">
        <v>1.8791078029999999</v>
      </c>
      <c r="AM601">
        <v>1.9052060120000001</v>
      </c>
      <c r="AN601">
        <v>1.9303638249999999</v>
      </c>
      <c r="AO601">
        <v>1.954692098</v>
      </c>
      <c r="AP601">
        <v>1.9784034189999999</v>
      </c>
      <c r="AQ601">
        <v>2.0017856680000001</v>
      </c>
      <c r="AR601">
        <v>2.02496579</v>
      </c>
      <c r="AS601">
        <v>2.048170491</v>
      </c>
      <c r="AT601">
        <v>2.0716957620000001</v>
      </c>
      <c r="AU601">
        <v>2.0957904549999999</v>
      </c>
      <c r="AV601">
        <v>2.120748055</v>
      </c>
    </row>
    <row r="602" spans="1:48" x14ac:dyDescent="0.35">
      <c r="A602" t="s">
        <v>178</v>
      </c>
      <c r="B602">
        <v>0.96116878123798499</v>
      </c>
      <c r="C602">
        <v>0.98039215686274495</v>
      </c>
      <c r="D602">
        <v>1.0000000019999999</v>
      </c>
      <c r="E602">
        <v>1.012599099</v>
      </c>
      <c r="F602">
        <v>1.4839411650000001</v>
      </c>
      <c r="G602">
        <v>1.2286159059999999</v>
      </c>
      <c r="H602">
        <v>1.3287434149999999</v>
      </c>
      <c r="I602">
        <v>1.6211913609999999</v>
      </c>
      <c r="J602">
        <v>1.5388961860000001</v>
      </c>
      <c r="K602">
        <v>1.2250046590000001</v>
      </c>
      <c r="L602">
        <v>1.196487595</v>
      </c>
      <c r="M602">
        <v>1.1689340290000001</v>
      </c>
      <c r="N602">
        <v>1.1969300169999999</v>
      </c>
      <c r="O602">
        <v>1.2314009290000001</v>
      </c>
      <c r="P602">
        <v>1.2816922829999999</v>
      </c>
      <c r="Q602">
        <v>1.300728544</v>
      </c>
      <c r="R602">
        <v>1.3208950779999999</v>
      </c>
      <c r="S602">
        <v>1.4183188229999999</v>
      </c>
      <c r="T602">
        <v>1.5552764720000001</v>
      </c>
      <c r="U602">
        <v>1.71864653</v>
      </c>
      <c r="V602">
        <v>1.898074601</v>
      </c>
      <c r="W602">
        <v>2.0888941380000001</v>
      </c>
      <c r="X602">
        <v>2.2527251669999999</v>
      </c>
      <c r="Y602">
        <v>2.4309132820000001</v>
      </c>
      <c r="Z602">
        <v>2.6243207960000001</v>
      </c>
      <c r="AA602">
        <v>2.8340262840000001</v>
      </c>
      <c r="AB602">
        <v>3.0614365170000002</v>
      </c>
      <c r="AC602">
        <v>3.1748911839999998</v>
      </c>
      <c r="AD602">
        <v>3.292275101</v>
      </c>
      <c r="AE602">
        <v>3.4155210899999999</v>
      </c>
      <c r="AF602">
        <v>3.5456842559999999</v>
      </c>
      <c r="AG602">
        <v>3.683731103</v>
      </c>
      <c r="AH602">
        <v>3.830252743</v>
      </c>
      <c r="AI602">
        <v>3.9861369459999998</v>
      </c>
      <c r="AJ602">
        <v>4.1521106400000001</v>
      </c>
      <c r="AK602">
        <v>4.3290239000000001</v>
      </c>
      <c r="AL602">
        <v>4.5177376669999996</v>
      </c>
      <c r="AM602">
        <v>4.6876366279999999</v>
      </c>
      <c r="AN602">
        <v>4.868345959</v>
      </c>
      <c r="AO602">
        <v>5.0608635900000003</v>
      </c>
      <c r="AP602">
        <v>5.2661734119999997</v>
      </c>
      <c r="AQ602">
        <v>5.4850160450000001</v>
      </c>
      <c r="AR602">
        <v>5.7187648209999997</v>
      </c>
      <c r="AS602">
        <v>5.9684385610000001</v>
      </c>
      <c r="AT602">
        <v>6.2352457560000003</v>
      </c>
      <c r="AU602">
        <v>6.5196197109999998</v>
      </c>
      <c r="AV602">
        <v>6.8225190900000001</v>
      </c>
    </row>
    <row r="603" spans="1:48" x14ac:dyDescent="0.35">
      <c r="A603" t="s">
        <v>179</v>
      </c>
      <c r="B603">
        <v>0.96116878123798499</v>
      </c>
      <c r="C603">
        <v>0.98039215686274495</v>
      </c>
      <c r="D603">
        <v>0.99999998499999998</v>
      </c>
      <c r="E603">
        <v>1.021034964</v>
      </c>
      <c r="F603">
        <v>1.1425941989999999</v>
      </c>
      <c r="G603">
        <v>0.9778960431</v>
      </c>
      <c r="H603">
        <v>1.084130692</v>
      </c>
      <c r="I603">
        <v>1.2280895249999999</v>
      </c>
      <c r="J603">
        <v>1.344705265</v>
      </c>
      <c r="K603">
        <v>1.3275325060000001</v>
      </c>
      <c r="L603">
        <v>1.286991115</v>
      </c>
      <c r="M603">
        <v>1.1453258239999999</v>
      </c>
      <c r="N603">
        <v>1.182490955</v>
      </c>
      <c r="O603">
        <v>1.2488050749999999</v>
      </c>
      <c r="P603">
        <v>1.340111874</v>
      </c>
      <c r="Q603">
        <v>1.4203027509999999</v>
      </c>
      <c r="R603">
        <v>1.5100034819999999</v>
      </c>
      <c r="S603">
        <v>1.613228672</v>
      </c>
      <c r="T603">
        <v>1.7510262780000001</v>
      </c>
      <c r="U603">
        <v>1.9046930900000001</v>
      </c>
      <c r="V603">
        <v>2.0663022780000002</v>
      </c>
      <c r="W603">
        <v>2.2356965089999998</v>
      </c>
      <c r="X603">
        <v>2.3799189429999998</v>
      </c>
      <c r="Y603">
        <v>2.5283511390000002</v>
      </c>
      <c r="Z603">
        <v>2.682757654</v>
      </c>
      <c r="AA603">
        <v>2.843848071</v>
      </c>
      <c r="AB603">
        <v>3.0123043530000002</v>
      </c>
      <c r="AC603">
        <v>3.102260383</v>
      </c>
      <c r="AD603">
        <v>3.1846938730000001</v>
      </c>
      <c r="AE603">
        <v>3.2633928339999998</v>
      </c>
      <c r="AF603">
        <v>3.3400247890000001</v>
      </c>
      <c r="AG603">
        <v>3.4161489</v>
      </c>
      <c r="AH603">
        <v>3.4913196709999998</v>
      </c>
      <c r="AI603">
        <v>3.565996621</v>
      </c>
      <c r="AJ603">
        <v>3.640018424</v>
      </c>
      <c r="AK603">
        <v>3.7135817229999999</v>
      </c>
      <c r="AL603">
        <v>3.7869043740000001</v>
      </c>
      <c r="AM603">
        <v>3.8550747520000002</v>
      </c>
      <c r="AN603">
        <v>3.9235681580000001</v>
      </c>
      <c r="AO603">
        <v>3.9934195090000002</v>
      </c>
      <c r="AP603">
        <v>4.0651216019999996</v>
      </c>
      <c r="AQ603">
        <v>4.1396117830000003</v>
      </c>
      <c r="AR603">
        <v>4.2177534049999998</v>
      </c>
      <c r="AS603">
        <v>4.2999805350000004</v>
      </c>
      <c r="AT603">
        <v>4.3873688</v>
      </c>
      <c r="AU603">
        <v>4.4806597310000003</v>
      </c>
      <c r="AV603">
        <v>4.5807021250000002</v>
      </c>
    </row>
    <row r="604" spans="1:48" x14ac:dyDescent="0.35">
      <c r="A604" t="s">
        <v>180</v>
      </c>
      <c r="B604">
        <v>0.96116878123798499</v>
      </c>
      <c r="C604">
        <v>0.98039215686274495</v>
      </c>
      <c r="D604">
        <v>0.99999095760000001</v>
      </c>
      <c r="E604">
        <v>1.0209705469999999</v>
      </c>
      <c r="F604">
        <v>1.0490308880000001</v>
      </c>
      <c r="G604">
        <v>1.068498269</v>
      </c>
      <c r="H604">
        <v>1.0821196129999999</v>
      </c>
      <c r="I604">
        <v>1.0978535599999999</v>
      </c>
      <c r="J604">
        <v>1.1116621499999999</v>
      </c>
      <c r="K604">
        <v>1.1208846969999999</v>
      </c>
      <c r="L604">
        <v>1.132513595</v>
      </c>
      <c r="M604">
        <v>1.143749237</v>
      </c>
      <c r="N604">
        <v>1.1564097120000001</v>
      </c>
      <c r="O604">
        <v>1.1723715669999999</v>
      </c>
      <c r="P604">
        <v>1.19159602</v>
      </c>
      <c r="Q604">
        <v>1.2142362680000001</v>
      </c>
      <c r="R604">
        <v>1.241300735</v>
      </c>
      <c r="S604">
        <v>1.287271343</v>
      </c>
      <c r="T604">
        <v>1.3325064659999999</v>
      </c>
      <c r="U604">
        <v>1.3879397600000001</v>
      </c>
      <c r="V604">
        <v>1.441648963</v>
      </c>
      <c r="W604">
        <v>1.4924845040000001</v>
      </c>
      <c r="X604">
        <v>1.552395239</v>
      </c>
      <c r="Y604">
        <v>1.6165145990000001</v>
      </c>
      <c r="Z604">
        <v>1.682641083</v>
      </c>
      <c r="AA604">
        <v>1.748330554</v>
      </c>
      <c r="AB604">
        <v>1.812101373</v>
      </c>
      <c r="AC604">
        <v>1.8691284429999999</v>
      </c>
      <c r="AD604">
        <v>1.9209661600000001</v>
      </c>
      <c r="AE604">
        <v>1.966155713</v>
      </c>
      <c r="AF604">
        <v>2.0046731270000002</v>
      </c>
      <c r="AG604">
        <v>2.036111183</v>
      </c>
      <c r="AH604">
        <v>2.0562452649999998</v>
      </c>
      <c r="AI604">
        <v>2.068055513</v>
      </c>
      <c r="AJ604">
        <v>2.0742999790000001</v>
      </c>
      <c r="AK604">
        <v>2.0761198790000002</v>
      </c>
      <c r="AL604">
        <v>2.0739802360000001</v>
      </c>
      <c r="AM604">
        <v>2.0678846119999998</v>
      </c>
      <c r="AN604">
        <v>2.05871834</v>
      </c>
      <c r="AO604">
        <v>2.0469716340000002</v>
      </c>
      <c r="AP604">
        <v>2.0326808120000002</v>
      </c>
      <c r="AQ604">
        <v>2.0158926909999999</v>
      </c>
      <c r="AR604">
        <v>1.99559135</v>
      </c>
      <c r="AS604">
        <v>1.97260426</v>
      </c>
      <c r="AT604">
        <v>1.948860139</v>
      </c>
      <c r="AU604">
        <v>1.925088997</v>
      </c>
      <c r="AV604">
        <v>1.9012016169999999</v>
      </c>
    </row>
    <row r="605" spans="1:48" x14ac:dyDescent="0.35">
      <c r="A605" t="s">
        <v>181</v>
      </c>
      <c r="B605">
        <v>0.96116878123798499</v>
      </c>
      <c r="C605">
        <v>0.98039215686274495</v>
      </c>
      <c r="D605">
        <v>0.99999878109999996</v>
      </c>
      <c r="E605">
        <v>1.0207370179999999</v>
      </c>
      <c r="F605">
        <v>1.1048963350000001</v>
      </c>
      <c r="G605">
        <v>1.037661562</v>
      </c>
      <c r="H605">
        <v>1.071617002</v>
      </c>
      <c r="I605">
        <v>1.147227496</v>
      </c>
      <c r="J605">
        <v>1.2354682880000001</v>
      </c>
      <c r="K605">
        <v>1.251433421</v>
      </c>
      <c r="L605">
        <v>1.244306081</v>
      </c>
      <c r="M605">
        <v>1.1949913940000001</v>
      </c>
      <c r="N605">
        <v>1.209942447</v>
      </c>
      <c r="O605">
        <v>1.2702196370000001</v>
      </c>
      <c r="P605">
        <v>1.369360151</v>
      </c>
      <c r="Q605">
        <v>1.45212561</v>
      </c>
      <c r="R605">
        <v>1.5495335880000001</v>
      </c>
      <c r="S605">
        <v>1.6495175019999999</v>
      </c>
      <c r="T605">
        <v>1.8110902719999999</v>
      </c>
      <c r="U605">
        <v>1.979094527</v>
      </c>
      <c r="V605">
        <v>2.1389080219999999</v>
      </c>
      <c r="W605">
        <v>2.2956148449999998</v>
      </c>
      <c r="X605">
        <v>2.4330382909999999</v>
      </c>
      <c r="Y605">
        <v>2.5690637550000002</v>
      </c>
      <c r="Z605">
        <v>2.704689036</v>
      </c>
      <c r="AA605">
        <v>2.8395027819999998</v>
      </c>
      <c r="AB605">
        <v>2.972388644</v>
      </c>
      <c r="AC605">
        <v>3.059186172</v>
      </c>
      <c r="AD605">
        <v>3.1332177190000001</v>
      </c>
      <c r="AE605">
        <v>3.1980564610000002</v>
      </c>
      <c r="AF605">
        <v>3.255069985</v>
      </c>
      <c r="AG605">
        <v>3.3065914670000001</v>
      </c>
      <c r="AH605">
        <v>3.3516177580000002</v>
      </c>
      <c r="AI605">
        <v>3.3901410150000002</v>
      </c>
      <c r="AJ605">
        <v>3.4220863170000002</v>
      </c>
      <c r="AK605">
        <v>3.4474765559999998</v>
      </c>
      <c r="AL605">
        <v>3.466293115</v>
      </c>
      <c r="AM605">
        <v>3.4733914960000001</v>
      </c>
      <c r="AN605">
        <v>3.4749734800000001</v>
      </c>
      <c r="AO605">
        <v>3.4716852020000002</v>
      </c>
      <c r="AP605">
        <v>3.4641051759999999</v>
      </c>
      <c r="AQ605">
        <v>3.4531419680000002</v>
      </c>
      <c r="AR605">
        <v>3.4392345309999999</v>
      </c>
      <c r="AS605">
        <v>3.4229185320000002</v>
      </c>
      <c r="AT605">
        <v>3.405292948</v>
      </c>
      <c r="AU605">
        <v>3.3869300519999999</v>
      </c>
      <c r="AV605">
        <v>3.3684513570000001</v>
      </c>
    </row>
    <row r="606" spans="1:48" x14ac:dyDescent="0.35">
      <c r="A606" t="s">
        <v>83</v>
      </c>
      <c r="B606">
        <v>0.96116878123798499</v>
      </c>
      <c r="C606">
        <v>0.98039215686274495</v>
      </c>
      <c r="D606">
        <v>1.0000000710000001</v>
      </c>
      <c r="E606">
        <v>1.0215120419999999</v>
      </c>
      <c r="F606">
        <v>1.044773674</v>
      </c>
      <c r="G606">
        <v>1.057934851</v>
      </c>
      <c r="H606">
        <v>1.082003388</v>
      </c>
      <c r="I606">
        <v>1.104515538</v>
      </c>
      <c r="J606">
        <v>1.1221363710000001</v>
      </c>
      <c r="K606">
        <v>1.1371216390000001</v>
      </c>
      <c r="L606">
        <v>1.1559680050000001</v>
      </c>
      <c r="M606">
        <v>1.180022409</v>
      </c>
      <c r="N606">
        <v>1.2020438680000001</v>
      </c>
      <c r="O606">
        <v>1.220383199</v>
      </c>
      <c r="P606">
        <v>1.239511348</v>
      </c>
      <c r="Q606">
        <v>1.262064412</v>
      </c>
      <c r="R606">
        <v>1.288974297</v>
      </c>
      <c r="S606">
        <v>1.320297716</v>
      </c>
      <c r="T606">
        <v>1.355491021</v>
      </c>
      <c r="U606">
        <v>1.392480621</v>
      </c>
      <c r="V606">
        <v>1.4311575080000001</v>
      </c>
      <c r="W606">
        <v>1.470839674</v>
      </c>
      <c r="X606">
        <v>1.5105027950000001</v>
      </c>
      <c r="Y606">
        <v>1.5503088169999999</v>
      </c>
      <c r="Z606">
        <v>1.5892832670000001</v>
      </c>
      <c r="AA606">
        <v>1.6280877890000001</v>
      </c>
      <c r="AB606">
        <v>1.665639587</v>
      </c>
      <c r="AC606">
        <v>1.703036851</v>
      </c>
      <c r="AD606">
        <v>1.7388345629999999</v>
      </c>
      <c r="AE606">
        <v>1.7735753889999999</v>
      </c>
      <c r="AF606">
        <v>1.809335038</v>
      </c>
      <c r="AG606">
        <v>1.8433751110000001</v>
      </c>
      <c r="AH606">
        <v>1.877647337</v>
      </c>
      <c r="AI606">
        <v>1.911376655</v>
      </c>
      <c r="AJ606">
        <v>1.9450953010000001</v>
      </c>
      <c r="AK606">
        <v>1.978417552</v>
      </c>
      <c r="AL606">
        <v>2.010886739</v>
      </c>
      <c r="AM606">
        <v>2.0435226750000002</v>
      </c>
      <c r="AN606">
        <v>2.0763343500000002</v>
      </c>
      <c r="AO606">
        <v>2.108102938</v>
      </c>
      <c r="AP606">
        <v>2.140469033</v>
      </c>
      <c r="AQ606">
        <v>2.173022359</v>
      </c>
      <c r="AR606">
        <v>2.2045749680000002</v>
      </c>
      <c r="AS606">
        <v>2.2375617929999998</v>
      </c>
      <c r="AT606">
        <v>2.2710103099999999</v>
      </c>
      <c r="AU606">
        <v>2.3050293069999999</v>
      </c>
      <c r="AV606">
        <v>2.340357375</v>
      </c>
    </row>
    <row r="607" spans="1:48" x14ac:dyDescent="0.35">
      <c r="A607" t="s">
        <v>82</v>
      </c>
      <c r="B607">
        <v>0.96116878123798499</v>
      </c>
      <c r="C607">
        <v>0.98039215686274495</v>
      </c>
      <c r="D607">
        <v>0.99999988370000004</v>
      </c>
      <c r="E607">
        <v>1.0233804529999999</v>
      </c>
      <c r="F607">
        <v>1.0440011789999999</v>
      </c>
      <c r="G607">
        <v>1.059458886</v>
      </c>
      <c r="H607">
        <v>1.071854973</v>
      </c>
      <c r="I607">
        <v>1.0828750949999999</v>
      </c>
      <c r="J607">
        <v>1.0918750770000001</v>
      </c>
      <c r="K607">
        <v>1.103568302</v>
      </c>
      <c r="L607">
        <v>1.1172148289999999</v>
      </c>
      <c r="M607">
        <v>1.132426186</v>
      </c>
      <c r="N607">
        <v>1.142203479</v>
      </c>
      <c r="O607">
        <v>1.152874521</v>
      </c>
      <c r="P607">
        <v>1.168231354</v>
      </c>
      <c r="Q607">
        <v>1.1883715770000001</v>
      </c>
      <c r="R607">
        <v>1.2146399480000001</v>
      </c>
      <c r="S607">
        <v>1.2467397339999999</v>
      </c>
      <c r="T607">
        <v>1.2841013400000001</v>
      </c>
      <c r="U607">
        <v>1.3243137709999999</v>
      </c>
      <c r="V607">
        <v>1.3668898700000001</v>
      </c>
      <c r="W607">
        <v>1.410420952</v>
      </c>
      <c r="X607">
        <v>1.4540607059999999</v>
      </c>
      <c r="Y607">
        <v>1.4971334329999999</v>
      </c>
      <c r="Z607">
        <v>1.538748257</v>
      </c>
      <c r="AA607">
        <v>1.5791399909999999</v>
      </c>
      <c r="AB607">
        <v>1.6176787029999999</v>
      </c>
      <c r="AC607">
        <v>1.6552127830000001</v>
      </c>
      <c r="AD607">
        <v>1.690583256</v>
      </c>
      <c r="AE607">
        <v>1.724327827</v>
      </c>
      <c r="AF607">
        <v>1.757687652</v>
      </c>
      <c r="AG607">
        <v>1.7893154840000001</v>
      </c>
      <c r="AH607">
        <v>1.8201915820000001</v>
      </c>
      <c r="AI607">
        <v>1.850069078</v>
      </c>
      <c r="AJ607">
        <v>1.879150286</v>
      </c>
      <c r="AK607">
        <v>1.9072218169999999</v>
      </c>
      <c r="AL607">
        <v>1.9340045779999999</v>
      </c>
      <c r="AM607">
        <v>1.9600499549999999</v>
      </c>
      <c r="AN607">
        <v>1.985396089</v>
      </c>
      <c r="AO607">
        <v>2.0096061569999999</v>
      </c>
      <c r="AP607">
        <v>2.0336128499999999</v>
      </c>
      <c r="AQ607">
        <v>2.0573318920000001</v>
      </c>
      <c r="AR607">
        <v>2.0803881729999998</v>
      </c>
      <c r="AS607">
        <v>2.104064487</v>
      </c>
      <c r="AT607">
        <v>2.1280396019999999</v>
      </c>
      <c r="AU607">
        <v>2.1526072620000001</v>
      </c>
      <c r="AV607">
        <v>2.1785783360000002</v>
      </c>
    </row>
    <row r="608" spans="1:48" x14ac:dyDescent="0.35">
      <c r="A608" t="s">
        <v>518</v>
      </c>
      <c r="B608">
        <v>0.96116878123798499</v>
      </c>
      <c r="C608">
        <v>0.98039215686274495</v>
      </c>
      <c r="D608">
        <v>0.99999994240000001</v>
      </c>
      <c r="E608">
        <v>1.0229005920000001</v>
      </c>
      <c r="F608">
        <v>1.050201843</v>
      </c>
      <c r="G608">
        <v>1.0570599970000001</v>
      </c>
      <c r="H608">
        <v>1.0774192469999999</v>
      </c>
      <c r="I608">
        <v>1.0967198929999999</v>
      </c>
      <c r="J608">
        <v>1.1118374950000001</v>
      </c>
      <c r="K608">
        <v>1.123785566</v>
      </c>
      <c r="L608">
        <v>1.1347845240000001</v>
      </c>
      <c r="M608">
        <v>1.1445143820000001</v>
      </c>
      <c r="N608">
        <v>1.1567842589999999</v>
      </c>
      <c r="O608">
        <v>1.1725156000000001</v>
      </c>
      <c r="P608">
        <v>1.192583927</v>
      </c>
      <c r="Q608">
        <v>1.2161403260000001</v>
      </c>
      <c r="R608">
        <v>1.2443263769999999</v>
      </c>
      <c r="S608">
        <v>1.2770164980000001</v>
      </c>
      <c r="T608">
        <v>1.312761246</v>
      </c>
      <c r="U608">
        <v>1.3511862189999999</v>
      </c>
      <c r="V608">
        <v>1.3924823040000001</v>
      </c>
      <c r="W608">
        <v>1.435595671</v>
      </c>
      <c r="X608">
        <v>1.478602923</v>
      </c>
      <c r="Y608">
        <v>1.5216672200000001</v>
      </c>
      <c r="Z608">
        <v>1.5642700759999999</v>
      </c>
      <c r="AA608">
        <v>1.6062333090000001</v>
      </c>
      <c r="AB608">
        <v>1.647355441</v>
      </c>
      <c r="AC608">
        <v>1.6855935559999999</v>
      </c>
      <c r="AD608">
        <v>1.7221820649999999</v>
      </c>
      <c r="AE608">
        <v>1.757490252</v>
      </c>
      <c r="AF608">
        <v>1.7920376840000001</v>
      </c>
      <c r="AG608">
        <v>1.82574445</v>
      </c>
      <c r="AH608">
        <v>1.85869784</v>
      </c>
      <c r="AI608">
        <v>1.891149781</v>
      </c>
      <c r="AJ608">
        <v>1.9230196580000001</v>
      </c>
      <c r="AK608">
        <v>1.9542335909999999</v>
      </c>
      <c r="AL608">
        <v>1.9846432469999999</v>
      </c>
      <c r="AM608">
        <v>2.0142327359999999</v>
      </c>
      <c r="AN608">
        <v>2.0432663660000001</v>
      </c>
      <c r="AO608">
        <v>2.0717771790000001</v>
      </c>
      <c r="AP608">
        <v>2.100057214</v>
      </c>
      <c r="AQ608">
        <v>2.128256715</v>
      </c>
      <c r="AR608">
        <v>2.1564733409999999</v>
      </c>
      <c r="AS608">
        <v>2.1850850679999998</v>
      </c>
      <c r="AT608">
        <v>2.214242204</v>
      </c>
      <c r="AU608">
        <v>2.2441599569999999</v>
      </c>
      <c r="AV608">
        <v>2.275566177</v>
      </c>
    </row>
    <row r="609" spans="1:48" x14ac:dyDescent="0.35">
      <c r="A609" t="s">
        <v>112</v>
      </c>
      <c r="B609">
        <v>0.96116878123798499</v>
      </c>
      <c r="C609">
        <v>0.98039215686274495</v>
      </c>
      <c r="D609">
        <v>1</v>
      </c>
      <c r="E609">
        <v>1.0201001119999999</v>
      </c>
      <c r="F609">
        <v>1.065732648</v>
      </c>
      <c r="G609">
        <v>1.0375507230000001</v>
      </c>
      <c r="H609">
        <v>1.0845095760000001</v>
      </c>
      <c r="I609">
        <v>1.130523969</v>
      </c>
      <c r="J609">
        <v>1.1684945799999999</v>
      </c>
      <c r="K609">
        <v>1.1769162740000001</v>
      </c>
      <c r="L609">
        <v>1.1835244519999999</v>
      </c>
      <c r="M609">
        <v>1.179631283</v>
      </c>
      <c r="N609">
        <v>1.2076428560000001</v>
      </c>
      <c r="O609">
        <v>1.2387774869999999</v>
      </c>
      <c r="P609">
        <v>1.270880848</v>
      </c>
      <c r="Q609">
        <v>1.3038045519999999</v>
      </c>
      <c r="R609">
        <v>1.337572148</v>
      </c>
      <c r="S609">
        <v>1.3726106140000001</v>
      </c>
      <c r="T609">
        <v>1.4069530450000001</v>
      </c>
      <c r="U609">
        <v>1.4418417750000001</v>
      </c>
      <c r="V609">
        <v>1.4771616110000001</v>
      </c>
      <c r="W609">
        <v>1.513154584</v>
      </c>
      <c r="X609">
        <v>1.5468704360000001</v>
      </c>
      <c r="Y609">
        <v>1.5811102939999999</v>
      </c>
      <c r="Z609">
        <v>1.615856003</v>
      </c>
      <c r="AA609">
        <v>1.6510829060000001</v>
      </c>
      <c r="AB609">
        <v>1.686853377</v>
      </c>
      <c r="AC609">
        <v>1.717615232</v>
      </c>
      <c r="AD609">
        <v>1.749210436</v>
      </c>
      <c r="AE609">
        <v>1.7815943160000001</v>
      </c>
      <c r="AF609">
        <v>1.8147663540000001</v>
      </c>
      <c r="AG609">
        <v>1.8487226720000001</v>
      </c>
      <c r="AH609">
        <v>1.8834947280000001</v>
      </c>
      <c r="AI609">
        <v>1.9189082690000001</v>
      </c>
      <c r="AJ609">
        <v>1.955083455</v>
      </c>
      <c r="AK609">
        <v>1.9920313460000001</v>
      </c>
      <c r="AL609">
        <v>2.0297833239999998</v>
      </c>
      <c r="AM609">
        <v>2.0681269169999998</v>
      </c>
      <c r="AN609">
        <v>2.1073571439999998</v>
      </c>
      <c r="AO609">
        <v>2.1474547340000001</v>
      </c>
      <c r="AP609">
        <v>2.1884952530000001</v>
      </c>
      <c r="AQ609">
        <v>2.230502354</v>
      </c>
      <c r="AR609">
        <v>2.273435498</v>
      </c>
      <c r="AS609">
        <v>2.3174015950000002</v>
      </c>
      <c r="AT609">
        <v>2.3623910430000001</v>
      </c>
      <c r="AU609">
        <v>2.4084447230000001</v>
      </c>
      <c r="AV609">
        <v>2.4551863269999998</v>
      </c>
    </row>
    <row r="610" spans="1:48" x14ac:dyDescent="0.35">
      <c r="A610" t="s">
        <v>84</v>
      </c>
      <c r="B610">
        <v>2.63764299283482E-2</v>
      </c>
      <c r="C610">
        <v>2.63764299283482E-2</v>
      </c>
      <c r="D610">
        <v>2.63764299283482E-2</v>
      </c>
      <c r="E610">
        <v>2.63764299283482E-2</v>
      </c>
      <c r="F610">
        <v>2.63764299283482E-2</v>
      </c>
      <c r="G610">
        <v>2.63764299283482E-2</v>
      </c>
      <c r="H610">
        <v>2.63764299283482E-2</v>
      </c>
      <c r="I610">
        <v>2.63764299283482E-2</v>
      </c>
      <c r="J610">
        <v>2.63764299283482E-2</v>
      </c>
      <c r="K610">
        <v>2.63764299283482E-2</v>
      </c>
      <c r="L610">
        <v>2.63764299283482E-2</v>
      </c>
      <c r="M610">
        <v>2.63764299283482E-2</v>
      </c>
      <c r="N610">
        <v>2.63764299283482E-2</v>
      </c>
      <c r="O610">
        <v>2.63764299283482E-2</v>
      </c>
      <c r="P610">
        <v>2.63764299283482E-2</v>
      </c>
      <c r="Q610">
        <v>2.63764299283482E-2</v>
      </c>
      <c r="R610">
        <v>2.63764299283482E-2</v>
      </c>
      <c r="S610">
        <v>2.63764299283482E-2</v>
      </c>
      <c r="T610">
        <v>2.63764299283482E-2</v>
      </c>
      <c r="U610">
        <v>2.63764299283482E-2</v>
      </c>
      <c r="V610">
        <v>2.63764299283482E-2</v>
      </c>
      <c r="W610">
        <v>2.63764299283482E-2</v>
      </c>
      <c r="X610">
        <v>2.63764299283482E-2</v>
      </c>
      <c r="Y610">
        <v>2.63764299283482E-2</v>
      </c>
      <c r="Z610">
        <v>2.63764299283482E-2</v>
      </c>
      <c r="AA610">
        <v>2.63764299283482E-2</v>
      </c>
      <c r="AB610">
        <v>2.63764299283482E-2</v>
      </c>
      <c r="AC610">
        <v>2.63764299283482E-2</v>
      </c>
      <c r="AD610">
        <v>2.63764299283482E-2</v>
      </c>
      <c r="AE610">
        <v>2.63764299283482E-2</v>
      </c>
      <c r="AF610">
        <v>2.63764299283482E-2</v>
      </c>
      <c r="AG610">
        <v>2.63764299283482E-2</v>
      </c>
      <c r="AH610">
        <v>2.63764299283482E-2</v>
      </c>
      <c r="AI610">
        <v>2.63764299283482E-2</v>
      </c>
      <c r="AJ610">
        <v>2.63764299283482E-2</v>
      </c>
      <c r="AK610">
        <v>2.63764299283482E-2</v>
      </c>
      <c r="AL610">
        <v>2.63764299283482E-2</v>
      </c>
      <c r="AM610">
        <v>2.63764299283482E-2</v>
      </c>
      <c r="AN610">
        <v>2.63764299283482E-2</v>
      </c>
      <c r="AO610">
        <v>2.63764299283482E-2</v>
      </c>
      <c r="AP610">
        <v>2.63764299283482E-2</v>
      </c>
      <c r="AQ610">
        <v>2.63764299283482E-2</v>
      </c>
      <c r="AR610">
        <v>2.63764299283482E-2</v>
      </c>
      <c r="AS610">
        <v>2.63764299283482E-2</v>
      </c>
      <c r="AT610">
        <v>2.63764299283482E-2</v>
      </c>
      <c r="AU610">
        <v>2.63764299283482E-2</v>
      </c>
      <c r="AV610">
        <v>2.63764299283482E-2</v>
      </c>
    </row>
    <row r="611" spans="1:48" x14ac:dyDescent="0.35">
      <c r="A611" t="s">
        <v>519</v>
      </c>
      <c r="C611">
        <v>6.5738026321684696E-3</v>
      </c>
      <c r="D611">
        <v>6.5739189321751797E-3</v>
      </c>
      <c r="E611">
        <v>3.2649964805237402E-3</v>
      </c>
      <c r="F611">
        <v>6.4271283060119396E-3</v>
      </c>
      <c r="G611">
        <v>1.16787558219664E-2</v>
      </c>
      <c r="H611">
        <v>1.47439556888985E-2</v>
      </c>
      <c r="I611">
        <v>1.6147568086746202E-2</v>
      </c>
      <c r="J611">
        <v>1.8099586458860999E-2</v>
      </c>
      <c r="K611">
        <v>1.5724061770098701E-2</v>
      </c>
      <c r="L611">
        <v>1.4086442150901501E-2</v>
      </c>
      <c r="M611">
        <v>1.28528599651848E-2</v>
      </c>
      <c r="N611">
        <v>1.7779555133916401E-2</v>
      </c>
      <c r="O611">
        <v>1.7077295958085902E-2</v>
      </c>
      <c r="P611">
        <v>1.3143895172816099E-2</v>
      </c>
      <c r="Q611">
        <v>9.2834244855120908E-3</v>
      </c>
      <c r="R611">
        <v>4.5126834365887599E-3</v>
      </c>
      <c r="S611">
        <v>2.9219250785362302E-4</v>
      </c>
      <c r="T611">
        <v>-3.1507662573834901E-3</v>
      </c>
      <c r="U611">
        <v>-4.4588592825858704E-3</v>
      </c>
      <c r="V611">
        <v>-5.2671446929036699E-3</v>
      </c>
      <c r="W611">
        <v>-4.97378620384891E-3</v>
      </c>
      <c r="X611">
        <v>-4.09549199170105E-3</v>
      </c>
      <c r="Y611">
        <v>-2.8156758660996999E-3</v>
      </c>
      <c r="Z611">
        <v>-1.0406007840624201E-3</v>
      </c>
      <c r="AA611">
        <v>4.6530635160575002E-4</v>
      </c>
      <c r="AB611">
        <v>2.2645970038392398E-3</v>
      </c>
      <c r="AC611">
        <v>3.4390818547135899E-3</v>
      </c>
      <c r="AD611">
        <v>5.2324089938957704E-3</v>
      </c>
      <c r="AE611">
        <v>6.6127121792146698E-3</v>
      </c>
      <c r="AF611">
        <v>7.2146278426594703E-3</v>
      </c>
      <c r="AG611">
        <v>8.5424055091016804E-3</v>
      </c>
      <c r="AH611">
        <v>9.2678050861135803E-3</v>
      </c>
      <c r="AI611">
        <v>1.00952124596704E-2</v>
      </c>
      <c r="AJ611">
        <v>1.07797086427258E-2</v>
      </c>
      <c r="AK611">
        <v>1.15484919603796E-2</v>
      </c>
      <c r="AL611">
        <v>1.2431302891442699E-2</v>
      </c>
      <c r="AM611">
        <v>1.29992339089077E-2</v>
      </c>
      <c r="AN611">
        <v>1.35279547994583E-2</v>
      </c>
      <c r="AO611">
        <v>1.42561041389286E-2</v>
      </c>
      <c r="AP611">
        <v>1.4501250732667901E-2</v>
      </c>
      <c r="AQ611">
        <v>1.4780424955587301E-2</v>
      </c>
      <c r="AR611">
        <v>1.52318772414373E-2</v>
      </c>
      <c r="AS611">
        <v>1.50599837439396E-2</v>
      </c>
      <c r="AT611">
        <v>1.5046192780306901E-2</v>
      </c>
      <c r="AU611">
        <v>1.4897823759895901E-2</v>
      </c>
      <c r="AV611">
        <v>1.4383692749409401E-2</v>
      </c>
    </row>
    <row r="612" spans="1:48" x14ac:dyDescent="0.35">
      <c r="A612">
        <v>1</v>
      </c>
      <c r="B612">
        <v>1</v>
      </c>
      <c r="C612">
        <v>1</v>
      </c>
      <c r="D612">
        <v>1</v>
      </c>
      <c r="E612">
        <v>1</v>
      </c>
      <c r="F612">
        <v>1</v>
      </c>
      <c r="G612">
        <v>1</v>
      </c>
      <c r="H612">
        <v>1</v>
      </c>
      <c r="I612">
        <v>1</v>
      </c>
      <c r="J612">
        <v>1</v>
      </c>
      <c r="K612">
        <v>1</v>
      </c>
      <c r="L612">
        <v>1</v>
      </c>
      <c r="M612">
        <v>1</v>
      </c>
      <c r="N612">
        <v>1</v>
      </c>
      <c r="O612">
        <v>1</v>
      </c>
      <c r="P612">
        <v>1</v>
      </c>
      <c r="Q612">
        <v>1</v>
      </c>
      <c r="R612">
        <v>1</v>
      </c>
      <c r="S612">
        <v>1</v>
      </c>
      <c r="T612">
        <v>1</v>
      </c>
      <c r="U612">
        <v>1</v>
      </c>
      <c r="V612">
        <v>1</v>
      </c>
      <c r="W612">
        <v>1</v>
      </c>
      <c r="X612">
        <v>1</v>
      </c>
      <c r="Y612">
        <v>1</v>
      </c>
      <c r="Z612">
        <v>1</v>
      </c>
      <c r="AA612">
        <v>1</v>
      </c>
      <c r="AB612">
        <v>1</v>
      </c>
      <c r="AC612">
        <v>1</v>
      </c>
      <c r="AD612">
        <v>1</v>
      </c>
      <c r="AE612">
        <v>1</v>
      </c>
      <c r="AF612">
        <v>1</v>
      </c>
      <c r="AG612">
        <v>1</v>
      </c>
      <c r="AH612">
        <v>1</v>
      </c>
      <c r="AI612">
        <v>1</v>
      </c>
      <c r="AJ612">
        <v>1</v>
      </c>
      <c r="AK612">
        <v>1</v>
      </c>
      <c r="AL612">
        <v>1</v>
      </c>
      <c r="AM612">
        <v>1</v>
      </c>
      <c r="AN612">
        <v>1</v>
      </c>
      <c r="AO612">
        <v>1</v>
      </c>
      <c r="AP612">
        <v>1</v>
      </c>
      <c r="AQ612">
        <v>1</v>
      </c>
      <c r="AR612">
        <v>1</v>
      </c>
      <c r="AS612">
        <v>1</v>
      </c>
      <c r="AT612">
        <v>1</v>
      </c>
      <c r="AU612">
        <v>1</v>
      </c>
      <c r="AV612">
        <v>1</v>
      </c>
    </row>
    <row r="613" spans="1:48" x14ac:dyDescent="0.35">
      <c r="A613" t="s">
        <v>85</v>
      </c>
      <c r="B613">
        <v>1750791.6402777501</v>
      </c>
      <c r="C613">
        <v>1778901.16637201</v>
      </c>
      <c r="D613">
        <v>1807461.925</v>
      </c>
      <c r="E613">
        <v>1851785.27</v>
      </c>
      <c r="F613">
        <v>1850693.743</v>
      </c>
      <c r="G613">
        <v>1792753.983</v>
      </c>
      <c r="H613">
        <v>1832345.2009999999</v>
      </c>
      <c r="I613">
        <v>1870396.382</v>
      </c>
      <c r="J613">
        <v>1876417.3729999999</v>
      </c>
      <c r="K613">
        <v>1883359.094</v>
      </c>
      <c r="L613">
        <v>1901810.183</v>
      </c>
      <c r="M613">
        <v>1914591.452</v>
      </c>
      <c r="N613">
        <v>1967761.0970000001</v>
      </c>
      <c r="O613">
        <v>2005217.7930000001</v>
      </c>
      <c r="P613">
        <v>2043169.98</v>
      </c>
      <c r="Q613">
        <v>2079613.791</v>
      </c>
      <c r="R613">
        <v>2114204.2710000002</v>
      </c>
      <c r="S613">
        <v>2147523.0619999999</v>
      </c>
      <c r="T613">
        <v>2184163.0210000002</v>
      </c>
      <c r="U613">
        <v>2209190.662</v>
      </c>
      <c r="V613">
        <v>2236922.3670000001</v>
      </c>
      <c r="W613">
        <v>2263822.5469999998</v>
      </c>
      <c r="X613">
        <v>2289801.5469999998</v>
      </c>
      <c r="Y613">
        <v>2319408.6579999998</v>
      </c>
      <c r="Z613">
        <v>2350140.21</v>
      </c>
      <c r="AA613">
        <v>2384621.7570000002</v>
      </c>
      <c r="AB613">
        <v>2419021.1030000001</v>
      </c>
      <c r="AC613">
        <v>2459051.5830000001</v>
      </c>
      <c r="AD613">
        <v>2497545.0520000001</v>
      </c>
      <c r="AE613">
        <v>2536141.4649999999</v>
      </c>
      <c r="AF613">
        <v>2578151.5959999999</v>
      </c>
      <c r="AG613">
        <v>2615043.3309999998</v>
      </c>
      <c r="AH613">
        <v>2652426.4410000001</v>
      </c>
      <c r="AI613">
        <v>2688821.2310000001</v>
      </c>
      <c r="AJ613">
        <v>2725060.0180000002</v>
      </c>
      <c r="AK613">
        <v>2760302.7779999999</v>
      </c>
      <c r="AL613">
        <v>2793745.392</v>
      </c>
      <c r="AM613">
        <v>2828522.5559999999</v>
      </c>
      <c r="AN613">
        <v>2863690.0260000001</v>
      </c>
      <c r="AO613">
        <v>2897145.8870000001</v>
      </c>
      <c r="AP613">
        <v>2932647.06</v>
      </c>
      <c r="AQ613">
        <v>2968011.8969999999</v>
      </c>
      <c r="AR613">
        <v>3001420.9569999999</v>
      </c>
      <c r="AS613">
        <v>3037728.2850000001</v>
      </c>
      <c r="AT613">
        <v>3073444.7760000001</v>
      </c>
      <c r="AU613">
        <v>3109390.2749999999</v>
      </c>
      <c r="AV613">
        <v>3147657.2549999999</v>
      </c>
    </row>
    <row r="614" spans="1:48" x14ac:dyDescent="0.35">
      <c r="A614" t="s">
        <v>90</v>
      </c>
      <c r="B614">
        <v>1418931.4310216501</v>
      </c>
      <c r="C614">
        <v>1441712.8341130801</v>
      </c>
      <c r="D614">
        <v>1464859.9994000001</v>
      </c>
      <c r="E614">
        <v>1496349.60791</v>
      </c>
      <c r="F614">
        <v>1502793.2633199999</v>
      </c>
      <c r="G614">
        <v>1510894.0170499999</v>
      </c>
      <c r="H614">
        <v>1530741.5124900001</v>
      </c>
      <c r="I614">
        <v>1544479.10791</v>
      </c>
      <c r="J614">
        <v>1550818.18316</v>
      </c>
      <c r="K614">
        <v>1563959.29275</v>
      </c>
      <c r="L614">
        <v>1581229.13934</v>
      </c>
      <c r="M614">
        <v>1601246.26306</v>
      </c>
      <c r="N614">
        <v>1631679.0396</v>
      </c>
      <c r="O614">
        <v>1659468.1103000001</v>
      </c>
      <c r="P614">
        <v>1687980.8355</v>
      </c>
      <c r="Q614">
        <v>1716129.2337</v>
      </c>
      <c r="R614">
        <v>1745047.9110999999</v>
      </c>
      <c r="S614">
        <v>1772992.0438000001</v>
      </c>
      <c r="T614">
        <v>1796581.0589000001</v>
      </c>
      <c r="U614">
        <v>1832525.7038</v>
      </c>
      <c r="V614">
        <v>1865950.8351</v>
      </c>
      <c r="W614">
        <v>1899567.8095</v>
      </c>
      <c r="X614">
        <v>1934864.1102</v>
      </c>
      <c r="Y614">
        <v>1971961.8898</v>
      </c>
      <c r="Z614">
        <v>2010919.5108</v>
      </c>
      <c r="AA614">
        <v>2051121.5899</v>
      </c>
      <c r="AB614">
        <v>2091601.8888000001</v>
      </c>
      <c r="AC614">
        <v>2133831.9704999998</v>
      </c>
      <c r="AD614">
        <v>2176032.5783000002</v>
      </c>
      <c r="AE614">
        <v>2217128.4246</v>
      </c>
      <c r="AF614">
        <v>2256664.8317999998</v>
      </c>
      <c r="AG614">
        <v>2295118.6505999998</v>
      </c>
      <c r="AH614">
        <v>2331833.9756999998</v>
      </c>
      <c r="AI614">
        <v>2366907.17753</v>
      </c>
      <c r="AJ614">
        <v>2400596.5920899999</v>
      </c>
      <c r="AK614">
        <v>2433195.8828199999</v>
      </c>
      <c r="AL614">
        <v>2464853.8475700002</v>
      </c>
      <c r="AM614">
        <v>2495535.7384899999</v>
      </c>
      <c r="AN614">
        <v>2525646.1891700001</v>
      </c>
      <c r="AO614">
        <v>2555524.3446900002</v>
      </c>
      <c r="AP614">
        <v>2585013.2634299998</v>
      </c>
      <c r="AQ614">
        <v>2614465.0685800002</v>
      </c>
      <c r="AR614">
        <v>2644039.6939400001</v>
      </c>
      <c r="AS614">
        <v>2673363.9935599999</v>
      </c>
      <c r="AT614">
        <v>2702869.3362699999</v>
      </c>
      <c r="AU614">
        <v>2732604.5494599999</v>
      </c>
      <c r="AV614">
        <v>2768976.1625600001</v>
      </c>
    </row>
    <row r="615" spans="1:48" x14ac:dyDescent="0.35">
      <c r="A615" t="s">
        <v>87</v>
      </c>
      <c r="B615">
        <v>986621.616801008</v>
      </c>
      <c r="C615">
        <v>1002462.1459905501</v>
      </c>
      <c r="D615">
        <v>1018557</v>
      </c>
      <c r="E615">
        <v>1042074.1956100001</v>
      </c>
      <c r="F615">
        <v>1041081.96162</v>
      </c>
      <c r="G615">
        <v>1038670.19435</v>
      </c>
      <c r="H615">
        <v>1051090.6026900001</v>
      </c>
      <c r="I615">
        <v>1059928.2549099999</v>
      </c>
      <c r="J615">
        <v>1057301.59436</v>
      </c>
      <c r="K615">
        <v>1061946.3458499999</v>
      </c>
      <c r="L615">
        <v>1072589.5474400001</v>
      </c>
      <c r="M615">
        <v>1086502.8718600001</v>
      </c>
      <c r="N615">
        <v>1110382.6022999999</v>
      </c>
      <c r="O615">
        <v>1131478.1449</v>
      </c>
      <c r="P615">
        <v>1153182.8614000001</v>
      </c>
      <c r="Q615">
        <v>1174421.1976000001</v>
      </c>
      <c r="R615">
        <v>1196061.8197000001</v>
      </c>
      <c r="S615">
        <v>1216476.8299</v>
      </c>
      <c r="T615">
        <v>1232385.0526999999</v>
      </c>
      <c r="U615">
        <v>1260542.7742999999</v>
      </c>
      <c r="V615">
        <v>1286093.2927000001</v>
      </c>
      <c r="W615">
        <v>1311757.0919000001</v>
      </c>
      <c r="X615">
        <v>1339030.5955999999</v>
      </c>
      <c r="Y615">
        <v>1368004.3661</v>
      </c>
      <c r="Z615">
        <v>1398770.0632</v>
      </c>
      <c r="AA615">
        <v>1430674.0913</v>
      </c>
      <c r="AB615">
        <v>1462804.4597</v>
      </c>
      <c r="AC615">
        <v>1496557.2409000001</v>
      </c>
      <c r="AD615">
        <v>1530208.5544</v>
      </c>
      <c r="AE615">
        <v>1562726.122</v>
      </c>
      <c r="AF615">
        <v>1593531.933</v>
      </c>
      <c r="AG615">
        <v>1623210.1843000001</v>
      </c>
      <c r="AH615">
        <v>1651056.2453000001</v>
      </c>
      <c r="AI615">
        <v>1677201.3479299999</v>
      </c>
      <c r="AJ615">
        <v>1701891.4892899999</v>
      </c>
      <c r="AK615">
        <v>1725429.3931199999</v>
      </c>
      <c r="AL615">
        <v>1748010.31577</v>
      </c>
      <c r="AM615">
        <v>1769571.8224899999</v>
      </c>
      <c r="AN615">
        <v>1790494.0600699999</v>
      </c>
      <c r="AO615">
        <v>1811189.61919</v>
      </c>
      <c r="AP615">
        <v>1831459.2257300001</v>
      </c>
      <c r="AQ615">
        <v>1851639.19098</v>
      </c>
      <c r="AR615">
        <v>1871970.50804</v>
      </c>
      <c r="AS615">
        <v>1892016.79666</v>
      </c>
      <c r="AT615">
        <v>1912217.1078699999</v>
      </c>
      <c r="AU615">
        <v>1932630.70126</v>
      </c>
      <c r="AV615">
        <v>1959647.15606</v>
      </c>
    </row>
    <row r="616" spans="1:48" x14ac:dyDescent="0.35">
      <c r="A616" t="s">
        <v>89</v>
      </c>
      <c r="B616">
        <v>432309.81422064803</v>
      </c>
      <c r="C616">
        <v>439250.68812253198</v>
      </c>
      <c r="D616">
        <v>446302.99939999997</v>
      </c>
      <c r="E616">
        <v>454275.41230000003</v>
      </c>
      <c r="F616">
        <v>461711.30170000001</v>
      </c>
      <c r="G616">
        <v>472223.82270000002</v>
      </c>
      <c r="H616">
        <v>479650.90980000002</v>
      </c>
      <c r="I616">
        <v>484550.853</v>
      </c>
      <c r="J616">
        <v>493516.58880000003</v>
      </c>
      <c r="K616">
        <v>502012.94689999998</v>
      </c>
      <c r="L616">
        <v>508639.5919</v>
      </c>
      <c r="M616">
        <v>514743.39120000001</v>
      </c>
      <c r="N616">
        <v>521296.43729999999</v>
      </c>
      <c r="O616">
        <v>527989.96539999999</v>
      </c>
      <c r="P616">
        <v>534797.97409999999</v>
      </c>
      <c r="Q616">
        <v>541708.03610000003</v>
      </c>
      <c r="R616">
        <v>548986.09140000003</v>
      </c>
      <c r="S616">
        <v>556515.21389999997</v>
      </c>
      <c r="T616">
        <v>564196.00619999995</v>
      </c>
      <c r="U616">
        <v>571982.92949999997</v>
      </c>
      <c r="V616">
        <v>579857.54240000003</v>
      </c>
      <c r="W616">
        <v>587810.71759999997</v>
      </c>
      <c r="X616">
        <v>595833.51459999999</v>
      </c>
      <c r="Y616">
        <v>603957.52370000002</v>
      </c>
      <c r="Z616">
        <v>612149.44759999996</v>
      </c>
      <c r="AA616">
        <v>620447.49860000005</v>
      </c>
      <c r="AB616">
        <v>628797.42909999995</v>
      </c>
      <c r="AC616">
        <v>637274.72959999996</v>
      </c>
      <c r="AD616">
        <v>645824.02390000003</v>
      </c>
      <c r="AE616">
        <v>654402.30260000005</v>
      </c>
      <c r="AF616">
        <v>663132.89879999997</v>
      </c>
      <c r="AG616">
        <v>671908.46629999997</v>
      </c>
      <c r="AH616">
        <v>680777.7304</v>
      </c>
      <c r="AI616">
        <v>689705.82960000006</v>
      </c>
      <c r="AJ616">
        <v>698705.10279999999</v>
      </c>
      <c r="AK616">
        <v>707766.48970000003</v>
      </c>
      <c r="AL616">
        <v>716843.5318</v>
      </c>
      <c r="AM616">
        <v>725963.91599999997</v>
      </c>
      <c r="AN616">
        <v>735152.12910000002</v>
      </c>
      <c r="AO616">
        <v>744334.72549999994</v>
      </c>
      <c r="AP616">
        <v>753554.03769999999</v>
      </c>
      <c r="AQ616">
        <v>762825.87760000001</v>
      </c>
      <c r="AR616">
        <v>772069.18590000004</v>
      </c>
      <c r="AS616">
        <v>781347.19689999998</v>
      </c>
      <c r="AT616">
        <v>790652.22840000002</v>
      </c>
      <c r="AU616">
        <v>799973.84820000001</v>
      </c>
      <c r="AV616">
        <v>809329.00650000002</v>
      </c>
    </row>
    <row r="617" spans="1:48" x14ac:dyDescent="0.35">
      <c r="A617" t="s">
        <v>106</v>
      </c>
      <c r="B617">
        <v>348222.58500040899</v>
      </c>
      <c r="C617">
        <v>353813.41123837698</v>
      </c>
      <c r="D617">
        <v>359493.38829999999</v>
      </c>
      <c r="E617">
        <v>376179.32718999998</v>
      </c>
      <c r="F617">
        <v>383036.29168000002</v>
      </c>
      <c r="G617">
        <v>355791.40045000002</v>
      </c>
      <c r="H617">
        <v>362206.71711000003</v>
      </c>
      <c r="I617">
        <v>371094.01728999999</v>
      </c>
      <c r="J617">
        <v>374320.69793999998</v>
      </c>
      <c r="K617">
        <v>374347.10735000001</v>
      </c>
      <c r="L617">
        <v>378732.55226000003</v>
      </c>
      <c r="M617">
        <v>385108.17144000001</v>
      </c>
      <c r="N617">
        <v>403345.13880000002</v>
      </c>
      <c r="O617">
        <v>408634.82419999997</v>
      </c>
      <c r="P617">
        <v>415250.65139999997</v>
      </c>
      <c r="Q617">
        <v>422774.72639999999</v>
      </c>
      <c r="R617">
        <v>429941.97869999998</v>
      </c>
      <c r="S617">
        <v>437795.72110000002</v>
      </c>
      <c r="T617">
        <v>464647.71710000001</v>
      </c>
      <c r="U617">
        <v>464170.35960000003</v>
      </c>
      <c r="V617">
        <v>472565.8811</v>
      </c>
      <c r="W617">
        <v>479778.4583</v>
      </c>
      <c r="X617">
        <v>485074.03370000003</v>
      </c>
      <c r="Y617">
        <v>492861.66840000002</v>
      </c>
      <c r="Z617">
        <v>499178.71389999997</v>
      </c>
      <c r="AA617">
        <v>507564.11410000001</v>
      </c>
      <c r="AB617">
        <v>513725.94170000002</v>
      </c>
      <c r="AC617">
        <v>524612.20380000002</v>
      </c>
      <c r="AD617">
        <v>531226.40659999999</v>
      </c>
      <c r="AE617">
        <v>537205.95559999999</v>
      </c>
      <c r="AF617">
        <v>547579.50450000004</v>
      </c>
      <c r="AG617">
        <v>551271.95380000002</v>
      </c>
      <c r="AH617">
        <v>555752.25589999999</v>
      </c>
      <c r="AI617">
        <v>560825.23537000001</v>
      </c>
      <c r="AJ617">
        <v>566466.05030999996</v>
      </c>
      <c r="AK617">
        <v>571356.76138000004</v>
      </c>
      <c r="AL617">
        <v>574149.03093000001</v>
      </c>
      <c r="AM617">
        <v>579261.75711000001</v>
      </c>
      <c r="AN617">
        <v>584777.21112999995</v>
      </c>
      <c r="AO617">
        <v>587855.63460999995</v>
      </c>
      <c r="AP617">
        <v>593368.03206999996</v>
      </c>
      <c r="AQ617">
        <v>598122.32531999995</v>
      </c>
      <c r="AR617">
        <v>600033.65075999999</v>
      </c>
      <c r="AS617">
        <v>605594.54804000002</v>
      </c>
      <c r="AT617">
        <v>610031.48422999994</v>
      </c>
      <c r="AU617">
        <v>614354.20873999898</v>
      </c>
      <c r="AV617">
        <v>619428.36074000003</v>
      </c>
    </row>
    <row r="618" spans="1:48" x14ac:dyDescent="0.35">
      <c r="A618" t="s">
        <v>86</v>
      </c>
      <c r="B618">
        <v>87751.618720637998</v>
      </c>
      <c r="C618">
        <v>89160.499343263204</v>
      </c>
      <c r="D618">
        <v>90592</v>
      </c>
      <c r="E618">
        <v>94648.26139</v>
      </c>
      <c r="F618">
        <v>95762.722380000007</v>
      </c>
      <c r="G618">
        <v>91338.832649999997</v>
      </c>
      <c r="H618">
        <v>92842.618310000005</v>
      </c>
      <c r="I618">
        <v>93318.264089999997</v>
      </c>
      <c r="J618">
        <v>92489.465639999995</v>
      </c>
      <c r="K618">
        <v>90798.539149999997</v>
      </c>
      <c r="L618">
        <v>90214.096560000005</v>
      </c>
      <c r="M618">
        <v>89458.301139999996</v>
      </c>
      <c r="N618">
        <v>102963.8367</v>
      </c>
      <c r="O618">
        <v>102675.60309999999</v>
      </c>
      <c r="P618">
        <v>103249.00260000001</v>
      </c>
      <c r="Q618">
        <v>104131.6684</v>
      </c>
      <c r="R618">
        <v>104860.4903</v>
      </c>
      <c r="S618">
        <v>105918.3361</v>
      </c>
      <c r="T618">
        <v>106605.13529999999</v>
      </c>
      <c r="U618">
        <v>109244.8417</v>
      </c>
      <c r="V618">
        <v>111396.29829999999</v>
      </c>
      <c r="W618">
        <v>112478.7911</v>
      </c>
      <c r="X618">
        <v>112584.6544</v>
      </c>
      <c r="Y618">
        <v>113385.4489</v>
      </c>
      <c r="Z618">
        <v>112422.51179999999</v>
      </c>
      <c r="AA618">
        <v>113066.52370000001</v>
      </c>
      <c r="AB618">
        <v>111270.93030000001</v>
      </c>
      <c r="AC618">
        <v>112130.3171</v>
      </c>
      <c r="AD618">
        <v>109642.82859999999</v>
      </c>
      <c r="AE618">
        <v>106424</v>
      </c>
      <c r="AF618">
        <v>107323.474</v>
      </c>
      <c r="AG618">
        <v>102950.2807</v>
      </c>
      <c r="AH618">
        <v>101526.86870000001</v>
      </c>
      <c r="AI618">
        <v>98113.314069999906</v>
      </c>
      <c r="AJ618">
        <v>95452.16171</v>
      </c>
      <c r="AK618">
        <v>92308.635880000002</v>
      </c>
      <c r="AL618">
        <v>88007.584229999906</v>
      </c>
      <c r="AM618">
        <v>85243.503509999995</v>
      </c>
      <c r="AN618">
        <v>83398.375929999995</v>
      </c>
      <c r="AO618">
        <v>79474.391810000001</v>
      </c>
      <c r="AP618">
        <v>78034.960269999996</v>
      </c>
      <c r="AQ618">
        <v>76736.573019999996</v>
      </c>
      <c r="AR618">
        <v>72683.395959999994</v>
      </c>
      <c r="AS618">
        <v>71862.404339999906</v>
      </c>
      <c r="AT618">
        <v>70111.823130000004</v>
      </c>
      <c r="AU618">
        <v>68371.748739999995</v>
      </c>
      <c r="AV618">
        <v>67335.269939999998</v>
      </c>
    </row>
    <row r="619" spans="1:48" x14ac:dyDescent="0.35">
      <c r="A619" t="s">
        <v>78</v>
      </c>
      <c r="B619">
        <v>201770.023082917</v>
      </c>
      <c r="C619">
        <v>205009.50606787601</v>
      </c>
      <c r="D619">
        <v>208300.39133000001</v>
      </c>
      <c r="E619">
        <v>219986.70585</v>
      </c>
      <c r="F619">
        <v>225126.65297</v>
      </c>
      <c r="G619">
        <v>201600.86712000001</v>
      </c>
      <c r="H619">
        <v>205828.30591</v>
      </c>
      <c r="I619">
        <v>213498.13901000001</v>
      </c>
      <c r="J619">
        <v>216697.13437000001</v>
      </c>
      <c r="K619">
        <v>217562.31114000001</v>
      </c>
      <c r="L619">
        <v>221975.42491999999</v>
      </c>
      <c r="M619">
        <v>228654.87992000001</v>
      </c>
      <c r="N619">
        <v>232792.48444</v>
      </c>
      <c r="O619">
        <v>237710.89572999999</v>
      </c>
      <c r="P619">
        <v>243036.47336999999</v>
      </c>
      <c r="Q619">
        <v>248920.36507</v>
      </c>
      <c r="R619">
        <v>254541.25646</v>
      </c>
      <c r="S619">
        <v>260467.16065999999</v>
      </c>
      <c r="T619">
        <v>285658.86794999999</v>
      </c>
      <c r="U619">
        <v>281543.52821000002</v>
      </c>
      <c r="V619">
        <v>286770.62407000002</v>
      </c>
      <c r="W619">
        <v>291874.38432000001</v>
      </c>
      <c r="X619">
        <v>296027.19932000001</v>
      </c>
      <c r="Y619">
        <v>301955.19787999999</v>
      </c>
      <c r="Z619">
        <v>308153.41237999999</v>
      </c>
      <c r="AA619">
        <v>314784.94949999999</v>
      </c>
      <c r="AB619">
        <v>321609.41613000003</v>
      </c>
      <c r="AC619">
        <v>330477.86281999998</v>
      </c>
      <c r="AD619">
        <v>338401.02620000002</v>
      </c>
      <c r="AE619">
        <v>346409.70542999997</v>
      </c>
      <c r="AF619">
        <v>354680.70354999998</v>
      </c>
      <c r="AG619">
        <v>361546.05894999998</v>
      </c>
      <c r="AH619">
        <v>366258.35700999998</v>
      </c>
      <c r="AI619">
        <v>373568.50996</v>
      </c>
      <c r="AJ619">
        <v>380713.10157</v>
      </c>
      <c r="AK619">
        <v>387612.54541000002</v>
      </c>
      <c r="AL619">
        <v>393600.12344</v>
      </c>
      <c r="AM619">
        <v>400399.62156</v>
      </c>
      <c r="AN619">
        <v>406710.01306999999</v>
      </c>
      <c r="AO619">
        <v>412694.32877000002</v>
      </c>
      <c r="AP619">
        <v>418656.85931000003</v>
      </c>
      <c r="AQ619">
        <v>423748.03667</v>
      </c>
      <c r="AR619">
        <v>428784.45834999997</v>
      </c>
      <c r="AS619">
        <v>434266.95934</v>
      </c>
      <c r="AT619">
        <v>439583.62420000002</v>
      </c>
      <c r="AU619">
        <v>444802.98320000002</v>
      </c>
      <c r="AV619">
        <v>450099.25260000001</v>
      </c>
    </row>
    <row r="620" spans="1:48" x14ac:dyDescent="0.35">
      <c r="A620" t="s">
        <v>88</v>
      </c>
      <c r="B620">
        <v>58700.943196853899</v>
      </c>
      <c r="C620">
        <v>59643.405827237402</v>
      </c>
      <c r="D620">
        <v>60600.99697</v>
      </c>
      <c r="E620">
        <v>61544.359949999998</v>
      </c>
      <c r="F620">
        <v>62146.91633</v>
      </c>
      <c r="G620">
        <v>62851.700680000002</v>
      </c>
      <c r="H620">
        <v>63535.792889999997</v>
      </c>
      <c r="I620">
        <v>64277.61419</v>
      </c>
      <c r="J620">
        <v>65134.097930000004</v>
      </c>
      <c r="K620">
        <v>65986.257060000004</v>
      </c>
      <c r="L620">
        <v>66543.030780000001</v>
      </c>
      <c r="M620">
        <v>66994.990380000003</v>
      </c>
      <c r="N620">
        <v>67588.817660000001</v>
      </c>
      <c r="O620">
        <v>68248.325370000006</v>
      </c>
      <c r="P620">
        <v>68965.175430000003</v>
      </c>
      <c r="Q620">
        <v>69722.692930000005</v>
      </c>
      <c r="R620">
        <v>70540.231939999998</v>
      </c>
      <c r="S620">
        <v>71410.224340000001</v>
      </c>
      <c r="T620">
        <v>72383.71385</v>
      </c>
      <c r="U620">
        <v>73381.989690000002</v>
      </c>
      <c r="V620">
        <v>74398.958729999998</v>
      </c>
      <c r="W620">
        <v>75425.282879999999</v>
      </c>
      <c r="X620">
        <v>76462.179980000001</v>
      </c>
      <c r="Y620">
        <v>77521.02162</v>
      </c>
      <c r="Z620">
        <v>78602.789720000001</v>
      </c>
      <c r="AA620">
        <v>79712.640899999999</v>
      </c>
      <c r="AB620">
        <v>80845.595270000005</v>
      </c>
      <c r="AC620">
        <v>82004.023879999906</v>
      </c>
      <c r="AD620">
        <v>83182.551800000001</v>
      </c>
      <c r="AE620">
        <v>84372.250169999999</v>
      </c>
      <c r="AF620">
        <v>85575.326950000002</v>
      </c>
      <c r="AG620">
        <v>86775.614149999994</v>
      </c>
      <c r="AH620">
        <v>87967.030190000005</v>
      </c>
      <c r="AI620">
        <v>89143.411340000006</v>
      </c>
      <c r="AJ620">
        <v>90300.787030000007</v>
      </c>
      <c r="AK620">
        <v>91435.580090000003</v>
      </c>
      <c r="AL620">
        <v>92541.323260000005</v>
      </c>
      <c r="AM620">
        <v>93618.632039999997</v>
      </c>
      <c r="AN620">
        <v>94668.82213</v>
      </c>
      <c r="AO620">
        <v>95686.91403</v>
      </c>
      <c r="AP620">
        <v>96676.212490000005</v>
      </c>
      <c r="AQ620">
        <v>97637.715630000006</v>
      </c>
      <c r="AR620">
        <v>98565.796449999994</v>
      </c>
      <c r="AS620">
        <v>99465.184359999999</v>
      </c>
      <c r="AT620">
        <v>100336.03690000001</v>
      </c>
      <c r="AU620">
        <v>101179.4768</v>
      </c>
      <c r="AV620">
        <v>101993.8382</v>
      </c>
    </row>
    <row r="621" spans="1:48" x14ac:dyDescent="0.35">
      <c r="A621" t="s">
        <v>91</v>
      </c>
      <c r="B621">
        <v>469352.79155986803</v>
      </c>
      <c r="C621">
        <v>476888.402444823</v>
      </c>
      <c r="D621">
        <v>484545.00030000001</v>
      </c>
      <c r="E621">
        <v>499900.1593</v>
      </c>
      <c r="F621">
        <v>504148.9179</v>
      </c>
      <c r="G621">
        <v>444362.14689999999</v>
      </c>
      <c r="H621">
        <v>489204.33120000002</v>
      </c>
      <c r="I621">
        <v>526377.96360000002</v>
      </c>
      <c r="J621">
        <v>538908.56559999997</v>
      </c>
      <c r="K621">
        <v>549034.70929999999</v>
      </c>
      <c r="L621">
        <v>570619.93949999998</v>
      </c>
      <c r="M621">
        <v>599799.77930000005</v>
      </c>
      <c r="N621">
        <v>613247.90720000002</v>
      </c>
      <c r="O621">
        <v>626107.6287</v>
      </c>
      <c r="P621">
        <v>637830.18279999995</v>
      </c>
      <c r="Q621">
        <v>648224.8443</v>
      </c>
      <c r="R621">
        <v>657103.72120000003</v>
      </c>
      <c r="S621">
        <v>665069.85010000004</v>
      </c>
      <c r="T621">
        <v>652093.17169999995</v>
      </c>
      <c r="U621">
        <v>639639.7672</v>
      </c>
      <c r="V621">
        <v>627539.80960000004</v>
      </c>
      <c r="W621">
        <v>616214.9963</v>
      </c>
      <c r="X621">
        <v>604920.13029999996</v>
      </c>
      <c r="Y621">
        <v>594666.60140000004</v>
      </c>
      <c r="Z621">
        <v>585516.73679999996</v>
      </c>
      <c r="AA621">
        <v>577428.16229999997</v>
      </c>
      <c r="AB621">
        <v>570364.12230000005</v>
      </c>
      <c r="AC621">
        <v>564691.14580000006</v>
      </c>
      <c r="AD621">
        <v>559980.55009999999</v>
      </c>
      <c r="AE621">
        <v>556112.92619999999</v>
      </c>
      <c r="AF621">
        <v>552928.76710000006</v>
      </c>
      <c r="AG621">
        <v>550410.22499999998</v>
      </c>
      <c r="AH621">
        <v>548502.09239999996</v>
      </c>
      <c r="AI621">
        <v>547127.21160000004</v>
      </c>
      <c r="AJ621">
        <v>546277.02359999996</v>
      </c>
      <c r="AK621">
        <v>545951.08979999996</v>
      </c>
      <c r="AL621">
        <v>546165.89229999995</v>
      </c>
      <c r="AM621">
        <v>546877.4031</v>
      </c>
      <c r="AN621">
        <v>548058.10530000005</v>
      </c>
      <c r="AO621">
        <v>549697.86419999995</v>
      </c>
      <c r="AP621">
        <v>551736.61930000002</v>
      </c>
      <c r="AQ621">
        <v>554141.76890000002</v>
      </c>
      <c r="AR621">
        <v>556893.73679999996</v>
      </c>
      <c r="AS621">
        <v>559921.0514</v>
      </c>
      <c r="AT621">
        <v>563194.94620000001</v>
      </c>
      <c r="AU621">
        <v>566677.26470000006</v>
      </c>
      <c r="AV621">
        <v>570239.12210000004</v>
      </c>
    </row>
    <row r="622" spans="1:48" x14ac:dyDescent="0.35">
      <c r="A622" t="s">
        <v>92</v>
      </c>
      <c r="B622">
        <v>491399.18464183703</v>
      </c>
      <c r="C622">
        <v>499288.75749883102</v>
      </c>
      <c r="D622">
        <v>507305.00750000001</v>
      </c>
      <c r="E622">
        <v>534056.78430000006</v>
      </c>
      <c r="F622">
        <v>536893.51379999996</v>
      </c>
      <c r="G622">
        <v>476885.19030000002</v>
      </c>
      <c r="H622">
        <v>517589.13309999998</v>
      </c>
      <c r="I622">
        <v>552475.96620000002</v>
      </c>
      <c r="J622">
        <v>549961.17110000004</v>
      </c>
      <c r="K622">
        <v>561401.47779999999</v>
      </c>
      <c r="L622">
        <v>587141.57449999999</v>
      </c>
      <c r="M622">
        <v>627332.1777</v>
      </c>
      <c r="N622">
        <v>635703.22889999999</v>
      </c>
      <c r="O622">
        <v>643600.29980000004</v>
      </c>
      <c r="P622">
        <v>651906.87600000005</v>
      </c>
      <c r="Q622">
        <v>660930.12340000004</v>
      </c>
      <c r="R622">
        <v>670650.11780000001</v>
      </c>
      <c r="S622">
        <v>680429.44079999998</v>
      </c>
      <c r="T622">
        <v>680583.37150000001</v>
      </c>
      <c r="U622">
        <v>677882.21649999998</v>
      </c>
      <c r="V622">
        <v>679177.6997</v>
      </c>
      <c r="W622">
        <v>681082.62639999995</v>
      </c>
      <c r="X622">
        <v>683695.63910000003</v>
      </c>
      <c r="Y622">
        <v>688003.76989999996</v>
      </c>
      <c r="Z622">
        <v>692677.277</v>
      </c>
      <c r="AA622">
        <v>697962.23739999998</v>
      </c>
      <c r="AB622">
        <v>702408.69770000002</v>
      </c>
      <c r="AC622">
        <v>709071.55160000001</v>
      </c>
      <c r="AD622">
        <v>713930.72580000001</v>
      </c>
      <c r="AE622">
        <v>717791.63930000004</v>
      </c>
      <c r="AF622">
        <v>721732.76289999997</v>
      </c>
      <c r="AG622">
        <v>723699.54570000002</v>
      </c>
      <c r="AH622">
        <v>724822.22210000001</v>
      </c>
      <c r="AI622">
        <v>726414.83730000001</v>
      </c>
      <c r="AJ622">
        <v>727864.82120000001</v>
      </c>
      <c r="AK622">
        <v>728990.13520000002</v>
      </c>
      <c r="AL622">
        <v>729419.1433</v>
      </c>
      <c r="AM622">
        <v>730348.39890000003</v>
      </c>
      <c r="AN622">
        <v>731179.68030000001</v>
      </c>
      <c r="AO622">
        <v>731519.07680000004</v>
      </c>
      <c r="AP622">
        <v>732249.89919999999</v>
      </c>
      <c r="AQ622">
        <v>732682.1703</v>
      </c>
      <c r="AR622">
        <v>732706.31570000004</v>
      </c>
      <c r="AS622">
        <v>733498.14150000003</v>
      </c>
      <c r="AT622">
        <v>734182.66339999996</v>
      </c>
      <c r="AU622">
        <v>734961.60149999999</v>
      </c>
      <c r="AV622">
        <v>740881.9081</v>
      </c>
    </row>
    <row r="623" spans="1:48" x14ac:dyDescent="0.35">
      <c r="A623" t="s">
        <v>93</v>
      </c>
      <c r="B623">
        <v>5684.0173376534804</v>
      </c>
      <c r="C623">
        <v>5775.2760745570104</v>
      </c>
      <c r="D623">
        <v>5868.5448479999995</v>
      </c>
      <c r="E623">
        <v>13412.95947</v>
      </c>
      <c r="F623">
        <v>-2391.2162509999998</v>
      </c>
      <c r="G623">
        <v>-41408.390870000003</v>
      </c>
      <c r="H623">
        <v>-32218.226760000001</v>
      </c>
      <c r="I623">
        <v>-19078.740180000001</v>
      </c>
      <c r="J623">
        <v>-37668.902849999999</v>
      </c>
      <c r="K623">
        <v>-42580.537850000001</v>
      </c>
      <c r="L623">
        <v>-41629.87386</v>
      </c>
      <c r="M623">
        <v>-44230.58322</v>
      </c>
      <c r="N623">
        <v>-44807.759680000003</v>
      </c>
      <c r="O623">
        <v>-45392.470419999998</v>
      </c>
      <c r="P623">
        <v>-45984.813849999999</v>
      </c>
      <c r="Q623">
        <v>-46584.889620000002</v>
      </c>
      <c r="R623">
        <v>-47239.222349999996</v>
      </c>
      <c r="S623">
        <v>-47905.11247</v>
      </c>
      <c r="T623">
        <v>-48575.554750000003</v>
      </c>
      <c r="U623">
        <v>-49262.95233</v>
      </c>
      <c r="V623">
        <v>-49956.458200000001</v>
      </c>
      <c r="W623">
        <v>-50656.090219999998</v>
      </c>
      <c r="X623">
        <v>-51361.087959999997</v>
      </c>
      <c r="Y623">
        <v>-52077.731330000002</v>
      </c>
      <c r="Z623">
        <v>-52797.474589999998</v>
      </c>
      <c r="AA623">
        <v>-53529.87184</v>
      </c>
      <c r="AB623">
        <v>-54262.151890000001</v>
      </c>
      <c r="AC623">
        <v>-55012.185279999998</v>
      </c>
      <c r="AD623">
        <v>-55763.757559999998</v>
      </c>
      <c r="AE623">
        <v>-56514.202219999999</v>
      </c>
      <c r="AF623">
        <v>-57288.744989999999</v>
      </c>
      <c r="AG623">
        <v>-58057.952389999999</v>
      </c>
      <c r="AH623">
        <v>-58839.660799999998</v>
      </c>
      <c r="AI623">
        <v>-59623.55661</v>
      </c>
      <c r="AJ623">
        <v>-60414.82675</v>
      </c>
      <c r="AK623">
        <v>-61210.820200000002</v>
      </c>
      <c r="AL623">
        <v>-62004.235809999998</v>
      </c>
      <c r="AM623">
        <v>-62803.943749999999</v>
      </c>
      <c r="AN623">
        <v>-63611.798990000003</v>
      </c>
      <c r="AO623">
        <v>-64412.87932</v>
      </c>
      <c r="AP623">
        <v>-65220.955159999998</v>
      </c>
      <c r="AQ623">
        <v>-66035.095149999906</v>
      </c>
      <c r="AR623">
        <v>-66839.808590000001</v>
      </c>
      <c r="AS623">
        <v>-67653.166849999994</v>
      </c>
      <c r="AT623">
        <v>-68468.32789</v>
      </c>
      <c r="AU623">
        <v>-69284.146030000004</v>
      </c>
      <c r="AV623">
        <v>-70104.482539999997</v>
      </c>
    </row>
    <row r="624" spans="1:48" x14ac:dyDescent="0.35">
      <c r="A624" t="s">
        <v>94</v>
      </c>
      <c r="B624">
        <v>24614.4667571102</v>
      </c>
      <c r="C624">
        <v>24713.102749674399</v>
      </c>
      <c r="D624">
        <v>24812.13307</v>
      </c>
      <c r="E624">
        <v>25037.764449999999</v>
      </c>
      <c r="F624">
        <v>24980.199430000001</v>
      </c>
      <c r="G624">
        <v>24254.406220000001</v>
      </c>
      <c r="H624">
        <v>24032.785449999999</v>
      </c>
      <c r="I624">
        <v>23993.625820000001</v>
      </c>
      <c r="J624">
        <v>23869.215950000002</v>
      </c>
      <c r="K624">
        <v>23718.55935</v>
      </c>
      <c r="L624">
        <v>23655.799439999999</v>
      </c>
      <c r="M624">
        <v>23638.685570000001</v>
      </c>
      <c r="N624">
        <v>23813.579979999999</v>
      </c>
      <c r="O624">
        <v>24000.74062</v>
      </c>
      <c r="P624">
        <v>24188.55659</v>
      </c>
      <c r="Q624">
        <v>24362.841110000001</v>
      </c>
      <c r="R624">
        <v>24514.173200000001</v>
      </c>
      <c r="S624">
        <v>24639.958009999998</v>
      </c>
      <c r="T624">
        <v>24760.39501</v>
      </c>
      <c r="U624">
        <v>24793.41416</v>
      </c>
      <c r="V624">
        <v>24798.415949999999</v>
      </c>
      <c r="W624">
        <v>24782.495299999999</v>
      </c>
      <c r="X624">
        <v>24756.086599999999</v>
      </c>
      <c r="Y624">
        <v>24744.101190000001</v>
      </c>
      <c r="Z624">
        <v>24743.876319999999</v>
      </c>
      <c r="AA624">
        <v>24768.97997</v>
      </c>
      <c r="AB624">
        <v>24804.746149999999</v>
      </c>
      <c r="AC624">
        <v>24873.385470000001</v>
      </c>
      <c r="AD624">
        <v>24947.57187</v>
      </c>
      <c r="AE624">
        <v>25022.697400000001</v>
      </c>
      <c r="AF624">
        <v>25114.946049999999</v>
      </c>
      <c r="AG624">
        <v>25186.302800000001</v>
      </c>
      <c r="AH624">
        <v>25247.500700000001</v>
      </c>
      <c r="AI624">
        <v>25297.109039999999</v>
      </c>
      <c r="AJ624">
        <v>25338.6872</v>
      </c>
      <c r="AK624">
        <v>25369.83799</v>
      </c>
      <c r="AL624">
        <v>25385.329129999998</v>
      </c>
      <c r="AM624">
        <v>25398.630850000001</v>
      </c>
      <c r="AN624">
        <v>25411.834080000001</v>
      </c>
      <c r="AO624">
        <v>25415.35729</v>
      </c>
      <c r="AP624">
        <v>25422.75664</v>
      </c>
      <c r="AQ624">
        <v>25430.294539999999</v>
      </c>
      <c r="AR624">
        <v>25427.0906</v>
      </c>
      <c r="AS624">
        <v>25430.849679999999</v>
      </c>
      <c r="AT624">
        <v>25434.174449999999</v>
      </c>
      <c r="AU624">
        <v>25436.833709999999</v>
      </c>
      <c r="AV624">
        <v>25443.427220000001</v>
      </c>
    </row>
    <row r="625" spans="1:48" x14ac:dyDescent="0.35">
      <c r="A625" t="s">
        <v>95</v>
      </c>
      <c r="B625">
        <v>8.8147868120038095E-2</v>
      </c>
      <c r="C625">
        <v>8.8147868120038095E-2</v>
      </c>
      <c r="D625">
        <v>8.8147892699999994E-2</v>
      </c>
      <c r="E625">
        <v>8.5843578200000006E-2</v>
      </c>
      <c r="F625">
        <v>9.0896081099999998E-2</v>
      </c>
      <c r="G625">
        <v>0.1137679487</v>
      </c>
      <c r="H625">
        <v>0.1242613196</v>
      </c>
      <c r="I625">
        <v>0.1299982485</v>
      </c>
      <c r="J625">
        <v>0.1377729707</v>
      </c>
      <c r="K625">
        <v>0.14612786259999999</v>
      </c>
      <c r="L625">
        <v>0.15210643809999999</v>
      </c>
      <c r="M625">
        <v>0.15674617960000001</v>
      </c>
      <c r="N625">
        <v>0.1531143435</v>
      </c>
      <c r="O625">
        <v>0.14801403739999999</v>
      </c>
      <c r="P625">
        <v>0.14218263380000001</v>
      </c>
      <c r="Q625">
        <v>0.13625392820000001</v>
      </c>
      <c r="R625">
        <v>0.13228276680000001</v>
      </c>
      <c r="S625">
        <v>0.1297434445</v>
      </c>
      <c r="T625">
        <v>0.127727754</v>
      </c>
      <c r="U625">
        <v>0.12816463010000001</v>
      </c>
      <c r="V625">
        <v>0.12952135919999999</v>
      </c>
      <c r="W625">
        <v>0.13155752370000001</v>
      </c>
      <c r="X625">
        <v>0.13395072969999999</v>
      </c>
      <c r="Y625">
        <v>0.13610025419999999</v>
      </c>
      <c r="Z625">
        <v>0.13792026190000001</v>
      </c>
      <c r="AA625">
        <v>0.13914418109999999</v>
      </c>
      <c r="AB625">
        <v>0.13996320910000001</v>
      </c>
      <c r="AC625">
        <v>0.14001077989999999</v>
      </c>
      <c r="AD625">
        <v>0.1397720975</v>
      </c>
      <c r="AE625">
        <v>0.1393414617</v>
      </c>
      <c r="AF625">
        <v>0.13860073919999999</v>
      </c>
      <c r="AG625">
        <v>0.1381792385</v>
      </c>
      <c r="AH625">
        <v>0.1380260807</v>
      </c>
      <c r="AI625">
        <v>0.1380815265</v>
      </c>
      <c r="AJ625">
        <v>0.13831953289999999</v>
      </c>
      <c r="AK625">
        <v>0.1387750623</v>
      </c>
      <c r="AL625">
        <v>0.13950710860000001</v>
      </c>
      <c r="AM625">
        <v>0.14027808159999999</v>
      </c>
      <c r="AN625">
        <v>0.1410480724</v>
      </c>
      <c r="AO625">
        <v>0.1419017226</v>
      </c>
      <c r="AP625">
        <v>0.142640245</v>
      </c>
      <c r="AQ625">
        <v>0.14333851559999999</v>
      </c>
      <c r="AR625">
        <v>0.14411707709999999</v>
      </c>
      <c r="AS625">
        <v>0.14471568609999999</v>
      </c>
      <c r="AT625">
        <v>0.1452456697</v>
      </c>
      <c r="AU625">
        <v>0.1457029235</v>
      </c>
      <c r="AV625">
        <v>0.14601034239999999</v>
      </c>
    </row>
    <row r="626" spans="1:48" x14ac:dyDescent="0.35">
      <c r="A626" t="s">
        <v>96</v>
      </c>
      <c r="B626">
        <v>431252676.24118</v>
      </c>
      <c r="C626">
        <v>438176577.45086199</v>
      </c>
      <c r="D626">
        <v>445211645.39999998</v>
      </c>
      <c r="E626">
        <v>442973094.60000002</v>
      </c>
      <c r="F626">
        <v>422844101.10000002</v>
      </c>
      <c r="G626">
        <v>399346950.19999999</v>
      </c>
      <c r="H626">
        <v>399217045.30000001</v>
      </c>
      <c r="I626">
        <v>390917925.10000002</v>
      </c>
      <c r="J626">
        <v>371770695.5</v>
      </c>
      <c r="K626">
        <v>360816604.30000001</v>
      </c>
      <c r="L626">
        <v>355834045.39999998</v>
      </c>
      <c r="M626">
        <v>352281676.19999999</v>
      </c>
      <c r="N626">
        <v>351886868.60000002</v>
      </c>
      <c r="O626">
        <v>346148927.60000002</v>
      </c>
      <c r="P626">
        <v>337562994.60000002</v>
      </c>
      <c r="Q626">
        <v>328817764.60000002</v>
      </c>
      <c r="R626">
        <v>319658135.89999998</v>
      </c>
      <c r="S626">
        <v>315589845.5</v>
      </c>
      <c r="T626">
        <v>292275643.80000001</v>
      </c>
      <c r="U626">
        <v>267123864</v>
      </c>
      <c r="V626">
        <v>246187499.30000001</v>
      </c>
      <c r="W626">
        <v>227585081.69999999</v>
      </c>
      <c r="X626">
        <v>210983683.80000001</v>
      </c>
      <c r="Y626">
        <v>195808969.69999999</v>
      </c>
      <c r="Z626">
        <v>181492750.09999999</v>
      </c>
      <c r="AA626">
        <v>168058154.80000001</v>
      </c>
      <c r="AB626">
        <v>155236142.80000001</v>
      </c>
      <c r="AC626">
        <v>142561269.5</v>
      </c>
      <c r="AD626">
        <v>130684761.3</v>
      </c>
      <c r="AE626">
        <v>119672106.2</v>
      </c>
      <c r="AF626">
        <v>109702484.8</v>
      </c>
      <c r="AG626">
        <v>100218260.90000001</v>
      </c>
      <c r="AH626">
        <v>91530562.180000007</v>
      </c>
      <c r="AI626">
        <v>83490693.590000004</v>
      </c>
      <c r="AJ626">
        <v>76146213.689999998</v>
      </c>
      <c r="AK626">
        <v>69415851.819999903</v>
      </c>
      <c r="AL626">
        <v>63232210.810000002</v>
      </c>
      <c r="AM626">
        <v>57725969.909999996</v>
      </c>
      <c r="AN626">
        <v>52801265.640000001</v>
      </c>
      <c r="AO626">
        <v>48304889.5</v>
      </c>
      <c r="AP626">
        <v>44389532.759999998</v>
      </c>
      <c r="AQ626">
        <v>40914027.469999999</v>
      </c>
      <c r="AR626">
        <v>37746790.68</v>
      </c>
      <c r="AS626">
        <v>35087139.740000002</v>
      </c>
      <c r="AT626">
        <v>32738347.370000001</v>
      </c>
      <c r="AU626">
        <v>30702826.879999999</v>
      </c>
      <c r="AV626">
        <v>28985398.489999998</v>
      </c>
    </row>
    <row r="627" spans="1:48" x14ac:dyDescent="0.35">
      <c r="A627" t="s">
        <v>521</v>
      </c>
      <c r="B627">
        <v>8598.6512094853297</v>
      </c>
      <c r="C627">
        <v>8736.7053359661495</v>
      </c>
      <c r="D627">
        <v>8876.9755829999995</v>
      </c>
      <c r="E627">
        <v>9490.6015210000005</v>
      </c>
      <c r="F627">
        <v>9725.4400519999999</v>
      </c>
      <c r="G627">
        <v>10044.53557</v>
      </c>
      <c r="H627">
        <v>10550.809219999999</v>
      </c>
      <c r="I627">
        <v>10378.261140000001</v>
      </c>
      <c r="J627">
        <v>10723.40338</v>
      </c>
      <c r="K627">
        <v>10809.53384</v>
      </c>
      <c r="L627">
        <v>11167.966630000001</v>
      </c>
      <c r="M627">
        <v>11317.395469999999</v>
      </c>
      <c r="N627">
        <v>11272.533649999999</v>
      </c>
      <c r="O627">
        <v>11294.493850000001</v>
      </c>
      <c r="P627">
        <v>11362.312320000001</v>
      </c>
      <c r="Q627">
        <v>11455.45247</v>
      </c>
      <c r="R627">
        <v>11570.383669999999</v>
      </c>
      <c r="S627">
        <v>11704.74107</v>
      </c>
      <c r="T627">
        <v>11765.82861</v>
      </c>
      <c r="U627">
        <v>11791.848410000001</v>
      </c>
      <c r="V627">
        <v>11815.922549999999</v>
      </c>
      <c r="W627">
        <v>11837.62213</v>
      </c>
      <c r="X627">
        <v>11856.013870000001</v>
      </c>
      <c r="Y627">
        <v>11874.29765</v>
      </c>
      <c r="Z627">
        <v>11889.58072</v>
      </c>
      <c r="AA627">
        <v>11904.6816</v>
      </c>
      <c r="AB627">
        <v>11916.057430000001</v>
      </c>
      <c r="AC627">
        <v>11924.974620000001</v>
      </c>
      <c r="AD627">
        <v>11925.13305</v>
      </c>
      <c r="AE627">
        <v>11920.980750000001</v>
      </c>
      <c r="AF627">
        <v>11917.25354</v>
      </c>
      <c r="AG627">
        <v>11904.219440000001</v>
      </c>
      <c r="AH627">
        <v>11889.74402</v>
      </c>
      <c r="AI627">
        <v>11872.368270000001</v>
      </c>
      <c r="AJ627">
        <v>11853.341829999999</v>
      </c>
      <c r="AK627">
        <v>11831.455840000001</v>
      </c>
      <c r="AL627">
        <v>11805.89035</v>
      </c>
      <c r="AM627">
        <v>11780.669330000001</v>
      </c>
      <c r="AN627">
        <v>11754.4092</v>
      </c>
      <c r="AO627">
        <v>11724.547140000001</v>
      </c>
      <c r="AP627">
        <v>11697.08037</v>
      </c>
      <c r="AQ627">
        <v>11668.78887</v>
      </c>
      <c r="AR627">
        <v>11637.47134</v>
      </c>
      <c r="AS627">
        <v>11611.27361</v>
      </c>
      <c r="AT627">
        <v>11584.90366</v>
      </c>
      <c r="AU627">
        <v>11560.1324</v>
      </c>
      <c r="AV627">
        <v>11538.74984</v>
      </c>
    </row>
    <row r="628" spans="1:48" x14ac:dyDescent="0.35">
      <c r="A628" t="s">
        <v>522</v>
      </c>
      <c r="B628">
        <v>24170.507555730801</v>
      </c>
      <c r="C628">
        <v>24558.5728727102</v>
      </c>
      <c r="D628">
        <v>24952.86822</v>
      </c>
      <c r="E628">
        <v>26552.907319999998</v>
      </c>
      <c r="F628">
        <v>27543.278989999999</v>
      </c>
      <c r="G628">
        <v>26391.473269999999</v>
      </c>
      <c r="H628">
        <v>26404.513340000001</v>
      </c>
      <c r="I628">
        <v>28250.300200000001</v>
      </c>
      <c r="J628">
        <v>28338.679120000001</v>
      </c>
      <c r="K628">
        <v>29289.037670000002</v>
      </c>
      <c r="L628">
        <v>30247.363440000001</v>
      </c>
      <c r="M628">
        <v>31383.430250000001</v>
      </c>
      <c r="N628">
        <v>32272.028989999999</v>
      </c>
      <c r="O628">
        <v>32982.651189999997</v>
      </c>
      <c r="P628">
        <v>33663.6034</v>
      </c>
      <c r="Q628">
        <v>34318.602050000001</v>
      </c>
      <c r="R628">
        <v>35005.134460000001</v>
      </c>
      <c r="S628">
        <v>35719.025809999999</v>
      </c>
      <c r="T628">
        <v>35840.428489999998</v>
      </c>
      <c r="U628">
        <v>35725.507129999998</v>
      </c>
      <c r="V628">
        <v>35555.406130000003</v>
      </c>
      <c r="W628">
        <v>35366.98287</v>
      </c>
      <c r="X628">
        <v>35176.90756</v>
      </c>
      <c r="Y628">
        <v>34994.25346</v>
      </c>
      <c r="Z628">
        <v>34814.552109999997</v>
      </c>
      <c r="AA628">
        <v>34637.759709999998</v>
      </c>
      <c r="AB628">
        <v>34459.426740000003</v>
      </c>
      <c r="AC628">
        <v>34281.189709999999</v>
      </c>
      <c r="AD628">
        <v>34094.594949999999</v>
      </c>
      <c r="AE628">
        <v>33903.65062</v>
      </c>
      <c r="AF628">
        <v>33707.658660000001</v>
      </c>
      <c r="AG628">
        <v>33498.892</v>
      </c>
      <c r="AH628">
        <v>33281.354330000002</v>
      </c>
      <c r="AI628">
        <v>33058.684370000003</v>
      </c>
      <c r="AJ628">
        <v>32829.671520000004</v>
      </c>
      <c r="AK628">
        <v>32593.918600000001</v>
      </c>
      <c r="AL628">
        <v>32351.534049999998</v>
      </c>
      <c r="AM628">
        <v>32106.939740000002</v>
      </c>
      <c r="AN628">
        <v>31858.061679999999</v>
      </c>
      <c r="AO628">
        <v>31605.75288</v>
      </c>
      <c r="AP628">
        <v>31354.559679999998</v>
      </c>
      <c r="AQ628">
        <v>31101.65064</v>
      </c>
      <c r="AR628">
        <v>30848.674210000001</v>
      </c>
      <c r="AS628">
        <v>30601.071260000001</v>
      </c>
      <c r="AT628">
        <v>30355.47149</v>
      </c>
      <c r="AU628">
        <v>30114.47853</v>
      </c>
      <c r="AV628">
        <v>29880.231090000001</v>
      </c>
    </row>
    <row r="629" spans="1:48" x14ac:dyDescent="0.35">
      <c r="A629" t="s">
        <v>523</v>
      </c>
      <c r="B629">
        <v>44497.226593426203</v>
      </c>
      <c r="C629">
        <v>45211.643959419402</v>
      </c>
      <c r="D629">
        <v>45937.5409</v>
      </c>
      <c r="E629">
        <v>50506.415130000001</v>
      </c>
      <c r="F629">
        <v>51223.131869999997</v>
      </c>
      <c r="G629">
        <v>41228.015500000001</v>
      </c>
      <c r="H629">
        <v>45108.356720000003</v>
      </c>
      <c r="I629">
        <v>49694.054730000003</v>
      </c>
      <c r="J629">
        <v>48574.638010000002</v>
      </c>
      <c r="K629">
        <v>49811.150529999999</v>
      </c>
      <c r="L629">
        <v>53769.88478</v>
      </c>
      <c r="M629">
        <v>60087.119310000002</v>
      </c>
      <c r="N629">
        <v>64664.315920000001</v>
      </c>
      <c r="O629">
        <v>66369.223100000003</v>
      </c>
      <c r="P629">
        <v>67844.600170000005</v>
      </c>
      <c r="Q629">
        <v>69546.835619999998</v>
      </c>
      <c r="R629">
        <v>71434.030180000002</v>
      </c>
      <c r="S629">
        <v>72912.893060000002</v>
      </c>
      <c r="T629">
        <v>68434.007429999998</v>
      </c>
      <c r="U629">
        <v>71845.218070000003</v>
      </c>
      <c r="V629">
        <v>75355.976930000004</v>
      </c>
      <c r="W629">
        <v>79046.232120000001</v>
      </c>
      <c r="X629">
        <v>83160.290089999995</v>
      </c>
      <c r="Y629">
        <v>87519.260439999998</v>
      </c>
      <c r="Z629">
        <v>91906.202539999998</v>
      </c>
      <c r="AA629">
        <v>96114.53757</v>
      </c>
      <c r="AB629">
        <v>99568.505869999906</v>
      </c>
      <c r="AC629">
        <v>103832.4647</v>
      </c>
      <c r="AD629">
        <v>107073.4342</v>
      </c>
      <c r="AE629">
        <v>109385.4906</v>
      </c>
      <c r="AF629">
        <v>111079.27929999999</v>
      </c>
      <c r="AG629">
        <v>112232.9581</v>
      </c>
      <c r="AH629">
        <v>113058.11169999999</v>
      </c>
      <c r="AI629">
        <v>113726.48970000001</v>
      </c>
      <c r="AJ629">
        <v>114289.2876</v>
      </c>
      <c r="AK629">
        <v>114769.7317</v>
      </c>
      <c r="AL629">
        <v>115158.66439999999</v>
      </c>
      <c r="AM629">
        <v>115551.8567</v>
      </c>
      <c r="AN629">
        <v>115930.1499</v>
      </c>
      <c r="AO629">
        <v>116264.13099999999</v>
      </c>
      <c r="AP629">
        <v>116609.4972</v>
      </c>
      <c r="AQ629">
        <v>116942.01420000001</v>
      </c>
      <c r="AR629">
        <v>117246.2547</v>
      </c>
      <c r="AS629">
        <v>117592.556</v>
      </c>
      <c r="AT629">
        <v>117939.5754</v>
      </c>
      <c r="AU629">
        <v>118297.22259999999</v>
      </c>
      <c r="AV629">
        <v>123067.1851</v>
      </c>
    </row>
    <row r="630" spans="1:48" x14ac:dyDescent="0.35">
      <c r="A630" t="s">
        <v>524</v>
      </c>
      <c r="B630">
        <v>2191.6052060587999</v>
      </c>
      <c r="C630">
        <v>2226.7921365368602</v>
      </c>
      <c r="D630">
        <v>2262.5439849999998</v>
      </c>
      <c r="E630">
        <v>2491.9095160000002</v>
      </c>
      <c r="F630">
        <v>2401.8891530000001</v>
      </c>
      <c r="G630">
        <v>1987.983512</v>
      </c>
      <c r="H630">
        <v>2273.1430180000002</v>
      </c>
      <c r="I630">
        <v>2487.3602759999999</v>
      </c>
      <c r="J630">
        <v>2282.384744</v>
      </c>
      <c r="K630">
        <v>2193.8749760000001</v>
      </c>
      <c r="L630">
        <v>2323.2537750000001</v>
      </c>
      <c r="M630">
        <v>2334.845421</v>
      </c>
      <c r="N630">
        <v>2415.4260800000002</v>
      </c>
      <c r="O630">
        <v>2466.1238899999998</v>
      </c>
      <c r="P630">
        <v>2512.383652</v>
      </c>
      <c r="Q630">
        <v>2556.6455380000002</v>
      </c>
      <c r="R630">
        <v>2600.2957179999999</v>
      </c>
      <c r="S630">
        <v>2644.3237989999998</v>
      </c>
      <c r="T630">
        <v>2655.2010869999999</v>
      </c>
      <c r="U630">
        <v>2652.0394289999999</v>
      </c>
      <c r="V630">
        <v>2656.8036470000002</v>
      </c>
      <c r="W630">
        <v>2662.4819360000001</v>
      </c>
      <c r="X630">
        <v>2669.7035799999999</v>
      </c>
      <c r="Y630">
        <v>2682.8091869999998</v>
      </c>
      <c r="Z630">
        <v>2697.1766469999998</v>
      </c>
      <c r="AA630">
        <v>2716.470057</v>
      </c>
      <c r="AB630">
        <v>2734.5248120000001</v>
      </c>
      <c r="AC630">
        <v>2760.261994</v>
      </c>
      <c r="AD630">
        <v>2782.044312</v>
      </c>
      <c r="AE630">
        <v>2802.8661619999998</v>
      </c>
      <c r="AF630">
        <v>2828.2603749999998</v>
      </c>
      <c r="AG630">
        <v>2845.0866230000001</v>
      </c>
      <c r="AH630">
        <v>2862.3010119999999</v>
      </c>
      <c r="AI630">
        <v>2877.7453529999998</v>
      </c>
      <c r="AJ630">
        <v>2892.6175229999999</v>
      </c>
      <c r="AK630">
        <v>2905.5350779999999</v>
      </c>
      <c r="AL630">
        <v>2915.2013889999998</v>
      </c>
      <c r="AM630">
        <v>2926.4466950000001</v>
      </c>
      <c r="AN630">
        <v>2937.7196060000001</v>
      </c>
      <c r="AO630">
        <v>2945.727316</v>
      </c>
      <c r="AP630">
        <v>2956.3334570000002</v>
      </c>
      <c r="AQ630">
        <v>2966.2160389999999</v>
      </c>
      <c r="AR630">
        <v>2972.639064</v>
      </c>
      <c r="AS630">
        <v>2983.2027349999998</v>
      </c>
      <c r="AT630">
        <v>2992.6562349999999</v>
      </c>
      <c r="AU630">
        <v>3002.3288010000001</v>
      </c>
      <c r="AV630">
        <v>3016.1959189999998</v>
      </c>
    </row>
    <row r="631" spans="1:48" x14ac:dyDescent="0.35">
      <c r="A631" t="s">
        <v>525</v>
      </c>
      <c r="B631">
        <v>3368.1811847722001</v>
      </c>
      <c r="C631">
        <v>3422.2584231627902</v>
      </c>
      <c r="D631">
        <v>3477.2038689999999</v>
      </c>
      <c r="E631">
        <v>3806.0702099999999</v>
      </c>
      <c r="F631">
        <v>3670.0509910000001</v>
      </c>
      <c r="G631">
        <v>2998.7694660000002</v>
      </c>
      <c r="H631">
        <v>3509.5841569999998</v>
      </c>
      <c r="I631">
        <v>3797.6698059999999</v>
      </c>
      <c r="J631">
        <v>3483.061197</v>
      </c>
      <c r="K631">
        <v>3381.4232379999999</v>
      </c>
      <c r="L631">
        <v>3615.3971289999999</v>
      </c>
      <c r="M631">
        <v>3675.3056019999999</v>
      </c>
      <c r="N631">
        <v>3896.6378869999999</v>
      </c>
      <c r="O631">
        <v>3953.9309549999998</v>
      </c>
      <c r="P631">
        <v>4013.8129250000002</v>
      </c>
      <c r="Q631">
        <v>4077.272637</v>
      </c>
      <c r="R631">
        <v>4140.9056719999999</v>
      </c>
      <c r="S631">
        <v>4213.4822940000004</v>
      </c>
      <c r="T631">
        <v>4320.0666520000004</v>
      </c>
      <c r="U631">
        <v>4366.449568</v>
      </c>
      <c r="V631">
        <v>4442.2932929999997</v>
      </c>
      <c r="W631">
        <v>4512.144652</v>
      </c>
      <c r="X631">
        <v>4574.2467770000003</v>
      </c>
      <c r="Y631">
        <v>4654.8207000000002</v>
      </c>
      <c r="Z631">
        <v>4721.453716</v>
      </c>
      <c r="AA631">
        <v>4810.2774639999998</v>
      </c>
      <c r="AB631">
        <v>4875.1578840000002</v>
      </c>
      <c r="AC631">
        <v>4977.4922900000001</v>
      </c>
      <c r="AD631">
        <v>5041.021941</v>
      </c>
      <c r="AE631">
        <v>5095.481401</v>
      </c>
      <c r="AF631">
        <v>5194.6878509999997</v>
      </c>
      <c r="AG631">
        <v>5228.8223399999997</v>
      </c>
      <c r="AH631">
        <v>5284.5293009999996</v>
      </c>
      <c r="AI631">
        <v>5323.2165569999997</v>
      </c>
      <c r="AJ631">
        <v>5366.0911329999999</v>
      </c>
      <c r="AK631">
        <v>5399.4988800000001</v>
      </c>
      <c r="AL631">
        <v>5413.5935980000004</v>
      </c>
      <c r="AM631">
        <v>5444.0546869999998</v>
      </c>
      <c r="AN631">
        <v>5480.6205659999996</v>
      </c>
      <c r="AO631">
        <v>5490.7465270000002</v>
      </c>
      <c r="AP631">
        <v>5525.8632799999996</v>
      </c>
      <c r="AQ631">
        <v>5558.1826099999998</v>
      </c>
      <c r="AR631">
        <v>5558.323101</v>
      </c>
      <c r="AS631">
        <v>5593.8354259999996</v>
      </c>
      <c r="AT631">
        <v>5618.1714279999997</v>
      </c>
      <c r="AU631">
        <v>5641.7361920000003</v>
      </c>
      <c r="AV631">
        <v>5673.1497339999996</v>
      </c>
    </row>
    <row r="632" spans="1:48" x14ac:dyDescent="0.35">
      <c r="A632" t="s">
        <v>526</v>
      </c>
      <c r="B632">
        <v>7948.3881136108703</v>
      </c>
      <c r="C632">
        <v>8076.0020557538701</v>
      </c>
      <c r="D632">
        <v>8205.6648299999997</v>
      </c>
      <c r="E632">
        <v>8550.8283819999997</v>
      </c>
      <c r="F632">
        <v>8297.7769869999902</v>
      </c>
      <c r="G632">
        <v>7242.4261230000002</v>
      </c>
      <c r="H632">
        <v>7793.5206909999997</v>
      </c>
      <c r="I632">
        <v>8000.8375260000003</v>
      </c>
      <c r="J632">
        <v>7791.6591589999998</v>
      </c>
      <c r="K632">
        <v>7858.6800409999996</v>
      </c>
      <c r="L632">
        <v>7875.6661329999997</v>
      </c>
      <c r="M632">
        <v>8128.455234</v>
      </c>
      <c r="N632">
        <v>8155.6908270000004</v>
      </c>
      <c r="O632">
        <v>8139.9959959999996</v>
      </c>
      <c r="P632">
        <v>8117.7497510000003</v>
      </c>
      <c r="Q632">
        <v>8088.5218029999996</v>
      </c>
      <c r="R632">
        <v>8055.2879229999999</v>
      </c>
      <c r="S632">
        <v>8020.3865740000001</v>
      </c>
      <c r="T632">
        <v>7774.9279829999996</v>
      </c>
      <c r="U632">
        <v>7441.5374060000004</v>
      </c>
      <c r="V632">
        <v>7134.6905189999998</v>
      </c>
      <c r="W632">
        <v>6839.8341360000004</v>
      </c>
      <c r="X632">
        <v>6561.0278120000003</v>
      </c>
      <c r="Y632">
        <v>6306.8562009999996</v>
      </c>
      <c r="Z632">
        <v>6069.5941329999996</v>
      </c>
      <c r="AA632">
        <v>5851.7395619999998</v>
      </c>
      <c r="AB632">
        <v>5646.0761839999996</v>
      </c>
      <c r="AC632">
        <v>5461.7099509999998</v>
      </c>
      <c r="AD632">
        <v>5283.4742239999996</v>
      </c>
      <c r="AE632">
        <v>5114.5564949999998</v>
      </c>
      <c r="AF632">
        <v>4958.2391820000003</v>
      </c>
      <c r="AG632">
        <v>4801.8083640000004</v>
      </c>
      <c r="AH632">
        <v>4650.8655369999997</v>
      </c>
      <c r="AI632">
        <v>4509.0690400000003</v>
      </c>
      <c r="AJ632">
        <v>4373.3997570000001</v>
      </c>
      <c r="AK632">
        <v>4242.5216030000001</v>
      </c>
      <c r="AL632">
        <v>4114.3671880000002</v>
      </c>
      <c r="AM632">
        <v>3993.8127380000001</v>
      </c>
      <c r="AN632">
        <v>3878.1141299999999</v>
      </c>
      <c r="AO632">
        <v>3765.3837440000002</v>
      </c>
      <c r="AP632">
        <v>3658.9924169999999</v>
      </c>
      <c r="AQ632">
        <v>3555.7920089999998</v>
      </c>
      <c r="AR632">
        <v>3455.063087</v>
      </c>
      <c r="AS632">
        <v>3360.983068</v>
      </c>
      <c r="AT632">
        <v>3269.888132</v>
      </c>
      <c r="AU632">
        <v>3182.363656</v>
      </c>
      <c r="AV632">
        <v>3100.0851859999998</v>
      </c>
    </row>
    <row r="633" spans="1:48" x14ac:dyDescent="0.35">
      <c r="A633" t="s">
        <v>527</v>
      </c>
      <c r="B633">
        <v>3831.5536299822302</v>
      </c>
      <c r="C633">
        <v>3893.07046286273</v>
      </c>
      <c r="D633">
        <v>3955.5749230000001</v>
      </c>
      <c r="E633">
        <v>4349.430351</v>
      </c>
      <c r="F633">
        <v>4333.3718920000001</v>
      </c>
      <c r="G633">
        <v>4181.0647509999999</v>
      </c>
      <c r="H633">
        <v>4637.7657630000003</v>
      </c>
      <c r="I633">
        <v>4959.4768770000001</v>
      </c>
      <c r="J633">
        <v>5222.6953590000003</v>
      </c>
      <c r="K633">
        <v>5149.5435909999997</v>
      </c>
      <c r="L633">
        <v>5577.2116919999999</v>
      </c>
      <c r="M633">
        <v>5893.5983889999998</v>
      </c>
      <c r="N633">
        <v>6002.7499120000002</v>
      </c>
      <c r="O633">
        <v>6093.144029</v>
      </c>
      <c r="P633">
        <v>6179.3361409999998</v>
      </c>
      <c r="Q633">
        <v>6261.3475559999997</v>
      </c>
      <c r="R633">
        <v>6338.8093790000003</v>
      </c>
      <c r="S633">
        <v>6411.6512739999998</v>
      </c>
      <c r="T633">
        <v>6395.6679009999998</v>
      </c>
      <c r="U633">
        <v>6334.3850769999999</v>
      </c>
      <c r="V633">
        <v>6284.1051369999996</v>
      </c>
      <c r="W633">
        <v>6233.7618970000003</v>
      </c>
      <c r="X633">
        <v>6187.4249909999999</v>
      </c>
      <c r="Y633">
        <v>6151.1640360000001</v>
      </c>
      <c r="Z633">
        <v>6119.6824139999999</v>
      </c>
      <c r="AA633">
        <v>6096.6540489999998</v>
      </c>
      <c r="AB633">
        <v>6076.1566069999999</v>
      </c>
      <c r="AC633">
        <v>6070.8199070000001</v>
      </c>
      <c r="AD633">
        <v>6065.7864289999998</v>
      </c>
      <c r="AE633">
        <v>6064.2308750000002</v>
      </c>
      <c r="AF633">
        <v>6071.225692</v>
      </c>
      <c r="AG633">
        <v>6072.5278490000001</v>
      </c>
      <c r="AH633">
        <v>6076.3254479999996</v>
      </c>
      <c r="AI633">
        <v>6084.0194869999996</v>
      </c>
      <c r="AJ633">
        <v>6094.393059</v>
      </c>
      <c r="AK633">
        <v>6105.878874</v>
      </c>
      <c r="AL633">
        <v>6116.5701360000003</v>
      </c>
      <c r="AM633">
        <v>6132.5574059999999</v>
      </c>
      <c r="AN633">
        <v>6150.8790429999999</v>
      </c>
      <c r="AO633">
        <v>6167.9636639999999</v>
      </c>
      <c r="AP633">
        <v>6189.7235799999999</v>
      </c>
      <c r="AQ633">
        <v>6211.8462380000001</v>
      </c>
      <c r="AR633">
        <v>6231.8446279999998</v>
      </c>
      <c r="AS633">
        <v>6257.7588640000004</v>
      </c>
      <c r="AT633">
        <v>6283.3517599999996</v>
      </c>
      <c r="AU633">
        <v>6309.749409</v>
      </c>
      <c r="AV633">
        <v>6341.2019680000003</v>
      </c>
    </row>
    <row r="634" spans="1:48" x14ac:dyDescent="0.35">
      <c r="A634" t="s">
        <v>528</v>
      </c>
      <c r="B634">
        <v>16892.177770500701</v>
      </c>
      <c r="C634">
        <v>17163.387148535799</v>
      </c>
      <c r="D634">
        <v>17438.950970000002</v>
      </c>
      <c r="E634">
        <v>19123.893609999999</v>
      </c>
      <c r="F634">
        <v>18997.144110000001</v>
      </c>
      <c r="G634">
        <v>18124.034019999999</v>
      </c>
      <c r="H634">
        <v>20085.699089999998</v>
      </c>
      <c r="I634">
        <v>21360.14327</v>
      </c>
      <c r="J634">
        <v>22162.753400000001</v>
      </c>
      <c r="K634">
        <v>21647.348819999999</v>
      </c>
      <c r="L634">
        <v>23287.67642</v>
      </c>
      <c r="M634">
        <v>24562.080600000001</v>
      </c>
      <c r="N634">
        <v>25070.74941</v>
      </c>
      <c r="O634">
        <v>25489.13276</v>
      </c>
      <c r="P634">
        <v>25897.703010000001</v>
      </c>
      <c r="Q634">
        <v>26290.356349999998</v>
      </c>
      <c r="R634">
        <v>26658.444070000001</v>
      </c>
      <c r="S634">
        <v>26985.7215</v>
      </c>
      <c r="T634">
        <v>26358.383900000001</v>
      </c>
      <c r="U634">
        <v>25577.655910000001</v>
      </c>
      <c r="V634">
        <v>24970.433489999999</v>
      </c>
      <c r="W634">
        <v>24439.575529999998</v>
      </c>
      <c r="X634">
        <v>23987.557000000001</v>
      </c>
      <c r="Y634">
        <v>23639.392039999999</v>
      </c>
      <c r="Z634">
        <v>23353.174660000001</v>
      </c>
      <c r="AA634">
        <v>23142.90796</v>
      </c>
      <c r="AB634">
        <v>22967.811799999999</v>
      </c>
      <c r="AC634">
        <v>22891.03312</v>
      </c>
      <c r="AD634">
        <v>22823.039359999999</v>
      </c>
      <c r="AE634">
        <v>22782.769</v>
      </c>
      <c r="AF634">
        <v>22798.19469</v>
      </c>
      <c r="AG634">
        <v>22788.17366</v>
      </c>
      <c r="AH634">
        <v>22795.161609999999</v>
      </c>
      <c r="AI634">
        <v>22832.404460000002</v>
      </c>
      <c r="AJ634">
        <v>22888.27306</v>
      </c>
      <c r="AK634">
        <v>22953.128189999999</v>
      </c>
      <c r="AL634">
        <v>23014.782569999999</v>
      </c>
      <c r="AM634">
        <v>23106.865760000001</v>
      </c>
      <c r="AN634">
        <v>23211.412420000001</v>
      </c>
      <c r="AO634">
        <v>23309.562709999998</v>
      </c>
      <c r="AP634">
        <v>23432.488379999999</v>
      </c>
      <c r="AQ634">
        <v>23556.005959999999</v>
      </c>
      <c r="AR634">
        <v>23668.579600000001</v>
      </c>
      <c r="AS634">
        <v>23812.4673</v>
      </c>
      <c r="AT634">
        <v>23954.60024</v>
      </c>
      <c r="AU634">
        <v>24100.881740000001</v>
      </c>
      <c r="AV634">
        <v>24301.85095</v>
      </c>
    </row>
    <row r="635" spans="1:48" x14ac:dyDescent="0.35">
      <c r="A635" t="s">
        <v>529</v>
      </c>
      <c r="B635">
        <v>8432.4572706597301</v>
      </c>
      <c r="C635">
        <v>8567.8430996957595</v>
      </c>
      <c r="D635">
        <v>8705.4022409999998</v>
      </c>
      <c r="E635">
        <v>9496.5349619999997</v>
      </c>
      <c r="F635">
        <v>9538.7612910000007</v>
      </c>
      <c r="G635">
        <v>8281.593202</v>
      </c>
      <c r="H635">
        <v>9971.3159489999998</v>
      </c>
      <c r="I635">
        <v>11126.184660000001</v>
      </c>
      <c r="J635">
        <v>10662.61687</v>
      </c>
      <c r="K635">
        <v>10743.75663</v>
      </c>
      <c r="L635">
        <v>11157.953869999999</v>
      </c>
      <c r="M635">
        <v>11804.21032</v>
      </c>
      <c r="N635">
        <v>11984.13198</v>
      </c>
      <c r="O635">
        <v>12137.66346</v>
      </c>
      <c r="P635">
        <v>12327.103870000001</v>
      </c>
      <c r="Q635">
        <v>12530.98667</v>
      </c>
      <c r="R635">
        <v>12743.903270000001</v>
      </c>
      <c r="S635">
        <v>12963.81057</v>
      </c>
      <c r="T635">
        <v>12897.573640000001</v>
      </c>
      <c r="U635">
        <v>12722.93334</v>
      </c>
      <c r="V635">
        <v>12581.78124</v>
      </c>
      <c r="W635">
        <v>12446.57566</v>
      </c>
      <c r="X635">
        <v>12324.41094</v>
      </c>
      <c r="Y635">
        <v>12235.18687</v>
      </c>
      <c r="Z635">
        <v>12154.484990000001</v>
      </c>
      <c r="AA635">
        <v>12100.51267</v>
      </c>
      <c r="AB635">
        <v>12041.598959999999</v>
      </c>
      <c r="AC635">
        <v>12027.16401</v>
      </c>
      <c r="AD635">
        <v>11994.14417</v>
      </c>
      <c r="AE635">
        <v>11960.937400000001</v>
      </c>
      <c r="AF635">
        <v>11956.42577</v>
      </c>
      <c r="AG635">
        <v>11919.145140000001</v>
      </c>
      <c r="AH635">
        <v>11893.75957</v>
      </c>
      <c r="AI635">
        <v>11872.19778</v>
      </c>
      <c r="AJ635">
        <v>11859.180920000001</v>
      </c>
      <c r="AK635">
        <v>11847.8451</v>
      </c>
      <c r="AL635">
        <v>11832.065399999999</v>
      </c>
      <c r="AM635">
        <v>11833.836509999999</v>
      </c>
      <c r="AN635">
        <v>11844.619360000001</v>
      </c>
      <c r="AO635">
        <v>11849.218790000001</v>
      </c>
      <c r="AP635">
        <v>11873.002699999999</v>
      </c>
      <c r="AQ635">
        <v>11900.31165</v>
      </c>
      <c r="AR635">
        <v>11919.647279999999</v>
      </c>
      <c r="AS635">
        <v>11963.53153</v>
      </c>
      <c r="AT635">
        <v>12008.61002</v>
      </c>
      <c r="AU635">
        <v>12059.916800000001</v>
      </c>
      <c r="AV635">
        <v>12175.603359999999</v>
      </c>
    </row>
    <row r="636" spans="1:48" x14ac:dyDescent="0.35">
      <c r="A636" t="s">
        <v>530</v>
      </c>
      <c r="B636">
        <v>13877.0640304885</v>
      </c>
      <c r="C636">
        <v>14099.8647821615</v>
      </c>
      <c r="D636">
        <v>14326.242490000001</v>
      </c>
      <c r="E636">
        <v>14888.60673</v>
      </c>
      <c r="F636">
        <v>13358.577859999999</v>
      </c>
      <c r="G636">
        <v>9299.7935990000005</v>
      </c>
      <c r="H636">
        <v>10998.29139</v>
      </c>
      <c r="I636">
        <v>12163.381670000001</v>
      </c>
      <c r="J636">
        <v>11224.591340000001</v>
      </c>
      <c r="K636">
        <v>11718.77887</v>
      </c>
      <c r="L636">
        <v>11670.188630000001</v>
      </c>
      <c r="M636">
        <v>12293.017089999999</v>
      </c>
      <c r="N636">
        <v>12585.48626</v>
      </c>
      <c r="O636">
        <v>12805.745989999999</v>
      </c>
      <c r="P636">
        <v>13033.71308</v>
      </c>
      <c r="Q636">
        <v>13263.35462</v>
      </c>
      <c r="R636">
        <v>13485.247719999999</v>
      </c>
      <c r="S636">
        <v>13701.09605</v>
      </c>
      <c r="T636">
        <v>13662.06452</v>
      </c>
      <c r="U636">
        <v>13480.534799999999</v>
      </c>
      <c r="V636">
        <v>13354.1513</v>
      </c>
      <c r="W636">
        <v>13222.5316</v>
      </c>
      <c r="X636">
        <v>13089.72903</v>
      </c>
      <c r="Y636">
        <v>12984.210650000001</v>
      </c>
      <c r="Z636">
        <v>12879.706759999999</v>
      </c>
      <c r="AA636">
        <v>12797.409519999999</v>
      </c>
      <c r="AB636">
        <v>12706.148719999999</v>
      </c>
      <c r="AC636">
        <v>12660.15047</v>
      </c>
      <c r="AD636">
        <v>12589.11058</v>
      </c>
      <c r="AE636">
        <v>12515.69642</v>
      </c>
      <c r="AF636">
        <v>12471.930469999999</v>
      </c>
      <c r="AG636">
        <v>12387.31834</v>
      </c>
      <c r="AH636">
        <v>12309.624809999999</v>
      </c>
      <c r="AI636">
        <v>12239.25815</v>
      </c>
      <c r="AJ636">
        <v>12175.312</v>
      </c>
      <c r="AK636">
        <v>12109.73343</v>
      </c>
      <c r="AL636">
        <v>12033.951789999999</v>
      </c>
      <c r="AM636">
        <v>11976.382799999999</v>
      </c>
      <c r="AN636">
        <v>11924.188840000001</v>
      </c>
      <c r="AO636">
        <v>11859.45268</v>
      </c>
      <c r="AP636">
        <v>11812.54709</v>
      </c>
      <c r="AQ636">
        <v>11762.944439999999</v>
      </c>
      <c r="AR636">
        <v>11697.79919</v>
      </c>
      <c r="AS636">
        <v>11657.451499999999</v>
      </c>
      <c r="AT636">
        <v>11611.764279999999</v>
      </c>
      <c r="AU636">
        <v>11566.913350000001</v>
      </c>
      <c r="AV636">
        <v>11547.479660000001</v>
      </c>
    </row>
    <row r="637" spans="1:48" x14ac:dyDescent="0.35">
      <c r="A637" t="s">
        <v>531</v>
      </c>
      <c r="B637">
        <v>11856.0082124237</v>
      </c>
      <c r="C637">
        <v>12046.360259208601</v>
      </c>
      <c r="D637">
        <v>12239.768470000001</v>
      </c>
      <c r="E637">
        <v>12859.454390000001</v>
      </c>
      <c r="F637">
        <v>11405.93081</v>
      </c>
      <c r="G637">
        <v>7744.614501</v>
      </c>
      <c r="H637">
        <v>9194.8832880000009</v>
      </c>
      <c r="I637">
        <v>10221.45865</v>
      </c>
      <c r="J637">
        <v>9433.5759760000001</v>
      </c>
      <c r="K637">
        <v>9919.2444589999996</v>
      </c>
      <c r="L637">
        <v>9882.6083120000003</v>
      </c>
      <c r="M637">
        <v>10504.35686</v>
      </c>
      <c r="N637">
        <v>10754.332119999999</v>
      </c>
      <c r="O637">
        <v>10946.909799999999</v>
      </c>
      <c r="P637">
        <v>11146.086139999999</v>
      </c>
      <c r="Q637">
        <v>11343.82008</v>
      </c>
      <c r="R637">
        <v>11531.29171</v>
      </c>
      <c r="S637">
        <v>11709.853709999999</v>
      </c>
      <c r="T637">
        <v>11733.16229</v>
      </c>
      <c r="U637">
        <v>11597.66899</v>
      </c>
      <c r="V637">
        <v>11508.98702</v>
      </c>
      <c r="W637">
        <v>11414.015729999999</v>
      </c>
      <c r="X637">
        <v>11315.89127</v>
      </c>
      <c r="Y637">
        <v>11240.90214</v>
      </c>
      <c r="Z637">
        <v>11168.35492</v>
      </c>
      <c r="AA637">
        <v>11116.55731</v>
      </c>
      <c r="AB637">
        <v>11061.72285</v>
      </c>
      <c r="AC637">
        <v>11044.927589999999</v>
      </c>
      <c r="AD637">
        <v>11012.60398</v>
      </c>
      <c r="AE637">
        <v>10983.37501</v>
      </c>
      <c r="AF637">
        <v>10982.342699999999</v>
      </c>
      <c r="AG637">
        <v>10950.84187</v>
      </c>
      <c r="AH637">
        <v>10926.654640000001</v>
      </c>
      <c r="AI637">
        <v>10911.9221</v>
      </c>
      <c r="AJ637">
        <v>10904.140310000001</v>
      </c>
      <c r="AK637">
        <v>10896.516250000001</v>
      </c>
      <c r="AL637">
        <v>10881.583189999999</v>
      </c>
      <c r="AM637">
        <v>10883.290859999999</v>
      </c>
      <c r="AN637">
        <v>10890.380740000001</v>
      </c>
      <c r="AO637">
        <v>10888.16352</v>
      </c>
      <c r="AP637">
        <v>10901.62948</v>
      </c>
      <c r="AQ637">
        <v>10913.284110000001</v>
      </c>
      <c r="AR637">
        <v>10912.810939999999</v>
      </c>
      <c r="AS637">
        <v>10933.67166</v>
      </c>
      <c r="AT637">
        <v>10950.41598</v>
      </c>
      <c r="AU637">
        <v>10968.06299</v>
      </c>
      <c r="AV637">
        <v>11001.400320000001</v>
      </c>
    </row>
    <row r="638" spans="1:48" x14ac:dyDescent="0.35">
      <c r="A638" t="s">
        <v>532</v>
      </c>
      <c r="B638">
        <v>199202.308042694</v>
      </c>
      <c r="C638">
        <v>202400.56553213199</v>
      </c>
      <c r="D638">
        <v>205650.33739999999</v>
      </c>
      <c r="E638">
        <v>214745.57389999999</v>
      </c>
      <c r="F638">
        <v>218916.48000000001</v>
      </c>
      <c r="G638">
        <v>187334.7868</v>
      </c>
      <c r="H638">
        <v>207897.05540000001</v>
      </c>
      <c r="I638">
        <v>224046.05590000001</v>
      </c>
      <c r="J638">
        <v>216394.39369999999</v>
      </c>
      <c r="K638">
        <v>217606.3</v>
      </c>
      <c r="L638">
        <v>222916.15210000001</v>
      </c>
      <c r="M638">
        <v>235750.75529999999</v>
      </c>
      <c r="N638">
        <v>238178.55059999999</v>
      </c>
      <c r="O638">
        <v>241116.39809999999</v>
      </c>
      <c r="P638">
        <v>244808.57370000001</v>
      </c>
      <c r="Q638">
        <v>248891.59529999999</v>
      </c>
      <c r="R638">
        <v>253149.5417</v>
      </c>
      <c r="S638">
        <v>257698.4613</v>
      </c>
      <c r="T638">
        <v>262819.80330000003</v>
      </c>
      <c r="U638">
        <v>259029.5582</v>
      </c>
      <c r="V638">
        <v>257686.65890000001</v>
      </c>
      <c r="W638">
        <v>256238.67629999999</v>
      </c>
      <c r="X638">
        <v>254595.52410000001</v>
      </c>
      <c r="Y638">
        <v>253647.23639999999</v>
      </c>
      <c r="Z638">
        <v>252786.2323</v>
      </c>
      <c r="AA638">
        <v>252239.29010000001</v>
      </c>
      <c r="AB638">
        <v>251653.03880000001</v>
      </c>
      <c r="AC638">
        <v>251950.18599999999</v>
      </c>
      <c r="AD638">
        <v>251784.38740000001</v>
      </c>
      <c r="AE638">
        <v>251619.4724</v>
      </c>
      <c r="AF638">
        <v>251800.53539999999</v>
      </c>
      <c r="AG638">
        <v>251266.04550000001</v>
      </c>
      <c r="AH638">
        <v>250308.49710000001</v>
      </c>
      <c r="AI638">
        <v>250047.18590000001</v>
      </c>
      <c r="AJ638">
        <v>249832.56909999999</v>
      </c>
      <c r="AK638">
        <v>249565.67800000001</v>
      </c>
      <c r="AL638">
        <v>249009.23639999999</v>
      </c>
      <c r="AM638">
        <v>248839.35579999999</v>
      </c>
      <c r="AN638">
        <v>248626.97779999999</v>
      </c>
      <c r="AO638">
        <v>248238.26180000001</v>
      </c>
      <c r="AP638">
        <v>248044.2665</v>
      </c>
      <c r="AQ638">
        <v>247644.92860000001</v>
      </c>
      <c r="AR638">
        <v>247109.9803</v>
      </c>
      <c r="AS638">
        <v>246957.65700000001</v>
      </c>
      <c r="AT638">
        <v>246748.25229999999</v>
      </c>
      <c r="AU638">
        <v>246563.62220000001</v>
      </c>
      <c r="AV638">
        <v>246675.071</v>
      </c>
    </row>
    <row r="639" spans="1:48" x14ac:dyDescent="0.35">
      <c r="A639" t="s">
        <v>533</v>
      </c>
      <c r="B639">
        <v>1006.1421692395</v>
      </c>
      <c r="C639">
        <v>1022.2961072125501</v>
      </c>
      <c r="D639">
        <v>1038.7094090000001</v>
      </c>
      <c r="E639">
        <v>1112.385213</v>
      </c>
      <c r="F639">
        <v>1132.034451</v>
      </c>
      <c r="G639">
        <v>964.15123500000004</v>
      </c>
      <c r="H639">
        <v>1147.4860859999999</v>
      </c>
      <c r="I639">
        <v>1239.813126</v>
      </c>
      <c r="J639">
        <v>1244.5002910000001</v>
      </c>
      <c r="K639">
        <v>1340.645031</v>
      </c>
      <c r="L639">
        <v>1365.938208</v>
      </c>
      <c r="M639">
        <v>1436.1215299999999</v>
      </c>
      <c r="N639">
        <v>1455.4468159999999</v>
      </c>
      <c r="O639">
        <v>1470.0170579999999</v>
      </c>
      <c r="P639">
        <v>1486.650067</v>
      </c>
      <c r="Q639">
        <v>1505.1924799999999</v>
      </c>
      <c r="R639">
        <v>1527.3173389999999</v>
      </c>
      <c r="S639">
        <v>1552.9500780000001</v>
      </c>
      <c r="T639">
        <v>1575.0446420000001</v>
      </c>
      <c r="U639">
        <v>1603.9611030000001</v>
      </c>
      <c r="V639">
        <v>1636.44712</v>
      </c>
      <c r="W639">
        <v>1669.25018</v>
      </c>
      <c r="X639">
        <v>1701.034034</v>
      </c>
      <c r="Y639">
        <v>1732.7959719999999</v>
      </c>
      <c r="Z639">
        <v>1763.1780450000001</v>
      </c>
      <c r="AA639">
        <v>1792.8648029999999</v>
      </c>
      <c r="AB639">
        <v>1820.316967</v>
      </c>
      <c r="AC639">
        <v>1846.9449689999999</v>
      </c>
      <c r="AD639">
        <v>1869.962389</v>
      </c>
      <c r="AE639">
        <v>1890.335953</v>
      </c>
      <c r="AF639">
        <v>1909.8545160000001</v>
      </c>
      <c r="AG639">
        <v>1925.7647320000001</v>
      </c>
      <c r="AH639">
        <v>1939.8579569999999</v>
      </c>
      <c r="AI639">
        <v>1952.977065</v>
      </c>
      <c r="AJ639">
        <v>1964.92428</v>
      </c>
      <c r="AK639">
        <v>1975.4571209999999</v>
      </c>
      <c r="AL639">
        <v>1984.1141009999999</v>
      </c>
      <c r="AM639">
        <v>1992.2276019999999</v>
      </c>
      <c r="AN639">
        <v>1999.4451469999999</v>
      </c>
      <c r="AO639">
        <v>2005.181656</v>
      </c>
      <c r="AP639">
        <v>2010.8379179999999</v>
      </c>
      <c r="AQ639">
        <v>2015.799029</v>
      </c>
      <c r="AR639">
        <v>2019.7309069999999</v>
      </c>
      <c r="AS639">
        <v>2024.4509869999999</v>
      </c>
      <c r="AT639">
        <v>2029.0008479999999</v>
      </c>
      <c r="AU639">
        <v>2033.743234</v>
      </c>
      <c r="AV639">
        <v>2045.33826</v>
      </c>
    </row>
    <row r="640" spans="1:48" x14ac:dyDescent="0.35">
      <c r="A640" t="s">
        <v>534</v>
      </c>
      <c r="B640">
        <v>8700.1266329136197</v>
      </c>
      <c r="C640">
        <v>8839.8099801407407</v>
      </c>
      <c r="D640">
        <v>8981.7334460000002</v>
      </c>
      <c r="E640">
        <v>9609.3768130000008</v>
      </c>
      <c r="F640">
        <v>10469.57969</v>
      </c>
      <c r="G640">
        <v>9087.8059389999999</v>
      </c>
      <c r="H640">
        <v>10551.40617</v>
      </c>
      <c r="I640">
        <v>11606.632240000001</v>
      </c>
      <c r="J640">
        <v>11866.91656</v>
      </c>
      <c r="K640">
        <v>12486.21308</v>
      </c>
      <c r="L640">
        <v>12577.837820000001</v>
      </c>
      <c r="M640">
        <v>13874.561030000001</v>
      </c>
      <c r="N640">
        <v>14137.081560000001</v>
      </c>
      <c r="O640">
        <v>14365.901390000001</v>
      </c>
      <c r="P640">
        <v>14706.676009999999</v>
      </c>
      <c r="Q640">
        <v>15026.41958</v>
      </c>
      <c r="R640">
        <v>15393.84029</v>
      </c>
      <c r="S640">
        <v>15831.222529999999</v>
      </c>
      <c r="T640">
        <v>16255.75589</v>
      </c>
      <c r="U640">
        <v>16657.985949999998</v>
      </c>
      <c r="V640">
        <v>17176.75533</v>
      </c>
      <c r="W640">
        <v>17705.377690000001</v>
      </c>
      <c r="X640">
        <v>18178.3063</v>
      </c>
      <c r="Y640">
        <v>18644.37413</v>
      </c>
      <c r="Z640">
        <v>19078.89084</v>
      </c>
      <c r="AA640">
        <v>19498.545129999999</v>
      </c>
      <c r="AB640">
        <v>19872.573670000002</v>
      </c>
      <c r="AC640">
        <v>20171.41099</v>
      </c>
      <c r="AD640">
        <v>20362.401129999998</v>
      </c>
      <c r="AE640">
        <v>20487.155350000001</v>
      </c>
      <c r="AF640">
        <v>20590.04</v>
      </c>
      <c r="AG640">
        <v>20613.525989999998</v>
      </c>
      <c r="AH640">
        <v>20597.914000000001</v>
      </c>
      <c r="AI640">
        <v>20572.337930000002</v>
      </c>
      <c r="AJ640">
        <v>20525.555120000001</v>
      </c>
      <c r="AK640">
        <v>20452.381839999998</v>
      </c>
      <c r="AL640">
        <v>20343.984939999998</v>
      </c>
      <c r="AM640">
        <v>20227.446499999998</v>
      </c>
      <c r="AN640">
        <v>20095.29018</v>
      </c>
      <c r="AO640">
        <v>19938.87746</v>
      </c>
      <c r="AP640">
        <v>19788.081150000002</v>
      </c>
      <c r="AQ640">
        <v>19627.64991</v>
      </c>
      <c r="AR640">
        <v>19454.053159999999</v>
      </c>
      <c r="AS640">
        <v>19302.751609999999</v>
      </c>
      <c r="AT640">
        <v>19151.984619999999</v>
      </c>
      <c r="AU640">
        <v>19008.942650000001</v>
      </c>
      <c r="AV640">
        <v>18927.565259999999</v>
      </c>
    </row>
    <row r="641" spans="1:48" x14ac:dyDescent="0.35">
      <c r="A641" t="s">
        <v>535</v>
      </c>
      <c r="B641">
        <v>5939.0399060153904</v>
      </c>
      <c r="C641">
        <v>6034.3931127433498</v>
      </c>
      <c r="D641">
        <v>6131.2749100000001</v>
      </c>
      <c r="E641">
        <v>5961.4891889999999</v>
      </c>
      <c r="F641">
        <v>6127.0190110000003</v>
      </c>
      <c r="G641">
        <v>5355.1008549999997</v>
      </c>
      <c r="H641">
        <v>5652.4073950000002</v>
      </c>
      <c r="I641">
        <v>6357.448093</v>
      </c>
      <c r="J641">
        <v>6127.8093779999999</v>
      </c>
      <c r="K641">
        <v>6176.2090870000002</v>
      </c>
      <c r="L641">
        <v>6281.0720359999996</v>
      </c>
      <c r="M641">
        <v>6321.6646259999998</v>
      </c>
      <c r="N641">
        <v>2351.4746740000001</v>
      </c>
      <c r="O641">
        <v>2354.0154969999999</v>
      </c>
      <c r="P641">
        <v>2373.1972580000001</v>
      </c>
      <c r="Q641">
        <v>2401.9410680000001</v>
      </c>
      <c r="R641">
        <v>2439.129735</v>
      </c>
      <c r="S641">
        <v>2482.1218760000002</v>
      </c>
      <c r="T641">
        <v>2541.1102919999998</v>
      </c>
      <c r="U641">
        <v>2583.502489</v>
      </c>
      <c r="V641">
        <v>2635.3957260000002</v>
      </c>
      <c r="W641">
        <v>2689.0271710000002</v>
      </c>
      <c r="X641">
        <v>2743.0636530000002</v>
      </c>
      <c r="Y641">
        <v>2801.1884070000001</v>
      </c>
      <c r="Z641">
        <v>2860.2080139999998</v>
      </c>
      <c r="AA641">
        <v>2922.1277639999998</v>
      </c>
      <c r="AB641">
        <v>2983.1924239999998</v>
      </c>
      <c r="AC641">
        <v>3045.269417</v>
      </c>
      <c r="AD641">
        <v>3102.607215</v>
      </c>
      <c r="AE641">
        <v>3157.4362099999998</v>
      </c>
      <c r="AF641">
        <v>3213.5215149999999</v>
      </c>
      <c r="AG641">
        <v>3262.5117700000001</v>
      </c>
      <c r="AH641">
        <v>3308.4010360000002</v>
      </c>
      <c r="AI641">
        <v>3353.1572729999998</v>
      </c>
      <c r="AJ641">
        <v>3395.8294500000002</v>
      </c>
      <c r="AK641">
        <v>3435.6833310000002</v>
      </c>
      <c r="AL641">
        <v>3471.4574680000001</v>
      </c>
      <c r="AM641">
        <v>3506.7730539999998</v>
      </c>
      <c r="AN641">
        <v>3540.65299</v>
      </c>
      <c r="AO641">
        <v>3571.5666059999999</v>
      </c>
      <c r="AP641">
        <v>3603.3679929999998</v>
      </c>
      <c r="AQ641">
        <v>3634.1114680000001</v>
      </c>
      <c r="AR641">
        <v>3662.7890229999998</v>
      </c>
      <c r="AS641">
        <v>3694.2243389999999</v>
      </c>
      <c r="AT641">
        <v>3725.4928249999998</v>
      </c>
      <c r="AU641">
        <v>3757.5289509999998</v>
      </c>
      <c r="AV641">
        <v>3794.482004</v>
      </c>
    </row>
    <row r="642" spans="1:48" x14ac:dyDescent="0.35">
      <c r="A642" t="s">
        <v>536</v>
      </c>
      <c r="B642">
        <v>7459.8149378860999</v>
      </c>
      <c r="C642">
        <v>7579.5846796593696</v>
      </c>
      <c r="D642">
        <v>7701.2773559999996</v>
      </c>
      <c r="E642">
        <v>7936.5077369999999</v>
      </c>
      <c r="F642">
        <v>7708.2184559999996</v>
      </c>
      <c r="G642">
        <v>6709.6415139999999</v>
      </c>
      <c r="H642">
        <v>7480.4917599999999</v>
      </c>
      <c r="I642">
        <v>7950.9445839999998</v>
      </c>
      <c r="J642">
        <v>7912.7229539999998</v>
      </c>
      <c r="K642">
        <v>7727.5639849999998</v>
      </c>
      <c r="L642">
        <v>7520.2436960000005</v>
      </c>
      <c r="M642">
        <v>6628.7885329999999</v>
      </c>
      <c r="N642">
        <v>6713.134368</v>
      </c>
      <c r="O642">
        <v>6809.5113579999997</v>
      </c>
      <c r="P642">
        <v>6926.0315250000003</v>
      </c>
      <c r="Q642">
        <v>7049.8607089999996</v>
      </c>
      <c r="R642">
        <v>7188.1330900000003</v>
      </c>
      <c r="S642">
        <v>7335.7104870000003</v>
      </c>
      <c r="T642">
        <v>7491.8964310000001</v>
      </c>
      <c r="U642">
        <v>7622.9514769999996</v>
      </c>
      <c r="V642">
        <v>7763.9398609999998</v>
      </c>
      <c r="W642">
        <v>7905.8036620000003</v>
      </c>
      <c r="X642">
        <v>8047.4396049999996</v>
      </c>
      <c r="Y642">
        <v>8195.8282039999995</v>
      </c>
      <c r="Z642">
        <v>8346.0931959999998</v>
      </c>
      <c r="AA642">
        <v>8500.3165599999902</v>
      </c>
      <c r="AB642">
        <v>8650.7203019999997</v>
      </c>
      <c r="AC642">
        <v>8805.9889390000008</v>
      </c>
      <c r="AD642">
        <v>8951.8414740000007</v>
      </c>
      <c r="AE642">
        <v>9087.1362160000008</v>
      </c>
      <c r="AF642">
        <v>9218.5927240000001</v>
      </c>
      <c r="AG642">
        <v>9333.4168150000005</v>
      </c>
      <c r="AH642">
        <v>9435.4883360000003</v>
      </c>
      <c r="AI642">
        <v>9528.8637180000005</v>
      </c>
      <c r="AJ642">
        <v>9613.5104659999997</v>
      </c>
      <c r="AK642">
        <v>9689.2439259999901</v>
      </c>
      <c r="AL642">
        <v>9754.0193159999999</v>
      </c>
      <c r="AM642">
        <v>9813.8931479999901</v>
      </c>
      <c r="AN642">
        <v>9869.5956000000006</v>
      </c>
      <c r="AO642">
        <v>9918.4287700000004</v>
      </c>
      <c r="AP642">
        <v>9966.0500890000003</v>
      </c>
      <c r="AQ642">
        <v>10011.21783</v>
      </c>
      <c r="AR642">
        <v>10051.21168</v>
      </c>
      <c r="AS642">
        <v>10093.437389999999</v>
      </c>
      <c r="AT642">
        <v>10135.5504</v>
      </c>
      <c r="AU642">
        <v>10178.442059999999</v>
      </c>
      <c r="AV642">
        <v>10235.06381</v>
      </c>
    </row>
    <row r="643" spans="1:48" x14ac:dyDescent="0.35">
      <c r="A643" t="s">
        <v>537</v>
      </c>
      <c r="B643">
        <v>65588.988065302095</v>
      </c>
      <c r="C643">
        <v>66642.040484049794</v>
      </c>
      <c r="D643">
        <v>67712.006949999995</v>
      </c>
      <c r="E643">
        <v>72689.258849999998</v>
      </c>
      <c r="F643">
        <v>73848.56667</v>
      </c>
      <c r="G643">
        <v>73577.855930000005</v>
      </c>
      <c r="H643">
        <v>78220.561239999995</v>
      </c>
      <c r="I643">
        <v>83831.357950000005</v>
      </c>
      <c r="J643">
        <v>93319.697</v>
      </c>
      <c r="K643">
        <v>101573.8607</v>
      </c>
      <c r="L643">
        <v>114461.80379999999</v>
      </c>
      <c r="M643">
        <v>129882.61350000001</v>
      </c>
      <c r="N643">
        <v>132231.2403</v>
      </c>
      <c r="O643">
        <v>133838.2023</v>
      </c>
      <c r="P643">
        <v>135583.74600000001</v>
      </c>
      <c r="Q643">
        <v>137500.67679999999</v>
      </c>
      <c r="R643">
        <v>139649.37280000001</v>
      </c>
      <c r="S643">
        <v>142049.74900000001</v>
      </c>
      <c r="T643">
        <v>144940.31219999999</v>
      </c>
      <c r="U643">
        <v>146986.1776</v>
      </c>
      <c r="V643">
        <v>149547.61960000001</v>
      </c>
      <c r="W643">
        <v>152201.06969999999</v>
      </c>
      <c r="X643">
        <v>154946.55989999999</v>
      </c>
      <c r="Y643">
        <v>157964.74429999999</v>
      </c>
      <c r="Z643">
        <v>161050.93410000001</v>
      </c>
      <c r="AA643">
        <v>164306.02239999999</v>
      </c>
      <c r="AB643">
        <v>167497.9382</v>
      </c>
      <c r="AC643">
        <v>170959.60389999999</v>
      </c>
      <c r="AD643">
        <v>174242.7666</v>
      </c>
      <c r="AE643">
        <v>177421.21539999999</v>
      </c>
      <c r="AF643">
        <v>180656.20559999999</v>
      </c>
      <c r="AG643">
        <v>183462.9221</v>
      </c>
      <c r="AH643">
        <v>186092.89490000001</v>
      </c>
      <c r="AI643">
        <v>188575.97270000001</v>
      </c>
      <c r="AJ643">
        <v>190896.6931</v>
      </c>
      <c r="AK643">
        <v>193014.48569999999</v>
      </c>
      <c r="AL643">
        <v>194873.95680000001</v>
      </c>
      <c r="AM643">
        <v>196676.7175</v>
      </c>
      <c r="AN643">
        <v>198360.2432</v>
      </c>
      <c r="AO643">
        <v>199833.2015</v>
      </c>
      <c r="AP643">
        <v>201303.07399999999</v>
      </c>
      <c r="AQ643">
        <v>202659.51079999999</v>
      </c>
      <c r="AR643">
        <v>203841.5895</v>
      </c>
      <c r="AS643">
        <v>205113.5148</v>
      </c>
      <c r="AT643">
        <v>206310.77799999999</v>
      </c>
      <c r="AU643">
        <v>207492.2977</v>
      </c>
      <c r="AV643">
        <v>208780.6336</v>
      </c>
    </row>
    <row r="644" spans="1:48" x14ac:dyDescent="0.35">
      <c r="A644" t="s">
        <v>538</v>
      </c>
      <c r="B644">
        <v>1410.4709793188199</v>
      </c>
      <c r="C644">
        <v>1433.11654712155</v>
      </c>
      <c r="D644">
        <v>1456.124818</v>
      </c>
      <c r="E644">
        <v>1440.9736359999999</v>
      </c>
      <c r="F644">
        <v>1285.4296440000001</v>
      </c>
      <c r="G644">
        <v>1146.331105</v>
      </c>
      <c r="H644">
        <v>1140.587131</v>
      </c>
      <c r="I644">
        <v>1088.2541100000001</v>
      </c>
      <c r="J644">
        <v>1047.977388</v>
      </c>
      <c r="K644">
        <v>1067.7291399999999</v>
      </c>
      <c r="L644">
        <v>1072.0779379999999</v>
      </c>
      <c r="M644">
        <v>1052.637256</v>
      </c>
      <c r="N644">
        <v>1033.8676760000001</v>
      </c>
      <c r="O644">
        <v>1012.761669</v>
      </c>
      <c r="P644">
        <v>991.2114517</v>
      </c>
      <c r="Q644">
        <v>973.56519660000004</v>
      </c>
      <c r="R644">
        <v>959.13461910000001</v>
      </c>
      <c r="S644">
        <v>954.92291009999997</v>
      </c>
      <c r="T644">
        <v>675.732485</v>
      </c>
      <c r="U644">
        <v>564.73722199999997</v>
      </c>
      <c r="V644">
        <v>509.50302240000002</v>
      </c>
      <c r="W644">
        <v>472.59476669999998</v>
      </c>
      <c r="X644">
        <v>440.81392629999999</v>
      </c>
      <c r="Y644">
        <v>413.43291349999998</v>
      </c>
      <c r="Z644">
        <v>388.86426399999999</v>
      </c>
      <c r="AA644">
        <v>366.46818159999998</v>
      </c>
      <c r="AB644">
        <v>345.49316590000001</v>
      </c>
      <c r="AC644">
        <v>327.04877970000001</v>
      </c>
      <c r="AD644">
        <v>310.4344696</v>
      </c>
      <c r="AE644">
        <v>295.4005775</v>
      </c>
      <c r="AF644">
        <v>281.76439690000001</v>
      </c>
      <c r="AG644">
        <v>268.76138689999999</v>
      </c>
      <c r="AH644">
        <v>256.38343350000002</v>
      </c>
      <c r="AI644">
        <v>244.559011</v>
      </c>
      <c r="AJ644">
        <v>233.24962930000001</v>
      </c>
      <c r="AK644">
        <v>222.3871494</v>
      </c>
      <c r="AL644">
        <v>211.8864136</v>
      </c>
      <c r="AM644">
        <v>202.11116440000001</v>
      </c>
      <c r="AN644">
        <v>192.8184708</v>
      </c>
      <c r="AO644">
        <v>183.84384610000001</v>
      </c>
      <c r="AP644">
        <v>175.26961750000001</v>
      </c>
      <c r="AQ644">
        <v>166.99232699999999</v>
      </c>
      <c r="AR644">
        <v>158.9247153</v>
      </c>
      <c r="AS644">
        <v>151.21150969999999</v>
      </c>
      <c r="AT644">
        <v>143.778019</v>
      </c>
      <c r="AU644">
        <v>136.65184550000001</v>
      </c>
      <c r="AV644">
        <v>129.92344700000001</v>
      </c>
    </row>
    <row r="645" spans="1:48" x14ac:dyDescent="0.35">
      <c r="A645" t="s">
        <v>539</v>
      </c>
      <c r="B645">
        <v>45855.249863283003</v>
      </c>
      <c r="C645">
        <v>46591.470732138798</v>
      </c>
      <c r="D645">
        <v>47339.401749999997</v>
      </c>
      <c r="E645">
        <v>47494.677210000002</v>
      </c>
      <c r="F645">
        <v>46204.132290000001</v>
      </c>
      <c r="G645">
        <v>44836.54249</v>
      </c>
      <c r="H645">
        <v>44635.995029999998</v>
      </c>
      <c r="I645">
        <v>43722.299590000002</v>
      </c>
      <c r="J645">
        <v>42256.652629999997</v>
      </c>
      <c r="K645">
        <v>41239.172619999998</v>
      </c>
      <c r="L645">
        <v>40824.299180000002</v>
      </c>
      <c r="M645">
        <v>40878.022859999997</v>
      </c>
      <c r="N645">
        <v>41031.366479999997</v>
      </c>
      <c r="O645">
        <v>40622.519840000001</v>
      </c>
      <c r="P645">
        <v>39869.911509999998</v>
      </c>
      <c r="Q645">
        <v>39049.783759999998</v>
      </c>
      <c r="R645">
        <v>38246.165390000002</v>
      </c>
      <c r="S645">
        <v>37158.553</v>
      </c>
      <c r="T645">
        <v>34195.396710000001</v>
      </c>
      <c r="U645">
        <v>31447.533289999999</v>
      </c>
      <c r="V645">
        <v>29125.50418</v>
      </c>
      <c r="W645">
        <v>27137.241610000001</v>
      </c>
      <c r="X645">
        <v>25460.186320000001</v>
      </c>
      <c r="Y645">
        <v>23977.264510000001</v>
      </c>
      <c r="Z645">
        <v>22604.883160000001</v>
      </c>
      <c r="AA645">
        <v>21327.36465</v>
      </c>
      <c r="AB645">
        <v>20107.280549999999</v>
      </c>
      <c r="AC645">
        <v>18887.15785</v>
      </c>
      <c r="AD645">
        <v>17741.799930000001</v>
      </c>
      <c r="AE645">
        <v>16675.462609999999</v>
      </c>
      <c r="AF645">
        <v>15704.93347</v>
      </c>
      <c r="AG645">
        <v>14775.246359999999</v>
      </c>
      <c r="AH645">
        <v>13912.67404</v>
      </c>
      <c r="AI645">
        <v>13100.947200000001</v>
      </c>
      <c r="AJ645">
        <v>12344.826150000001</v>
      </c>
      <c r="AK645">
        <v>11636.408530000001</v>
      </c>
      <c r="AL645">
        <v>10969.28924</v>
      </c>
      <c r="AM645">
        <v>10357.5494</v>
      </c>
      <c r="AN645">
        <v>9794.4941949999902</v>
      </c>
      <c r="AO645">
        <v>9265.7503940000006</v>
      </c>
      <c r="AP645">
        <v>8788.3893339999995</v>
      </c>
      <c r="AQ645">
        <v>8350.1796109999996</v>
      </c>
      <c r="AR645">
        <v>7939.1781810000002</v>
      </c>
      <c r="AS645">
        <v>7577.0415590000002</v>
      </c>
      <c r="AT645">
        <v>7246.491172</v>
      </c>
      <c r="AU645">
        <v>6949.2137309999998</v>
      </c>
      <c r="AV645">
        <v>6687.5042810000004</v>
      </c>
    </row>
    <row r="646" spans="1:48" x14ac:dyDescent="0.35">
      <c r="A646" t="s">
        <v>540</v>
      </c>
      <c r="B646">
        <v>530.81825170997001</v>
      </c>
      <c r="C646">
        <v>539.34071043920198</v>
      </c>
      <c r="D646">
        <v>547.99882869999999</v>
      </c>
      <c r="E646">
        <v>555.31799809999995</v>
      </c>
      <c r="F646">
        <v>567.82641309999997</v>
      </c>
      <c r="G646">
        <v>537.93037790000005</v>
      </c>
      <c r="H646">
        <v>547.97731759999999</v>
      </c>
      <c r="I646">
        <v>561.78746490000003</v>
      </c>
      <c r="J646">
        <v>567.54070730000001</v>
      </c>
      <c r="K646">
        <v>561.49666009999999</v>
      </c>
      <c r="L646">
        <v>554.35582609999994</v>
      </c>
      <c r="M646">
        <v>541.14215409999997</v>
      </c>
      <c r="N646">
        <v>539.72276260000001</v>
      </c>
      <c r="O646">
        <v>540.94603259999997</v>
      </c>
      <c r="P646">
        <v>544.63817289999997</v>
      </c>
      <c r="Q646">
        <v>546.41941580000002</v>
      </c>
      <c r="R646">
        <v>550.01223800000002</v>
      </c>
      <c r="S646">
        <v>570.83440740000003</v>
      </c>
      <c r="T646">
        <v>636.98753720000002</v>
      </c>
      <c r="U646">
        <v>679.19930179999994</v>
      </c>
      <c r="V646">
        <v>704.62837249999995</v>
      </c>
      <c r="W646">
        <v>720.83685700000001</v>
      </c>
      <c r="X646">
        <v>723.91196360000004</v>
      </c>
      <c r="Y646">
        <v>724.46784590000004</v>
      </c>
      <c r="Z646">
        <v>723.98934589999999</v>
      </c>
      <c r="AA646">
        <v>723.40979789999994</v>
      </c>
      <c r="AB646">
        <v>722.43363450000004</v>
      </c>
      <c r="AC646">
        <v>722.84430910000003</v>
      </c>
      <c r="AD646">
        <v>722.58530240000005</v>
      </c>
      <c r="AE646">
        <v>721.79952739999999</v>
      </c>
      <c r="AF646">
        <v>720.90955870000005</v>
      </c>
      <c r="AG646">
        <v>718.81611569999995</v>
      </c>
      <c r="AH646">
        <v>715.67075939999995</v>
      </c>
      <c r="AI646">
        <v>711.54092060000005</v>
      </c>
      <c r="AJ646">
        <v>706.57101709999995</v>
      </c>
      <c r="AK646">
        <v>700.71771000000001</v>
      </c>
      <c r="AL646">
        <v>693.85115949999999</v>
      </c>
      <c r="AM646">
        <v>686.08074959999999</v>
      </c>
      <c r="AN646">
        <v>677.45123269999999</v>
      </c>
      <c r="AO646">
        <v>667.73284100000001</v>
      </c>
      <c r="AP646">
        <v>657.28592570000001</v>
      </c>
      <c r="AQ646">
        <v>645.84672999999998</v>
      </c>
      <c r="AR646">
        <v>633.19321330000002</v>
      </c>
      <c r="AS646">
        <v>619.76958049999996</v>
      </c>
      <c r="AT646">
        <v>605.42153150000001</v>
      </c>
      <c r="AU646">
        <v>590.30078500000002</v>
      </c>
      <c r="AV646">
        <v>575.22110569999995</v>
      </c>
    </row>
    <row r="647" spans="1:48" x14ac:dyDescent="0.35">
      <c r="A647" t="s">
        <v>541</v>
      </c>
      <c r="B647">
        <v>10042.4050163345</v>
      </c>
      <c r="C647">
        <v>10203.6390771796</v>
      </c>
      <c r="D647">
        <v>10367.40619</v>
      </c>
      <c r="E647">
        <v>10394.57158</v>
      </c>
      <c r="F647">
        <v>10138.873100000001</v>
      </c>
      <c r="G647">
        <v>9810.7405660000004</v>
      </c>
      <c r="H647">
        <v>9787.2829870000005</v>
      </c>
      <c r="I647">
        <v>9632.2443650000005</v>
      </c>
      <c r="J647">
        <v>9322.90196499999</v>
      </c>
      <c r="K647">
        <v>9099.9148150000001</v>
      </c>
      <c r="L647">
        <v>8992.6230539999997</v>
      </c>
      <c r="M647">
        <v>8982.0564169999998</v>
      </c>
      <c r="N647">
        <v>8957.260644</v>
      </c>
      <c r="O647">
        <v>8791.01159799999</v>
      </c>
      <c r="P647">
        <v>8517.8358970000008</v>
      </c>
      <c r="Q647">
        <v>8251.4735959999998</v>
      </c>
      <c r="R647">
        <v>7983.7368079999997</v>
      </c>
      <c r="S647">
        <v>7807.9294369999998</v>
      </c>
      <c r="T647">
        <v>7614.0194709999996</v>
      </c>
      <c r="U647">
        <v>7170.8316500000001</v>
      </c>
      <c r="V647">
        <v>6730.6964170000001</v>
      </c>
      <c r="W647">
        <v>6320.9901920000002</v>
      </c>
      <c r="X647">
        <v>5955.5964160000003</v>
      </c>
      <c r="Y647">
        <v>5619.2837689999997</v>
      </c>
      <c r="Z647">
        <v>5300.040207</v>
      </c>
      <c r="AA647">
        <v>4996.3206069999997</v>
      </c>
      <c r="AB647">
        <v>4702.5220920000002</v>
      </c>
      <c r="AC647">
        <v>4422.9081239999996</v>
      </c>
      <c r="AD647">
        <v>4157.5526499999996</v>
      </c>
      <c r="AE647">
        <v>3906.1902839999998</v>
      </c>
      <c r="AF647">
        <v>3670.9075240000002</v>
      </c>
      <c r="AG647">
        <v>3442.741145</v>
      </c>
      <c r="AH647">
        <v>3226.0085519999998</v>
      </c>
      <c r="AI647">
        <v>3019.9202650000002</v>
      </c>
      <c r="AJ647">
        <v>2825.3842220000001</v>
      </c>
      <c r="AK647">
        <v>2641.9283380000002</v>
      </c>
      <c r="AL647">
        <v>2469.1434300000001</v>
      </c>
      <c r="AM647">
        <v>2309.5307720000001</v>
      </c>
      <c r="AN647">
        <v>2162.1559670000001</v>
      </c>
      <c r="AO647">
        <v>2025.581995</v>
      </c>
      <c r="AP647">
        <v>1901.5590090000001</v>
      </c>
      <c r="AQ647">
        <v>1788.897191</v>
      </c>
      <c r="AR647">
        <v>1686.5579130000001</v>
      </c>
      <c r="AS647">
        <v>1596.279777</v>
      </c>
      <c r="AT647">
        <v>1516.50515</v>
      </c>
      <c r="AU647">
        <v>1447.071921</v>
      </c>
      <c r="AV647">
        <v>1387.972293</v>
      </c>
    </row>
    <row r="648" spans="1:48" x14ac:dyDescent="0.35">
      <c r="A648" t="s">
        <v>542</v>
      </c>
      <c r="B648">
        <v>0.96116878123798499</v>
      </c>
      <c r="C648">
        <v>0.98039215686274495</v>
      </c>
      <c r="D648">
        <v>1</v>
      </c>
      <c r="E648">
        <v>1.02</v>
      </c>
      <c r="F648">
        <v>1.0404</v>
      </c>
      <c r="G648">
        <v>1.0612079999999999</v>
      </c>
      <c r="H648">
        <v>1.08243216</v>
      </c>
      <c r="I648">
        <v>1.1040808032</v>
      </c>
      <c r="J648">
        <v>1.1261624192640001</v>
      </c>
      <c r="K648">
        <v>1.14868566764928</v>
      </c>
      <c r="L648">
        <v>1.17165938100226</v>
      </c>
      <c r="M648">
        <v>1.1950925686223099</v>
      </c>
      <c r="N648">
        <v>1.21899441999475</v>
      </c>
      <c r="O648">
        <v>1.24337430839465</v>
      </c>
      <c r="P648">
        <v>1.2682417945625399</v>
      </c>
      <c r="Q648">
        <v>1.2936066304537901</v>
      </c>
      <c r="R648">
        <v>1.3194787630628699</v>
      </c>
      <c r="S648">
        <v>1.3458683383241301</v>
      </c>
      <c r="T648">
        <v>1.37278570509061</v>
      </c>
      <c r="U648">
        <v>1.40024141919242</v>
      </c>
      <c r="V648">
        <v>1.4282462475762701</v>
      </c>
      <c r="W648">
        <v>1.4568111725277899</v>
      </c>
      <c r="X648">
        <v>1.48594739597835</v>
      </c>
      <c r="Y648">
        <v>1.5156663438979201</v>
      </c>
      <c r="Z648">
        <v>1.5459796707758799</v>
      </c>
      <c r="AA648">
        <v>1.5768992641913899</v>
      </c>
      <c r="AB648">
        <v>1.6084372494752199</v>
      </c>
      <c r="AC648">
        <v>1.64060599446473</v>
      </c>
      <c r="AD648">
        <v>1.6734181143540201</v>
      </c>
      <c r="AE648">
        <v>1.7068864766411</v>
      </c>
      <c r="AF648">
        <v>1.7410242061739201</v>
      </c>
      <c r="AG648">
        <v>1.7758446902974001</v>
      </c>
      <c r="AH648">
        <v>1.8113615841033499</v>
      </c>
      <c r="AI648">
        <v>1.8475888157854199</v>
      </c>
      <c r="AJ648">
        <v>1.88454059210113</v>
      </c>
      <c r="AK648">
        <v>1.9222314039431501</v>
      </c>
      <c r="AL648">
        <v>1.96067603202201</v>
      </c>
      <c r="AM648">
        <v>1.9998895526624501</v>
      </c>
      <c r="AN648">
        <v>2.0398873437157001</v>
      </c>
      <c r="AO648">
        <v>2.0806850905900198</v>
      </c>
      <c r="AP648">
        <v>2.12229879240182</v>
      </c>
      <c r="AQ648">
        <v>2.1647447682498502</v>
      </c>
      <c r="AR648">
        <v>2.20803966361485</v>
      </c>
      <c r="AS648">
        <v>2.2522004568871501</v>
      </c>
      <c r="AT648">
        <v>2.2972444660248899</v>
      </c>
      <c r="AU648">
        <v>2.3431893553453902</v>
      </c>
      <c r="AV648">
        <v>2.3900531424523002</v>
      </c>
    </row>
    <row r="649" spans="1:48" x14ac:dyDescent="0.35">
      <c r="A649" t="s">
        <v>543</v>
      </c>
      <c r="B649">
        <v>0.96116878123798499</v>
      </c>
      <c r="C649">
        <v>0.98039215686274495</v>
      </c>
      <c r="D649">
        <v>1</v>
      </c>
      <c r="E649">
        <v>1.02</v>
      </c>
      <c r="F649">
        <v>1.0404</v>
      </c>
      <c r="G649">
        <v>1.0612079999999999</v>
      </c>
      <c r="H649">
        <v>1.08243216</v>
      </c>
      <c r="I649">
        <v>1.1040808032</v>
      </c>
      <c r="J649">
        <v>1.1261624192640001</v>
      </c>
      <c r="K649">
        <v>1.14868566764928</v>
      </c>
      <c r="L649">
        <v>1.17165938100226</v>
      </c>
      <c r="M649">
        <v>1.1950925686223099</v>
      </c>
      <c r="N649">
        <v>1.21899441999475</v>
      </c>
      <c r="O649">
        <v>1.24337430839465</v>
      </c>
      <c r="P649">
        <v>1.2682417945625399</v>
      </c>
      <c r="Q649">
        <v>1.2936066304537901</v>
      </c>
      <c r="R649">
        <v>1.3194787630628699</v>
      </c>
      <c r="S649">
        <v>1.3458683383241301</v>
      </c>
      <c r="T649">
        <v>1.37278570509061</v>
      </c>
      <c r="U649">
        <v>1.40024141919242</v>
      </c>
      <c r="V649">
        <v>1.4282462475762701</v>
      </c>
      <c r="W649">
        <v>1.4568111725277899</v>
      </c>
      <c r="X649">
        <v>1.48594739597835</v>
      </c>
      <c r="Y649">
        <v>1.5156663438979201</v>
      </c>
      <c r="Z649">
        <v>1.5459796707758799</v>
      </c>
      <c r="AA649">
        <v>1.5768992641913899</v>
      </c>
      <c r="AB649">
        <v>1.6084372494752199</v>
      </c>
      <c r="AC649">
        <v>1.64060599446473</v>
      </c>
      <c r="AD649">
        <v>1.6734181143540201</v>
      </c>
      <c r="AE649">
        <v>1.7068864766411</v>
      </c>
      <c r="AF649">
        <v>1.7410242061739201</v>
      </c>
      <c r="AG649">
        <v>1.7758446902974001</v>
      </c>
      <c r="AH649">
        <v>1.8113615841033499</v>
      </c>
      <c r="AI649">
        <v>1.8475888157854199</v>
      </c>
      <c r="AJ649">
        <v>1.88454059210113</v>
      </c>
      <c r="AK649">
        <v>1.9222314039431501</v>
      </c>
      <c r="AL649">
        <v>1.96067603202201</v>
      </c>
      <c r="AM649">
        <v>1.9998895526624501</v>
      </c>
      <c r="AN649">
        <v>2.0398873437157001</v>
      </c>
      <c r="AO649">
        <v>2.0806850905900198</v>
      </c>
      <c r="AP649">
        <v>2.12229879240182</v>
      </c>
      <c r="AQ649">
        <v>2.1647447682498502</v>
      </c>
      <c r="AR649">
        <v>2.20803966361485</v>
      </c>
      <c r="AS649">
        <v>2.2522004568871501</v>
      </c>
      <c r="AT649">
        <v>2.2972444660248899</v>
      </c>
      <c r="AU649">
        <v>2.3431893553453902</v>
      </c>
      <c r="AV649">
        <v>2.3900531424523002</v>
      </c>
    </row>
    <row r="650" spans="1:48" x14ac:dyDescent="0.35">
      <c r="A650" t="s">
        <v>544</v>
      </c>
      <c r="B650">
        <v>0.96116878123798499</v>
      </c>
      <c r="C650">
        <v>0.98039215686274495</v>
      </c>
      <c r="D650">
        <v>1</v>
      </c>
      <c r="E650">
        <v>1.02</v>
      </c>
      <c r="F650">
        <v>1.0404</v>
      </c>
      <c r="G650">
        <v>1.0612079999999999</v>
      </c>
      <c r="H650">
        <v>1.08243216</v>
      </c>
      <c r="I650">
        <v>1.1040808032</v>
      </c>
      <c r="J650">
        <v>1.1261624192640001</v>
      </c>
      <c r="K650">
        <v>1.14868566764928</v>
      </c>
      <c r="L650">
        <v>1.17165938100226</v>
      </c>
      <c r="M650">
        <v>1.1950925686223099</v>
      </c>
      <c r="N650">
        <v>1.21899441999475</v>
      </c>
      <c r="O650">
        <v>1.24337430839465</v>
      </c>
      <c r="P650">
        <v>1.2682417945625399</v>
      </c>
      <c r="Q650">
        <v>1.2936066304537901</v>
      </c>
      <c r="R650">
        <v>1.3194787630628699</v>
      </c>
      <c r="S650">
        <v>1.3458683383241301</v>
      </c>
      <c r="T650">
        <v>1.37278570509061</v>
      </c>
      <c r="U650">
        <v>1.40024141919242</v>
      </c>
      <c r="V650">
        <v>1.4282462475762701</v>
      </c>
      <c r="W650">
        <v>1.4568111725277899</v>
      </c>
      <c r="X650">
        <v>1.48594739597835</v>
      </c>
      <c r="Y650">
        <v>1.5156663438979201</v>
      </c>
      <c r="Z650">
        <v>1.5459796707758799</v>
      </c>
      <c r="AA650">
        <v>1.5768992641913899</v>
      </c>
      <c r="AB650">
        <v>1.6084372494752199</v>
      </c>
      <c r="AC650">
        <v>1.64060599446473</v>
      </c>
      <c r="AD650">
        <v>1.6734181143540201</v>
      </c>
      <c r="AE650">
        <v>1.7068864766411</v>
      </c>
      <c r="AF650">
        <v>1.7410242061739201</v>
      </c>
      <c r="AG650">
        <v>1.7758446902974001</v>
      </c>
      <c r="AH650">
        <v>1.8113615841033499</v>
      </c>
      <c r="AI650">
        <v>1.8475888157854199</v>
      </c>
      <c r="AJ650">
        <v>1.88454059210113</v>
      </c>
      <c r="AK650">
        <v>1.9222314039431501</v>
      </c>
      <c r="AL650">
        <v>1.96067603202201</v>
      </c>
      <c r="AM650">
        <v>1.9998895526624501</v>
      </c>
      <c r="AN650">
        <v>2.0398873437157001</v>
      </c>
      <c r="AO650">
        <v>2.0806850905900198</v>
      </c>
      <c r="AP650">
        <v>2.12229879240182</v>
      </c>
      <c r="AQ650">
        <v>2.1647447682498502</v>
      </c>
      <c r="AR650">
        <v>2.20803966361485</v>
      </c>
      <c r="AS650">
        <v>2.2522004568871501</v>
      </c>
      <c r="AT650">
        <v>2.2972444660248899</v>
      </c>
      <c r="AU650">
        <v>2.3431893553453902</v>
      </c>
      <c r="AV650">
        <v>2.3900531424523002</v>
      </c>
    </row>
    <row r="651" spans="1:48" x14ac:dyDescent="0.35">
      <c r="A651" t="s">
        <v>545</v>
      </c>
      <c r="B651">
        <v>0.96116878123798499</v>
      </c>
      <c r="C651">
        <v>0.98039215686274495</v>
      </c>
      <c r="D651">
        <v>1</v>
      </c>
      <c r="E651">
        <v>1.02</v>
      </c>
      <c r="F651">
        <v>1.0404</v>
      </c>
      <c r="G651">
        <v>1.0612079999999999</v>
      </c>
      <c r="H651">
        <v>1.08243216</v>
      </c>
      <c r="I651">
        <v>1.1040808032</v>
      </c>
      <c r="J651">
        <v>1.1261624192640001</v>
      </c>
      <c r="K651">
        <v>1.14868566764928</v>
      </c>
      <c r="L651">
        <v>1.17165938100226</v>
      </c>
      <c r="M651">
        <v>1.1950925686223099</v>
      </c>
      <c r="N651">
        <v>1.21899441999475</v>
      </c>
      <c r="O651">
        <v>1.24337430839465</v>
      </c>
      <c r="P651">
        <v>1.2682417945625399</v>
      </c>
      <c r="Q651">
        <v>1.2936066304537901</v>
      </c>
      <c r="R651">
        <v>1.3194787630628699</v>
      </c>
      <c r="S651">
        <v>1.3458683383241301</v>
      </c>
      <c r="T651">
        <v>1.37278570509061</v>
      </c>
      <c r="U651">
        <v>1.40024141919242</v>
      </c>
      <c r="V651">
        <v>1.4282462475762701</v>
      </c>
      <c r="W651">
        <v>1.4568111725277899</v>
      </c>
      <c r="X651">
        <v>1.48594739597835</v>
      </c>
      <c r="Y651">
        <v>1.5156663438979201</v>
      </c>
      <c r="Z651">
        <v>1.5459796707758799</v>
      </c>
      <c r="AA651">
        <v>1.5768992641913899</v>
      </c>
      <c r="AB651">
        <v>1.6084372494752199</v>
      </c>
      <c r="AC651">
        <v>1.64060599446473</v>
      </c>
      <c r="AD651">
        <v>1.6734181143540201</v>
      </c>
      <c r="AE651">
        <v>1.7068864766411</v>
      </c>
      <c r="AF651">
        <v>1.7410242061739201</v>
      </c>
      <c r="AG651">
        <v>1.7758446902974001</v>
      </c>
      <c r="AH651">
        <v>1.8113615841033499</v>
      </c>
      <c r="AI651">
        <v>1.8475888157854199</v>
      </c>
      <c r="AJ651">
        <v>1.88454059210113</v>
      </c>
      <c r="AK651">
        <v>1.9222314039431501</v>
      </c>
      <c r="AL651">
        <v>1.96067603202201</v>
      </c>
      <c r="AM651">
        <v>1.9998895526624501</v>
      </c>
      <c r="AN651">
        <v>2.0398873437157001</v>
      </c>
      <c r="AO651">
        <v>2.0806850905900198</v>
      </c>
      <c r="AP651">
        <v>2.12229879240182</v>
      </c>
      <c r="AQ651">
        <v>2.1647447682498502</v>
      </c>
      <c r="AR651">
        <v>2.20803966361485</v>
      </c>
      <c r="AS651">
        <v>2.2522004568871501</v>
      </c>
      <c r="AT651">
        <v>2.2972444660248899</v>
      </c>
      <c r="AU651">
        <v>2.3431893553453902</v>
      </c>
      <c r="AV651">
        <v>2.3900531424523002</v>
      </c>
    </row>
    <row r="652" spans="1:48" x14ac:dyDescent="0.35">
      <c r="A652" t="s">
        <v>546</v>
      </c>
      <c r="B652">
        <v>0.96116878123798499</v>
      </c>
      <c r="C652">
        <v>0.98039215686274495</v>
      </c>
      <c r="D652">
        <v>1</v>
      </c>
      <c r="E652">
        <v>1.02</v>
      </c>
      <c r="F652">
        <v>1.0404</v>
      </c>
      <c r="G652">
        <v>1.0612079999999999</v>
      </c>
      <c r="H652">
        <v>1.08243216</v>
      </c>
      <c r="I652">
        <v>1.1040808032</v>
      </c>
      <c r="J652">
        <v>1.1261624192640001</v>
      </c>
      <c r="K652">
        <v>1.14868566764928</v>
      </c>
      <c r="L652">
        <v>1.17165938100226</v>
      </c>
      <c r="M652">
        <v>1.1950925686223099</v>
      </c>
      <c r="N652">
        <v>1.21899441999475</v>
      </c>
      <c r="O652">
        <v>1.24337430839465</v>
      </c>
      <c r="P652">
        <v>1.2682417945625399</v>
      </c>
      <c r="Q652">
        <v>1.2936066304537901</v>
      </c>
      <c r="R652">
        <v>1.3194787630628699</v>
      </c>
      <c r="S652">
        <v>1.3458683383241301</v>
      </c>
      <c r="T652">
        <v>1.37278570509061</v>
      </c>
      <c r="U652">
        <v>1.40024141919242</v>
      </c>
      <c r="V652">
        <v>1.4282462475762701</v>
      </c>
      <c r="W652">
        <v>1.4568111725277899</v>
      </c>
      <c r="X652">
        <v>1.48594739597835</v>
      </c>
      <c r="Y652">
        <v>1.5156663438979201</v>
      </c>
      <c r="Z652">
        <v>1.5459796707758799</v>
      </c>
      <c r="AA652">
        <v>1.5768992641913899</v>
      </c>
      <c r="AB652">
        <v>1.6084372494752199</v>
      </c>
      <c r="AC652">
        <v>1.64060599446473</v>
      </c>
      <c r="AD652">
        <v>1.6734181143540201</v>
      </c>
      <c r="AE652">
        <v>1.7068864766411</v>
      </c>
      <c r="AF652">
        <v>1.7410242061739201</v>
      </c>
      <c r="AG652">
        <v>1.7758446902974001</v>
      </c>
      <c r="AH652">
        <v>1.8113615841033499</v>
      </c>
      <c r="AI652">
        <v>1.8475888157854199</v>
      </c>
      <c r="AJ652">
        <v>1.88454059210113</v>
      </c>
      <c r="AK652">
        <v>1.9222314039431501</v>
      </c>
      <c r="AL652">
        <v>1.96067603202201</v>
      </c>
      <c r="AM652">
        <v>1.9998895526624501</v>
      </c>
      <c r="AN652">
        <v>2.0398873437157001</v>
      </c>
      <c r="AO652">
        <v>2.0806850905900198</v>
      </c>
      <c r="AP652">
        <v>2.12229879240182</v>
      </c>
      <c r="AQ652">
        <v>2.1647447682498502</v>
      </c>
      <c r="AR652">
        <v>2.20803966361485</v>
      </c>
      <c r="AS652">
        <v>2.2522004568871501</v>
      </c>
      <c r="AT652">
        <v>2.2972444660248899</v>
      </c>
      <c r="AU652">
        <v>2.3431893553453902</v>
      </c>
      <c r="AV652">
        <v>2.3900531424523002</v>
      </c>
    </row>
    <row r="653" spans="1:48" x14ac:dyDescent="0.35">
      <c r="A653" t="s">
        <v>547</v>
      </c>
      <c r="B653">
        <v>0.96116878123798499</v>
      </c>
      <c r="C653">
        <v>0.98039215686274495</v>
      </c>
      <c r="D653">
        <v>1</v>
      </c>
      <c r="E653">
        <v>1.02</v>
      </c>
      <c r="F653">
        <v>1.0404</v>
      </c>
      <c r="G653">
        <v>1.0612079999999999</v>
      </c>
      <c r="H653">
        <v>1.08243216</v>
      </c>
      <c r="I653">
        <v>1.1040808032</v>
      </c>
      <c r="J653">
        <v>1.1261624192640001</v>
      </c>
      <c r="K653">
        <v>1.14868566764928</v>
      </c>
      <c r="L653">
        <v>1.17165938100226</v>
      </c>
      <c r="M653">
        <v>1.1950925686223099</v>
      </c>
      <c r="N653">
        <v>1.21899441999475</v>
      </c>
      <c r="O653">
        <v>1.24337430839465</v>
      </c>
      <c r="P653">
        <v>1.2682417945625399</v>
      </c>
      <c r="Q653">
        <v>1.2936066304537901</v>
      </c>
      <c r="R653">
        <v>1.3194787630628699</v>
      </c>
      <c r="S653">
        <v>1.3458683383241301</v>
      </c>
      <c r="T653">
        <v>1.37278570509061</v>
      </c>
      <c r="U653">
        <v>1.40024141919242</v>
      </c>
      <c r="V653">
        <v>1.4282462475762701</v>
      </c>
      <c r="W653">
        <v>1.4568111725277899</v>
      </c>
      <c r="X653">
        <v>1.48594739597835</v>
      </c>
      <c r="Y653">
        <v>1.5156663438979201</v>
      </c>
      <c r="Z653">
        <v>1.5459796707758799</v>
      </c>
      <c r="AA653">
        <v>1.5768992641913899</v>
      </c>
      <c r="AB653">
        <v>1.6084372494752199</v>
      </c>
      <c r="AC653">
        <v>1.64060599446473</v>
      </c>
      <c r="AD653">
        <v>1.6734181143540201</v>
      </c>
      <c r="AE653">
        <v>1.7068864766411</v>
      </c>
      <c r="AF653">
        <v>1.7410242061739201</v>
      </c>
      <c r="AG653">
        <v>1.7758446902974001</v>
      </c>
      <c r="AH653">
        <v>1.8113615841033499</v>
      </c>
      <c r="AI653">
        <v>1.8475888157854199</v>
      </c>
      <c r="AJ653">
        <v>1.88454059210113</v>
      </c>
      <c r="AK653">
        <v>1.9222314039431501</v>
      </c>
      <c r="AL653">
        <v>1.96067603202201</v>
      </c>
      <c r="AM653">
        <v>1.9998895526624501</v>
      </c>
      <c r="AN653">
        <v>2.0398873437157001</v>
      </c>
      <c r="AO653">
        <v>2.0806850905900198</v>
      </c>
      <c r="AP653">
        <v>2.12229879240182</v>
      </c>
      <c r="AQ653">
        <v>2.1647447682498502</v>
      </c>
      <c r="AR653">
        <v>2.20803966361485</v>
      </c>
      <c r="AS653">
        <v>2.2522004568871501</v>
      </c>
      <c r="AT653">
        <v>2.2972444660248899</v>
      </c>
      <c r="AU653">
        <v>2.3431893553453902</v>
      </c>
      <c r="AV653">
        <v>2.3900531424523002</v>
      </c>
    </row>
    <row r="654" spans="1:48" x14ac:dyDescent="0.35">
      <c r="A654" t="s">
        <v>548</v>
      </c>
      <c r="B654">
        <v>0.96116878123798499</v>
      </c>
      <c r="C654">
        <v>0.98039215686274495</v>
      </c>
      <c r="D654">
        <v>1</v>
      </c>
      <c r="E654">
        <v>1.02</v>
      </c>
      <c r="F654">
        <v>1.0404</v>
      </c>
      <c r="G654">
        <v>1.0612079999999999</v>
      </c>
      <c r="H654">
        <v>1.08243216</v>
      </c>
      <c r="I654">
        <v>1.1040808032</v>
      </c>
      <c r="J654">
        <v>1.1261624192640001</v>
      </c>
      <c r="K654">
        <v>1.14868566764928</v>
      </c>
      <c r="L654">
        <v>1.17165938100226</v>
      </c>
      <c r="M654">
        <v>1.1950925686223099</v>
      </c>
      <c r="N654">
        <v>1.21899441999475</v>
      </c>
      <c r="O654">
        <v>1.24337430839465</v>
      </c>
      <c r="P654">
        <v>1.2682417945625399</v>
      </c>
      <c r="Q654">
        <v>1.2936066304537901</v>
      </c>
      <c r="R654">
        <v>1.3194787630628699</v>
      </c>
      <c r="S654">
        <v>1.3458683383241301</v>
      </c>
      <c r="T654">
        <v>1.37278570509061</v>
      </c>
      <c r="U654">
        <v>1.40024141919242</v>
      </c>
      <c r="V654">
        <v>1.4282462475762701</v>
      </c>
      <c r="W654">
        <v>1.4568111725277899</v>
      </c>
      <c r="X654">
        <v>1.48594739597835</v>
      </c>
      <c r="Y654">
        <v>1.5156663438979201</v>
      </c>
      <c r="Z654">
        <v>1.5459796707758799</v>
      </c>
      <c r="AA654">
        <v>1.5768992641913899</v>
      </c>
      <c r="AB654">
        <v>1.6084372494752199</v>
      </c>
      <c r="AC654">
        <v>1.64060599446473</v>
      </c>
      <c r="AD654">
        <v>1.6734181143540201</v>
      </c>
      <c r="AE654">
        <v>1.7068864766411</v>
      </c>
      <c r="AF654">
        <v>1.7410242061739201</v>
      </c>
      <c r="AG654">
        <v>1.7758446902974001</v>
      </c>
      <c r="AH654">
        <v>1.8113615841033499</v>
      </c>
      <c r="AI654">
        <v>1.8475888157854199</v>
      </c>
      <c r="AJ654">
        <v>1.88454059210113</v>
      </c>
      <c r="AK654">
        <v>1.9222314039431501</v>
      </c>
      <c r="AL654">
        <v>1.96067603202201</v>
      </c>
      <c r="AM654">
        <v>1.9998895526624501</v>
      </c>
      <c r="AN654">
        <v>2.0398873437157001</v>
      </c>
      <c r="AO654">
        <v>2.0806850905900198</v>
      </c>
      <c r="AP654">
        <v>2.12229879240182</v>
      </c>
      <c r="AQ654">
        <v>2.1647447682498502</v>
      </c>
      <c r="AR654">
        <v>2.20803966361485</v>
      </c>
      <c r="AS654">
        <v>2.2522004568871501</v>
      </c>
      <c r="AT654">
        <v>2.2972444660248899</v>
      </c>
      <c r="AU654">
        <v>2.3431893553453902</v>
      </c>
      <c r="AV654">
        <v>2.3900531424523002</v>
      </c>
    </row>
    <row r="655" spans="1:48" x14ac:dyDescent="0.35">
      <c r="A655" t="s">
        <v>549</v>
      </c>
      <c r="B655">
        <v>0.96116878123798499</v>
      </c>
      <c r="C655">
        <v>0.98039215686274495</v>
      </c>
      <c r="D655">
        <v>1</v>
      </c>
      <c r="E655">
        <v>1.02</v>
      </c>
      <c r="F655">
        <v>1.0404</v>
      </c>
      <c r="G655">
        <v>1.0612079999999999</v>
      </c>
      <c r="H655">
        <v>1.08243216</v>
      </c>
      <c r="I655">
        <v>1.1040808032</v>
      </c>
      <c r="J655">
        <v>1.1261624192640001</v>
      </c>
      <c r="K655">
        <v>1.14868566764928</v>
      </c>
      <c r="L655">
        <v>1.17165938100226</v>
      </c>
      <c r="M655">
        <v>1.1950925686223099</v>
      </c>
      <c r="N655">
        <v>1.21899441999475</v>
      </c>
      <c r="O655">
        <v>1.24337430839465</v>
      </c>
      <c r="P655">
        <v>1.2682417945625399</v>
      </c>
      <c r="Q655">
        <v>1.2936066304537901</v>
      </c>
      <c r="R655">
        <v>1.3194787630628699</v>
      </c>
      <c r="S655">
        <v>1.3458683383241301</v>
      </c>
      <c r="T655">
        <v>1.37278570509061</v>
      </c>
      <c r="U655">
        <v>1.40024141919242</v>
      </c>
      <c r="V655">
        <v>1.4282462475762701</v>
      </c>
      <c r="W655">
        <v>1.4568111725277899</v>
      </c>
      <c r="X655">
        <v>1.48594739597835</v>
      </c>
      <c r="Y655">
        <v>1.5156663438979201</v>
      </c>
      <c r="Z655">
        <v>1.5459796707758799</v>
      </c>
      <c r="AA655">
        <v>1.5768992641913899</v>
      </c>
      <c r="AB655">
        <v>1.6084372494752199</v>
      </c>
      <c r="AC655">
        <v>1.64060599446473</v>
      </c>
      <c r="AD655">
        <v>1.6734181143540201</v>
      </c>
      <c r="AE655">
        <v>1.7068864766411</v>
      </c>
      <c r="AF655">
        <v>1.7410242061739201</v>
      </c>
      <c r="AG655">
        <v>1.7758446902974001</v>
      </c>
      <c r="AH655">
        <v>1.8113615841033499</v>
      </c>
      <c r="AI655">
        <v>1.8475888157854199</v>
      </c>
      <c r="AJ655">
        <v>1.88454059210113</v>
      </c>
      <c r="AK655">
        <v>1.9222314039431501</v>
      </c>
      <c r="AL655">
        <v>1.96067603202201</v>
      </c>
      <c r="AM655">
        <v>1.9998895526624501</v>
      </c>
      <c r="AN655">
        <v>2.0398873437157001</v>
      </c>
      <c r="AO655">
        <v>2.0806850905900198</v>
      </c>
      <c r="AP655">
        <v>2.12229879240182</v>
      </c>
      <c r="AQ655">
        <v>2.1647447682498502</v>
      </c>
      <c r="AR655">
        <v>2.20803966361485</v>
      </c>
      <c r="AS655">
        <v>2.2522004568871501</v>
      </c>
      <c r="AT655">
        <v>2.2972444660248899</v>
      </c>
      <c r="AU655">
        <v>2.3431893553453902</v>
      </c>
      <c r="AV655">
        <v>2.3900531424523002</v>
      </c>
    </row>
    <row r="656" spans="1:48" x14ac:dyDescent="0.35">
      <c r="A656" t="s">
        <v>550</v>
      </c>
      <c r="B656">
        <v>0.96116878123798499</v>
      </c>
      <c r="C656">
        <v>0.98039215686274495</v>
      </c>
      <c r="D656">
        <v>1</v>
      </c>
      <c r="E656">
        <v>1.02</v>
      </c>
      <c r="F656">
        <v>1.0404</v>
      </c>
      <c r="G656">
        <v>1.0612079999999999</v>
      </c>
      <c r="H656">
        <v>1.08243216</v>
      </c>
      <c r="I656">
        <v>1.1040808032</v>
      </c>
      <c r="J656">
        <v>1.1261624192640001</v>
      </c>
      <c r="K656">
        <v>1.14868566764928</v>
      </c>
      <c r="L656">
        <v>1.17165938100226</v>
      </c>
      <c r="M656">
        <v>1.1950925686223099</v>
      </c>
      <c r="N656">
        <v>1.21899441999475</v>
      </c>
      <c r="O656">
        <v>1.24337430839465</v>
      </c>
      <c r="P656">
        <v>1.2682417945625399</v>
      </c>
      <c r="Q656">
        <v>1.2936066304537901</v>
      </c>
      <c r="R656">
        <v>1.3194787630628699</v>
      </c>
      <c r="S656">
        <v>1.3458683383241301</v>
      </c>
      <c r="T656">
        <v>1.37278570509061</v>
      </c>
      <c r="U656">
        <v>1.40024141919242</v>
      </c>
      <c r="V656">
        <v>1.4282462475762701</v>
      </c>
      <c r="W656">
        <v>1.4568111725277899</v>
      </c>
      <c r="X656">
        <v>1.48594739597835</v>
      </c>
      <c r="Y656">
        <v>1.5156663438979201</v>
      </c>
      <c r="Z656">
        <v>1.5459796707758799</v>
      </c>
      <c r="AA656">
        <v>1.5768992641913899</v>
      </c>
      <c r="AB656">
        <v>1.6084372494752199</v>
      </c>
      <c r="AC656">
        <v>1.64060599446473</v>
      </c>
      <c r="AD656">
        <v>1.6734181143540201</v>
      </c>
      <c r="AE656">
        <v>1.7068864766411</v>
      </c>
      <c r="AF656">
        <v>1.7410242061739201</v>
      </c>
      <c r="AG656">
        <v>1.7758446902974001</v>
      </c>
      <c r="AH656">
        <v>1.8113615841033499</v>
      </c>
      <c r="AI656">
        <v>1.8475888157854199</v>
      </c>
      <c r="AJ656">
        <v>1.88454059210113</v>
      </c>
      <c r="AK656">
        <v>1.9222314039431501</v>
      </c>
      <c r="AL656">
        <v>1.96067603202201</v>
      </c>
      <c r="AM656">
        <v>1.9998895526624501</v>
      </c>
      <c r="AN656">
        <v>2.0398873437157001</v>
      </c>
      <c r="AO656">
        <v>2.0806850905900198</v>
      </c>
      <c r="AP656">
        <v>2.12229879240182</v>
      </c>
      <c r="AQ656">
        <v>2.1647447682498502</v>
      </c>
      <c r="AR656">
        <v>2.20803966361485</v>
      </c>
      <c r="AS656">
        <v>2.2522004568871501</v>
      </c>
      <c r="AT656">
        <v>2.2972444660248899</v>
      </c>
      <c r="AU656">
        <v>2.3431893553453902</v>
      </c>
      <c r="AV656">
        <v>2.3900531424523002</v>
      </c>
    </row>
    <row r="657" spans="1:48" x14ac:dyDescent="0.35">
      <c r="A657" t="s">
        <v>551</v>
      </c>
      <c r="B657">
        <v>0.96116878123798499</v>
      </c>
      <c r="C657">
        <v>0.98039215686274495</v>
      </c>
      <c r="D657">
        <v>1</v>
      </c>
      <c r="E657">
        <v>1.02</v>
      </c>
      <c r="F657">
        <v>1.0404</v>
      </c>
      <c r="G657">
        <v>1.0612079999999999</v>
      </c>
      <c r="H657">
        <v>1.08243216</v>
      </c>
      <c r="I657">
        <v>1.1040808032</v>
      </c>
      <c r="J657">
        <v>1.1261624192640001</v>
      </c>
      <c r="K657">
        <v>1.14868566764928</v>
      </c>
      <c r="L657">
        <v>1.17165938100226</v>
      </c>
      <c r="M657">
        <v>1.1950925686223099</v>
      </c>
      <c r="N657">
        <v>1.21899441999475</v>
      </c>
      <c r="O657">
        <v>1.24337430839465</v>
      </c>
      <c r="P657">
        <v>1.2682417945625399</v>
      </c>
      <c r="Q657">
        <v>1.2936066304537901</v>
      </c>
      <c r="R657">
        <v>1.3194787630628699</v>
      </c>
      <c r="S657">
        <v>1.3458683383241301</v>
      </c>
      <c r="T657">
        <v>1.37278570509061</v>
      </c>
      <c r="U657">
        <v>1.40024141919242</v>
      </c>
      <c r="V657">
        <v>1.4282462475762701</v>
      </c>
      <c r="W657">
        <v>1.4568111725277899</v>
      </c>
      <c r="X657">
        <v>1.48594739597835</v>
      </c>
      <c r="Y657">
        <v>1.5156663438979201</v>
      </c>
      <c r="Z657">
        <v>1.5459796707758799</v>
      </c>
      <c r="AA657">
        <v>1.5768992641913899</v>
      </c>
      <c r="AB657">
        <v>1.6084372494752199</v>
      </c>
      <c r="AC657">
        <v>1.64060599446473</v>
      </c>
      <c r="AD657">
        <v>1.6734181143540201</v>
      </c>
      <c r="AE657">
        <v>1.7068864766411</v>
      </c>
      <c r="AF657">
        <v>1.7410242061739201</v>
      </c>
      <c r="AG657">
        <v>1.7758446902974001</v>
      </c>
      <c r="AH657">
        <v>1.8113615841033499</v>
      </c>
      <c r="AI657">
        <v>1.8475888157854199</v>
      </c>
      <c r="AJ657">
        <v>1.88454059210113</v>
      </c>
      <c r="AK657">
        <v>1.9222314039431501</v>
      </c>
      <c r="AL657">
        <v>1.96067603202201</v>
      </c>
      <c r="AM657">
        <v>1.9998895526624501</v>
      </c>
      <c r="AN657">
        <v>2.0398873437157001</v>
      </c>
      <c r="AO657">
        <v>2.0806850905900198</v>
      </c>
      <c r="AP657">
        <v>2.12229879240182</v>
      </c>
      <c r="AQ657">
        <v>2.1647447682498502</v>
      </c>
      <c r="AR657">
        <v>2.20803966361485</v>
      </c>
      <c r="AS657">
        <v>2.2522004568871501</v>
      </c>
      <c r="AT657">
        <v>2.2972444660248899</v>
      </c>
      <c r="AU657">
        <v>2.3431893553453902</v>
      </c>
      <c r="AV657">
        <v>2.3900531424523002</v>
      </c>
    </row>
    <row r="658" spans="1:48" x14ac:dyDescent="0.35">
      <c r="A658" t="s">
        <v>552</v>
      </c>
      <c r="B658">
        <v>0.96116878123798499</v>
      </c>
      <c r="C658">
        <v>0.98039215686274495</v>
      </c>
      <c r="D658">
        <v>1</v>
      </c>
      <c r="E658">
        <v>1.02</v>
      </c>
      <c r="F658">
        <v>1.0404</v>
      </c>
      <c r="G658">
        <v>1.0612079999999999</v>
      </c>
      <c r="H658">
        <v>1.08243216</v>
      </c>
      <c r="I658">
        <v>1.1040808032</v>
      </c>
      <c r="J658">
        <v>1.1261624192640001</v>
      </c>
      <c r="K658">
        <v>1.14868566764928</v>
      </c>
      <c r="L658">
        <v>1.17165938100226</v>
      </c>
      <c r="M658">
        <v>1.1950925686223099</v>
      </c>
      <c r="N658">
        <v>1.21899441999475</v>
      </c>
      <c r="O658">
        <v>1.24337430839465</v>
      </c>
      <c r="P658">
        <v>1.2682417945625399</v>
      </c>
      <c r="Q658">
        <v>1.2936066304537901</v>
      </c>
      <c r="R658">
        <v>1.3194787630628699</v>
      </c>
      <c r="S658">
        <v>1.3458683383241301</v>
      </c>
      <c r="T658">
        <v>1.37278570509061</v>
      </c>
      <c r="U658">
        <v>1.40024141919242</v>
      </c>
      <c r="V658">
        <v>1.4282462475762701</v>
      </c>
      <c r="W658">
        <v>1.4568111725277899</v>
      </c>
      <c r="X658">
        <v>1.48594739597835</v>
      </c>
      <c r="Y658">
        <v>1.5156663438979201</v>
      </c>
      <c r="Z658">
        <v>1.5459796707758799</v>
      </c>
      <c r="AA658">
        <v>1.5768992641913899</v>
      </c>
      <c r="AB658">
        <v>1.6084372494752199</v>
      </c>
      <c r="AC658">
        <v>1.64060599446473</v>
      </c>
      <c r="AD658">
        <v>1.6734181143540201</v>
      </c>
      <c r="AE658">
        <v>1.7068864766411</v>
      </c>
      <c r="AF658">
        <v>1.7410242061739201</v>
      </c>
      <c r="AG658">
        <v>1.7758446902974001</v>
      </c>
      <c r="AH658">
        <v>1.8113615841033499</v>
      </c>
      <c r="AI658">
        <v>1.8475888157854199</v>
      </c>
      <c r="AJ658">
        <v>1.88454059210113</v>
      </c>
      <c r="AK658">
        <v>1.9222314039431501</v>
      </c>
      <c r="AL658">
        <v>1.96067603202201</v>
      </c>
      <c r="AM658">
        <v>1.9998895526624501</v>
      </c>
      <c r="AN658">
        <v>2.0398873437157001</v>
      </c>
      <c r="AO658">
        <v>2.0806850905900198</v>
      </c>
      <c r="AP658">
        <v>2.12229879240182</v>
      </c>
      <c r="AQ658">
        <v>2.1647447682498502</v>
      </c>
      <c r="AR658">
        <v>2.20803966361485</v>
      </c>
      <c r="AS658">
        <v>2.2522004568871501</v>
      </c>
      <c r="AT658">
        <v>2.2972444660248899</v>
      </c>
      <c r="AU658">
        <v>2.3431893553453902</v>
      </c>
      <c r="AV658">
        <v>2.3900531424523002</v>
      </c>
    </row>
    <row r="659" spans="1:48" x14ac:dyDescent="0.35">
      <c r="A659" t="s">
        <v>553</v>
      </c>
      <c r="B659">
        <v>0.96116878123798499</v>
      </c>
      <c r="C659">
        <v>0.98039215686274495</v>
      </c>
      <c r="D659">
        <v>1</v>
      </c>
      <c r="E659">
        <v>1.02</v>
      </c>
      <c r="F659">
        <v>1.0404</v>
      </c>
      <c r="G659">
        <v>1.0612079999999999</v>
      </c>
      <c r="H659">
        <v>1.08243216</v>
      </c>
      <c r="I659">
        <v>1.1040808032</v>
      </c>
      <c r="J659">
        <v>1.1261624192640001</v>
      </c>
      <c r="K659">
        <v>1.14868566764928</v>
      </c>
      <c r="L659">
        <v>1.17165938100226</v>
      </c>
      <c r="M659">
        <v>1.1950925686223099</v>
      </c>
      <c r="N659">
        <v>1.21899441999475</v>
      </c>
      <c r="O659">
        <v>1.24337430839465</v>
      </c>
      <c r="P659">
        <v>1.2682417945625399</v>
      </c>
      <c r="Q659">
        <v>1.2936066304537901</v>
      </c>
      <c r="R659">
        <v>1.3194787630628699</v>
      </c>
      <c r="S659">
        <v>1.3458683383241301</v>
      </c>
      <c r="T659">
        <v>1.37278570509061</v>
      </c>
      <c r="U659">
        <v>1.40024141919242</v>
      </c>
      <c r="V659">
        <v>1.4282462475762701</v>
      </c>
      <c r="W659">
        <v>1.4568111725277899</v>
      </c>
      <c r="X659">
        <v>1.48594739597835</v>
      </c>
      <c r="Y659">
        <v>1.5156663438979201</v>
      </c>
      <c r="Z659">
        <v>1.5459796707758799</v>
      </c>
      <c r="AA659">
        <v>1.5768992641913899</v>
      </c>
      <c r="AB659">
        <v>1.6084372494752199</v>
      </c>
      <c r="AC659">
        <v>1.64060599446473</v>
      </c>
      <c r="AD659">
        <v>1.6734181143540201</v>
      </c>
      <c r="AE659">
        <v>1.7068864766411</v>
      </c>
      <c r="AF659">
        <v>1.7410242061739201</v>
      </c>
      <c r="AG659">
        <v>1.7758446902974001</v>
      </c>
      <c r="AH659">
        <v>1.8113615841033499</v>
      </c>
      <c r="AI659">
        <v>1.8475888157854199</v>
      </c>
      <c r="AJ659">
        <v>1.88454059210113</v>
      </c>
      <c r="AK659">
        <v>1.9222314039431501</v>
      </c>
      <c r="AL659">
        <v>1.96067603202201</v>
      </c>
      <c r="AM659">
        <v>1.9998895526624501</v>
      </c>
      <c r="AN659">
        <v>2.0398873437157001</v>
      </c>
      <c r="AO659">
        <v>2.0806850905900198</v>
      </c>
      <c r="AP659">
        <v>2.12229879240182</v>
      </c>
      <c r="AQ659">
        <v>2.1647447682498502</v>
      </c>
      <c r="AR659">
        <v>2.20803966361485</v>
      </c>
      <c r="AS659">
        <v>2.2522004568871501</v>
      </c>
      <c r="AT659">
        <v>2.2972444660248899</v>
      </c>
      <c r="AU659">
        <v>2.3431893553453902</v>
      </c>
      <c r="AV659">
        <v>2.3900531424523002</v>
      </c>
    </row>
    <row r="660" spans="1:48" x14ac:dyDescent="0.35">
      <c r="A660" t="s">
        <v>554</v>
      </c>
      <c r="B660">
        <v>0.96116878123798499</v>
      </c>
      <c r="C660">
        <v>0.98039215686274495</v>
      </c>
      <c r="D660">
        <v>1</v>
      </c>
      <c r="E660">
        <v>1.02</v>
      </c>
      <c r="F660">
        <v>1.0404</v>
      </c>
      <c r="G660">
        <v>1.0612079999999999</v>
      </c>
      <c r="H660">
        <v>1.08243216</v>
      </c>
      <c r="I660">
        <v>1.1040808032</v>
      </c>
      <c r="J660">
        <v>1.1261624192640001</v>
      </c>
      <c r="K660">
        <v>1.14868566764928</v>
      </c>
      <c r="L660">
        <v>1.17165938100226</v>
      </c>
      <c r="M660">
        <v>1.1950925686223099</v>
      </c>
      <c r="N660">
        <v>1.21899441999475</v>
      </c>
      <c r="O660">
        <v>1.24337430839465</v>
      </c>
      <c r="P660">
        <v>1.2682417945625399</v>
      </c>
      <c r="Q660">
        <v>1.2936066304537901</v>
      </c>
      <c r="R660">
        <v>1.3194787630628699</v>
      </c>
      <c r="S660">
        <v>1.3458683383241301</v>
      </c>
      <c r="T660">
        <v>1.37278570509061</v>
      </c>
      <c r="U660">
        <v>1.40024141919242</v>
      </c>
      <c r="V660">
        <v>1.4282462475762701</v>
      </c>
      <c r="W660">
        <v>1.4568111725277899</v>
      </c>
      <c r="X660">
        <v>1.48594739597835</v>
      </c>
      <c r="Y660">
        <v>1.5156663438979201</v>
      </c>
      <c r="Z660">
        <v>1.5459796707758799</v>
      </c>
      <c r="AA660">
        <v>1.5768992641913899</v>
      </c>
      <c r="AB660">
        <v>1.6084372494752199</v>
      </c>
      <c r="AC660">
        <v>1.64060599446473</v>
      </c>
      <c r="AD660">
        <v>1.6734181143540201</v>
      </c>
      <c r="AE660">
        <v>1.7068864766411</v>
      </c>
      <c r="AF660">
        <v>1.7410242061739201</v>
      </c>
      <c r="AG660">
        <v>1.7758446902974001</v>
      </c>
      <c r="AH660">
        <v>1.8113615841033499</v>
      </c>
      <c r="AI660">
        <v>1.8475888157854199</v>
      </c>
      <c r="AJ660">
        <v>1.88454059210113</v>
      </c>
      <c r="AK660">
        <v>1.9222314039431501</v>
      </c>
      <c r="AL660">
        <v>1.96067603202201</v>
      </c>
      <c r="AM660">
        <v>1.9998895526624501</v>
      </c>
      <c r="AN660">
        <v>2.0398873437157001</v>
      </c>
      <c r="AO660">
        <v>2.0806850905900198</v>
      </c>
      <c r="AP660">
        <v>2.12229879240182</v>
      </c>
      <c r="AQ660">
        <v>2.1647447682498502</v>
      </c>
      <c r="AR660">
        <v>2.20803966361485</v>
      </c>
      <c r="AS660">
        <v>2.2522004568871501</v>
      </c>
      <c r="AT660">
        <v>2.2972444660248899</v>
      </c>
      <c r="AU660">
        <v>2.3431893553453902</v>
      </c>
      <c r="AV660">
        <v>2.3900531424523002</v>
      </c>
    </row>
    <row r="661" spans="1:48" x14ac:dyDescent="0.35">
      <c r="A661" t="s">
        <v>555</v>
      </c>
      <c r="B661">
        <v>0.96116878123798499</v>
      </c>
      <c r="C661">
        <v>0.98039215686274495</v>
      </c>
      <c r="D661">
        <v>1</v>
      </c>
      <c r="E661">
        <v>1.02</v>
      </c>
      <c r="F661">
        <v>1.0404</v>
      </c>
      <c r="G661">
        <v>1.0612079999999999</v>
      </c>
      <c r="H661">
        <v>1.08243216</v>
      </c>
      <c r="I661">
        <v>1.1040808032</v>
      </c>
      <c r="J661">
        <v>1.1261624192640001</v>
      </c>
      <c r="K661">
        <v>1.14868566764928</v>
      </c>
      <c r="L661">
        <v>1.17165938100226</v>
      </c>
      <c r="M661">
        <v>1.1950925686223099</v>
      </c>
      <c r="N661">
        <v>1.21899441999475</v>
      </c>
      <c r="O661">
        <v>1.24337430839465</v>
      </c>
      <c r="P661">
        <v>1.2682417945625399</v>
      </c>
      <c r="Q661">
        <v>1.2936066304537901</v>
      </c>
      <c r="R661">
        <v>1.3194787630628699</v>
      </c>
      <c r="S661">
        <v>1.3458683383241301</v>
      </c>
      <c r="T661">
        <v>1.37278570509061</v>
      </c>
      <c r="U661">
        <v>1.40024141919242</v>
      </c>
      <c r="V661">
        <v>1.4282462475762701</v>
      </c>
      <c r="W661">
        <v>1.4568111725277899</v>
      </c>
      <c r="X661">
        <v>1.48594739597835</v>
      </c>
      <c r="Y661">
        <v>1.5156663438979201</v>
      </c>
      <c r="Z661">
        <v>1.5459796707758799</v>
      </c>
      <c r="AA661">
        <v>1.5768992641913899</v>
      </c>
      <c r="AB661">
        <v>1.6084372494752199</v>
      </c>
      <c r="AC661">
        <v>1.64060599446473</v>
      </c>
      <c r="AD661">
        <v>1.6734181143540201</v>
      </c>
      <c r="AE661">
        <v>1.7068864766411</v>
      </c>
      <c r="AF661">
        <v>1.7410242061739201</v>
      </c>
      <c r="AG661">
        <v>1.7758446902974001</v>
      </c>
      <c r="AH661">
        <v>1.8113615841033499</v>
      </c>
      <c r="AI661">
        <v>1.8475888157854199</v>
      </c>
      <c r="AJ661">
        <v>1.88454059210113</v>
      </c>
      <c r="AK661">
        <v>1.9222314039431501</v>
      </c>
      <c r="AL661">
        <v>1.96067603202201</v>
      </c>
      <c r="AM661">
        <v>1.9998895526624501</v>
      </c>
      <c r="AN661">
        <v>2.0398873437157001</v>
      </c>
      <c r="AO661">
        <v>2.0806850905900198</v>
      </c>
      <c r="AP661">
        <v>2.12229879240182</v>
      </c>
      <c r="AQ661">
        <v>2.1647447682498502</v>
      </c>
      <c r="AR661">
        <v>2.20803966361485</v>
      </c>
      <c r="AS661">
        <v>2.2522004568871501</v>
      </c>
      <c r="AT661">
        <v>2.2972444660248899</v>
      </c>
      <c r="AU661">
        <v>2.3431893553453902</v>
      </c>
      <c r="AV661">
        <v>2.3900531424523002</v>
      </c>
    </row>
    <row r="662" spans="1:48" x14ac:dyDescent="0.35">
      <c r="A662" t="s">
        <v>556</v>
      </c>
      <c r="B662">
        <v>0.96116878123798499</v>
      </c>
      <c r="C662">
        <v>0.98039215686274495</v>
      </c>
      <c r="D662">
        <v>1</v>
      </c>
      <c r="E662">
        <v>1.02</v>
      </c>
      <c r="F662">
        <v>1.0404</v>
      </c>
      <c r="G662">
        <v>1.0612079999999999</v>
      </c>
      <c r="H662">
        <v>1.08243216</v>
      </c>
      <c r="I662">
        <v>1.1040808032</v>
      </c>
      <c r="J662">
        <v>1.1261624192640001</v>
      </c>
      <c r="K662">
        <v>1.14868566764928</v>
      </c>
      <c r="L662">
        <v>1.17165938100226</v>
      </c>
      <c r="M662">
        <v>1.1950925686223099</v>
      </c>
      <c r="N662">
        <v>1.21899441999475</v>
      </c>
      <c r="O662">
        <v>1.24337430839465</v>
      </c>
      <c r="P662">
        <v>1.2682417945625399</v>
      </c>
      <c r="Q662">
        <v>1.2936066304537901</v>
      </c>
      <c r="R662">
        <v>1.3194787630628699</v>
      </c>
      <c r="S662">
        <v>1.3458683383241301</v>
      </c>
      <c r="T662">
        <v>1.37278570509061</v>
      </c>
      <c r="U662">
        <v>1.40024141919242</v>
      </c>
      <c r="V662">
        <v>1.4282462475762701</v>
      </c>
      <c r="W662">
        <v>1.4568111725277899</v>
      </c>
      <c r="X662">
        <v>1.48594739597835</v>
      </c>
      <c r="Y662">
        <v>1.5156663438979201</v>
      </c>
      <c r="Z662">
        <v>1.5459796707758799</v>
      </c>
      <c r="AA662">
        <v>1.5768992641913899</v>
      </c>
      <c r="AB662">
        <v>1.6084372494752199</v>
      </c>
      <c r="AC662">
        <v>1.64060599446473</v>
      </c>
      <c r="AD662">
        <v>1.6734181143540201</v>
      </c>
      <c r="AE662">
        <v>1.7068864766411</v>
      </c>
      <c r="AF662">
        <v>1.7410242061739201</v>
      </c>
      <c r="AG662">
        <v>1.7758446902974001</v>
      </c>
      <c r="AH662">
        <v>1.8113615841033499</v>
      </c>
      <c r="AI662">
        <v>1.8475888157854199</v>
      </c>
      <c r="AJ662">
        <v>1.88454059210113</v>
      </c>
      <c r="AK662">
        <v>1.9222314039431501</v>
      </c>
      <c r="AL662">
        <v>1.96067603202201</v>
      </c>
      <c r="AM662">
        <v>1.9998895526624501</v>
      </c>
      <c r="AN662">
        <v>2.0398873437157001</v>
      </c>
      <c r="AO662">
        <v>2.0806850905900198</v>
      </c>
      <c r="AP662">
        <v>2.12229879240182</v>
      </c>
      <c r="AQ662">
        <v>2.1647447682498502</v>
      </c>
      <c r="AR662">
        <v>2.20803966361485</v>
      </c>
      <c r="AS662">
        <v>2.2522004568871501</v>
      </c>
      <c r="AT662">
        <v>2.2972444660248899</v>
      </c>
      <c r="AU662">
        <v>2.3431893553453902</v>
      </c>
      <c r="AV662">
        <v>2.3900531424523002</v>
      </c>
    </row>
    <row r="663" spans="1:48" x14ac:dyDescent="0.35">
      <c r="A663" t="s">
        <v>557</v>
      </c>
      <c r="B663">
        <v>0.96116878123798499</v>
      </c>
      <c r="C663">
        <v>0.98039215686274495</v>
      </c>
      <c r="D663">
        <v>1</v>
      </c>
      <c r="E663">
        <v>1.02</v>
      </c>
      <c r="F663">
        <v>1.0404</v>
      </c>
      <c r="G663">
        <v>1.0612079999999999</v>
      </c>
      <c r="H663">
        <v>1.08243216</v>
      </c>
      <c r="I663">
        <v>1.1040808032</v>
      </c>
      <c r="J663">
        <v>1.1261624192640001</v>
      </c>
      <c r="K663">
        <v>1.14868566764928</v>
      </c>
      <c r="L663">
        <v>1.17165938100226</v>
      </c>
      <c r="M663">
        <v>1.1950925686223099</v>
      </c>
      <c r="N663">
        <v>1.21899441999475</v>
      </c>
      <c r="O663">
        <v>1.24337430839465</v>
      </c>
      <c r="P663">
        <v>1.2682417945625399</v>
      </c>
      <c r="Q663">
        <v>1.2936066304537901</v>
      </c>
      <c r="R663">
        <v>1.3194787630628699</v>
      </c>
      <c r="S663">
        <v>1.3458683383241301</v>
      </c>
      <c r="T663">
        <v>1.37278570509061</v>
      </c>
      <c r="U663">
        <v>1.40024141919242</v>
      </c>
      <c r="V663">
        <v>1.4282462475762701</v>
      </c>
      <c r="W663">
        <v>1.4568111725277899</v>
      </c>
      <c r="X663">
        <v>1.48594739597835</v>
      </c>
      <c r="Y663">
        <v>1.5156663438979201</v>
      </c>
      <c r="Z663">
        <v>1.5459796707758799</v>
      </c>
      <c r="AA663">
        <v>1.5768992641913899</v>
      </c>
      <c r="AB663">
        <v>1.6084372494752199</v>
      </c>
      <c r="AC663">
        <v>1.64060599446473</v>
      </c>
      <c r="AD663">
        <v>1.6734181143540201</v>
      </c>
      <c r="AE663">
        <v>1.7068864766411</v>
      </c>
      <c r="AF663">
        <v>1.7410242061739201</v>
      </c>
      <c r="AG663">
        <v>1.7758446902974001</v>
      </c>
      <c r="AH663">
        <v>1.8113615841033499</v>
      </c>
      <c r="AI663">
        <v>1.8475888157854199</v>
      </c>
      <c r="AJ663">
        <v>1.88454059210113</v>
      </c>
      <c r="AK663">
        <v>1.9222314039431501</v>
      </c>
      <c r="AL663">
        <v>1.96067603202201</v>
      </c>
      <c r="AM663">
        <v>1.9998895526624501</v>
      </c>
      <c r="AN663">
        <v>2.0398873437157001</v>
      </c>
      <c r="AO663">
        <v>2.0806850905900198</v>
      </c>
      <c r="AP663">
        <v>2.12229879240182</v>
      </c>
      <c r="AQ663">
        <v>2.1647447682498502</v>
      </c>
      <c r="AR663">
        <v>2.20803966361485</v>
      </c>
      <c r="AS663">
        <v>2.2522004568871501</v>
      </c>
      <c r="AT663">
        <v>2.2972444660248899</v>
      </c>
      <c r="AU663">
        <v>2.3431893553453902</v>
      </c>
      <c r="AV663">
        <v>2.3900531424523002</v>
      </c>
    </row>
    <row r="664" spans="1:48" x14ac:dyDescent="0.35">
      <c r="A664" t="s">
        <v>558</v>
      </c>
      <c r="B664">
        <v>0.96116878123798499</v>
      </c>
      <c r="C664">
        <v>0.98039215686274495</v>
      </c>
      <c r="D664">
        <v>1</v>
      </c>
      <c r="E664">
        <v>1.02</v>
      </c>
      <c r="F664">
        <v>1.0404</v>
      </c>
      <c r="G664">
        <v>1.0612079999999999</v>
      </c>
      <c r="H664">
        <v>1.08243216</v>
      </c>
      <c r="I664">
        <v>1.1040808032</v>
      </c>
      <c r="J664">
        <v>1.1261624192640001</v>
      </c>
      <c r="K664">
        <v>1.14868566764928</v>
      </c>
      <c r="L664">
        <v>1.17165938100226</v>
      </c>
      <c r="M664">
        <v>1.1950925686223099</v>
      </c>
      <c r="N664">
        <v>1.21899441999475</v>
      </c>
      <c r="O664">
        <v>1.24337430839465</v>
      </c>
      <c r="P664">
        <v>1.2682417945625399</v>
      </c>
      <c r="Q664">
        <v>1.2936066304537901</v>
      </c>
      <c r="R664">
        <v>1.3194787630628699</v>
      </c>
      <c r="S664">
        <v>1.3458683383241301</v>
      </c>
      <c r="T664">
        <v>1.37278570509061</v>
      </c>
      <c r="U664">
        <v>1.40024141919242</v>
      </c>
      <c r="V664">
        <v>1.4282462475762701</v>
      </c>
      <c r="W664">
        <v>1.4568111725277899</v>
      </c>
      <c r="X664">
        <v>1.48594739597835</v>
      </c>
      <c r="Y664">
        <v>1.5156663438979201</v>
      </c>
      <c r="Z664">
        <v>1.5459796707758799</v>
      </c>
      <c r="AA664">
        <v>1.5768992641913899</v>
      </c>
      <c r="AB664">
        <v>1.6084372494752199</v>
      </c>
      <c r="AC664">
        <v>1.64060599446473</v>
      </c>
      <c r="AD664">
        <v>1.6734181143540201</v>
      </c>
      <c r="AE664">
        <v>1.7068864766411</v>
      </c>
      <c r="AF664">
        <v>1.7410242061739201</v>
      </c>
      <c r="AG664">
        <v>1.7758446902974001</v>
      </c>
      <c r="AH664">
        <v>1.8113615841033499</v>
      </c>
      <c r="AI664">
        <v>1.8475888157854199</v>
      </c>
      <c r="AJ664">
        <v>1.88454059210113</v>
      </c>
      <c r="AK664">
        <v>1.9222314039431501</v>
      </c>
      <c r="AL664">
        <v>1.96067603202201</v>
      </c>
      <c r="AM664">
        <v>1.9998895526624501</v>
      </c>
      <c r="AN664">
        <v>2.0398873437157001</v>
      </c>
      <c r="AO664">
        <v>2.0806850905900198</v>
      </c>
      <c r="AP664">
        <v>2.12229879240182</v>
      </c>
      <c r="AQ664">
        <v>2.1647447682498502</v>
      </c>
      <c r="AR664">
        <v>2.20803966361485</v>
      </c>
      <c r="AS664">
        <v>2.2522004568871501</v>
      </c>
      <c r="AT664">
        <v>2.2972444660248899</v>
      </c>
      <c r="AU664">
        <v>2.3431893553453902</v>
      </c>
      <c r="AV664">
        <v>2.3900531424523002</v>
      </c>
    </row>
    <row r="665" spans="1:48" x14ac:dyDescent="0.35">
      <c r="A665" t="s">
        <v>559</v>
      </c>
      <c r="B665">
        <v>0.96116878123798499</v>
      </c>
      <c r="C665">
        <v>0.98039215686274495</v>
      </c>
      <c r="D665">
        <v>1</v>
      </c>
      <c r="E665">
        <v>1.01332998579941</v>
      </c>
      <c r="F665">
        <v>1.5968546772988901</v>
      </c>
      <c r="G665">
        <v>1.27315055777408</v>
      </c>
      <c r="H665">
        <v>1.3967070377060899</v>
      </c>
      <c r="I665">
        <v>1.75650334847175</v>
      </c>
      <c r="J665">
        <v>1.6536907702905601</v>
      </c>
      <c r="K665">
        <v>1.25852658606131</v>
      </c>
      <c r="L665">
        <v>1.2004772018512899</v>
      </c>
      <c r="M665">
        <v>1.14719341125936</v>
      </c>
      <c r="N665">
        <v>1.16290591694337</v>
      </c>
      <c r="O665">
        <v>1.1788336285660199</v>
      </c>
      <c r="P665">
        <v>1.19497949369003</v>
      </c>
      <c r="Q665">
        <v>1.21134650024934</v>
      </c>
      <c r="R665">
        <v>1.22793767710206</v>
      </c>
      <c r="S665">
        <v>1.34329127684039</v>
      </c>
      <c r="T665">
        <v>1.4694813003001499</v>
      </c>
      <c r="U665">
        <v>1.6075257311362801</v>
      </c>
      <c r="V665">
        <v>1.75853818332863</v>
      </c>
      <c r="W665">
        <v>1.92373688478309</v>
      </c>
      <c r="X665">
        <v>2.0658509311890398</v>
      </c>
      <c r="Y665">
        <v>2.2184635038464902</v>
      </c>
      <c r="Z665">
        <v>2.3823501703804602</v>
      </c>
      <c r="AA665">
        <v>2.55834379266153</v>
      </c>
      <c r="AB665">
        <v>2.7473387593581702</v>
      </c>
      <c r="AC665">
        <v>2.8418828285567499</v>
      </c>
      <c r="AD665">
        <v>2.9396804393836402</v>
      </c>
      <c r="AE665">
        <v>3.0408435558490199</v>
      </c>
      <c r="AF665">
        <v>3.14548799497652</v>
      </c>
      <c r="AG665">
        <v>3.2537335593967698</v>
      </c>
      <c r="AH665">
        <v>3.3657041745040299</v>
      </c>
      <c r="AI665">
        <v>3.4815280303326501</v>
      </c>
      <c r="AJ665">
        <v>3.6013377283159702</v>
      </c>
      <c r="AK665">
        <v>3.7252704330956798</v>
      </c>
      <c r="AL665">
        <v>3.8534680295552799</v>
      </c>
      <c r="AM665">
        <v>3.9654711319603901</v>
      </c>
      <c r="AN665">
        <v>4.0807296642411801</v>
      </c>
      <c r="AO665">
        <v>4.19933824720232</v>
      </c>
      <c r="AP665">
        <v>4.3213942518525998</v>
      </c>
      <c r="AQ665">
        <v>4.4469978793411</v>
      </c>
      <c r="AR665">
        <v>4.5762522432167101</v>
      </c>
      <c r="AS665">
        <v>4.7092634540785703</v>
      </c>
      <c r="AT665">
        <v>4.8461407066869704</v>
      </c>
      <c r="AU665">
        <v>4.9869963696060902</v>
      </c>
      <c r="AV665">
        <v>5.1319460774523398</v>
      </c>
    </row>
    <row r="666" spans="1:48" x14ac:dyDescent="0.35">
      <c r="A666" t="s">
        <v>560</v>
      </c>
      <c r="B666">
        <v>0.96116878123798499</v>
      </c>
      <c r="C666">
        <v>0.98039215686274495</v>
      </c>
      <c r="D666">
        <v>1</v>
      </c>
      <c r="E666">
        <v>1.0261856721148801</v>
      </c>
      <c r="F666">
        <v>1.2765272646564301</v>
      </c>
      <c r="G666">
        <v>0.84894686780744499</v>
      </c>
      <c r="H666">
        <v>1.1374482794951299</v>
      </c>
      <c r="I666">
        <v>1.4616752939228199</v>
      </c>
      <c r="J666">
        <v>1.6709839375608</v>
      </c>
      <c r="K666">
        <v>1.5752835119855499</v>
      </c>
      <c r="L666">
        <v>1.44103337814865</v>
      </c>
      <c r="M666">
        <v>1.0701616707383801</v>
      </c>
      <c r="N666">
        <v>1.1772659102506</v>
      </c>
      <c r="O666">
        <v>1.2950893882060901</v>
      </c>
      <c r="P666">
        <v>1.4247049106237999</v>
      </c>
      <c r="Q666">
        <v>1.56729265241462</v>
      </c>
      <c r="R666">
        <v>1.72415090310691</v>
      </c>
      <c r="S666">
        <v>1.9063605030250601</v>
      </c>
      <c r="T666">
        <v>2.1078261542798602</v>
      </c>
      <c r="U666">
        <v>2.3305828512582201</v>
      </c>
      <c r="V666">
        <v>2.5768806481266</v>
      </c>
      <c r="W666">
        <v>2.8492073865146899</v>
      </c>
      <c r="X666">
        <v>3.0766073177822801</v>
      </c>
      <c r="Y666">
        <v>3.3221564118610001</v>
      </c>
      <c r="Z666">
        <v>3.5873031833080198</v>
      </c>
      <c r="AA666">
        <v>3.8736117550115798</v>
      </c>
      <c r="AB666">
        <v>4.1827710850821296</v>
      </c>
      <c r="AC666">
        <v>4.3490560538228999</v>
      </c>
      <c r="AD666">
        <v>4.5219516379348299</v>
      </c>
      <c r="AE666">
        <v>4.7017206407002403</v>
      </c>
      <c r="AF666">
        <v>4.88863631307711</v>
      </c>
      <c r="AG666">
        <v>5.0829827690436398</v>
      </c>
      <c r="AH666">
        <v>5.2850554174548199</v>
      </c>
      <c r="AI666">
        <v>5.4951614110672899</v>
      </c>
      <c r="AJ666">
        <v>5.7136201134150504</v>
      </c>
      <c r="AK666">
        <v>5.9407635842457402</v>
      </c>
      <c r="AL666">
        <v>6.1769370842552798</v>
      </c>
      <c r="AM666">
        <v>6.4197175413804102</v>
      </c>
      <c r="AN666">
        <v>6.6720403249948399</v>
      </c>
      <c r="AO666">
        <v>6.9342804899769996</v>
      </c>
      <c r="AP666">
        <v>7.2068278324910802</v>
      </c>
      <c r="AQ666">
        <v>7.4900874693836199</v>
      </c>
      <c r="AR666">
        <v>7.7844804403528798</v>
      </c>
      <c r="AS666">
        <v>8.0904443337860492</v>
      </c>
      <c r="AT666">
        <v>8.4084339371946104</v>
      </c>
      <c r="AU666">
        <v>8.7389219132146199</v>
      </c>
      <c r="AV666">
        <v>9.0823995021767896</v>
      </c>
    </row>
    <row r="667" spans="1:48" x14ac:dyDescent="0.35">
      <c r="A667" t="s">
        <v>561</v>
      </c>
      <c r="B667">
        <v>0.96116878123798499</v>
      </c>
      <c r="C667">
        <v>0.98039215686274495</v>
      </c>
      <c r="D667">
        <v>1</v>
      </c>
      <c r="E667">
        <v>1.02</v>
      </c>
      <c r="F667">
        <v>1.0404</v>
      </c>
      <c r="G667">
        <v>1.0612079999999999</v>
      </c>
      <c r="H667">
        <v>1.08243216</v>
      </c>
      <c r="I667">
        <v>1.1040808032</v>
      </c>
      <c r="J667">
        <v>1.1261624192640001</v>
      </c>
      <c r="K667">
        <v>1.14868566764928</v>
      </c>
      <c r="L667">
        <v>1.17165938100226</v>
      </c>
      <c r="M667">
        <v>1.1950925686223099</v>
      </c>
      <c r="N667">
        <v>1.21899441999475</v>
      </c>
      <c r="O667">
        <v>1.24337430839465</v>
      </c>
      <c r="P667">
        <v>1.2682417945625399</v>
      </c>
      <c r="Q667">
        <v>1.2936066304537901</v>
      </c>
      <c r="R667">
        <v>1.3194787630628699</v>
      </c>
      <c r="S667">
        <v>1.3458683383241301</v>
      </c>
      <c r="T667">
        <v>1.37278570509061</v>
      </c>
      <c r="U667">
        <v>1.40024141919242</v>
      </c>
      <c r="V667">
        <v>1.4282462475762701</v>
      </c>
      <c r="W667">
        <v>1.4568111725277899</v>
      </c>
      <c r="X667">
        <v>1.48594739597835</v>
      </c>
      <c r="Y667">
        <v>1.5156663438979201</v>
      </c>
      <c r="Z667">
        <v>1.5459796707758799</v>
      </c>
      <c r="AA667">
        <v>1.5768992641913899</v>
      </c>
      <c r="AB667">
        <v>1.6084372494752199</v>
      </c>
      <c r="AC667">
        <v>1.64060599446473</v>
      </c>
      <c r="AD667">
        <v>1.6734181143540201</v>
      </c>
      <c r="AE667">
        <v>1.7068864766411</v>
      </c>
      <c r="AF667">
        <v>1.7410242061739201</v>
      </c>
      <c r="AG667">
        <v>1.7758446902974001</v>
      </c>
      <c r="AH667">
        <v>1.8113615841033499</v>
      </c>
      <c r="AI667">
        <v>1.8475888157854199</v>
      </c>
      <c r="AJ667">
        <v>1.88454059210113</v>
      </c>
      <c r="AK667">
        <v>1.9222314039431501</v>
      </c>
      <c r="AL667">
        <v>1.96067603202201</v>
      </c>
      <c r="AM667">
        <v>1.9998895526624501</v>
      </c>
      <c r="AN667">
        <v>2.0398873437157001</v>
      </c>
      <c r="AO667">
        <v>2.0806850905900198</v>
      </c>
      <c r="AP667">
        <v>2.12229879240182</v>
      </c>
      <c r="AQ667">
        <v>2.1647447682498502</v>
      </c>
      <c r="AR667">
        <v>2.20803966361485</v>
      </c>
      <c r="AS667">
        <v>2.2522004568871501</v>
      </c>
      <c r="AT667">
        <v>2.2972444660248899</v>
      </c>
      <c r="AU667">
        <v>2.3431893553453902</v>
      </c>
      <c r="AV667">
        <v>2.3900531424523002</v>
      </c>
    </row>
    <row r="668" spans="1:48" x14ac:dyDescent="0.35">
      <c r="A668" t="s">
        <v>562</v>
      </c>
      <c r="B668">
        <v>0.96116878123798499</v>
      </c>
      <c r="C668">
        <v>0.98039215686274495</v>
      </c>
      <c r="D668">
        <v>1</v>
      </c>
      <c r="E668">
        <v>0.99780479567713598</v>
      </c>
      <c r="F668">
        <v>1.2352535951089201</v>
      </c>
      <c r="G668">
        <v>0.856564307966177</v>
      </c>
      <c r="H668">
        <v>0.90476190476190399</v>
      </c>
      <c r="I668">
        <v>0.92389006342494695</v>
      </c>
      <c r="J668">
        <v>1.09461358313817</v>
      </c>
      <c r="K668">
        <v>0.94416527079843604</v>
      </c>
      <c r="L668">
        <v>0.72001994515083501</v>
      </c>
      <c r="M668">
        <v>0.68941625401018902</v>
      </c>
      <c r="N668">
        <v>0.61098933591855997</v>
      </c>
      <c r="O668">
        <v>0.67529998249299605</v>
      </c>
      <c r="P668">
        <v>0.74637974764231496</v>
      </c>
      <c r="Q668">
        <v>0.82494112562246902</v>
      </c>
      <c r="R668">
        <v>0.91177160539649804</v>
      </c>
      <c r="S668">
        <v>1.0092380814933</v>
      </c>
      <c r="T668">
        <v>1.11712351986806</v>
      </c>
      <c r="U668">
        <v>1.2365416857793099</v>
      </c>
      <c r="V668">
        <v>1.36872540366041</v>
      </c>
      <c r="W668">
        <v>1.5150392842960601</v>
      </c>
      <c r="X668">
        <v>1.63684563954352</v>
      </c>
      <c r="Y668">
        <v>1.7684450003799701</v>
      </c>
      <c r="Z668">
        <v>1.91062470633521</v>
      </c>
      <c r="AA668">
        <v>2.0642353975804602</v>
      </c>
      <c r="AB668">
        <v>2.23019610418278</v>
      </c>
      <c r="AC668">
        <v>2.3318389185814299</v>
      </c>
      <c r="AD668">
        <v>2.4381141783957498</v>
      </c>
      <c r="AE668">
        <v>2.5492330107049801</v>
      </c>
      <c r="AF668">
        <v>2.6654161648590202</v>
      </c>
      <c r="AG668">
        <v>2.7868944510203999</v>
      </c>
      <c r="AH668">
        <v>2.91390919869322</v>
      </c>
      <c r="AI668">
        <v>3.0467127361497699</v>
      </c>
      <c r="AJ668">
        <v>3.1855688917074199</v>
      </c>
      <c r="AK668">
        <v>3.3307535178515701</v>
      </c>
      <c r="AL668">
        <v>3.4825550392458902</v>
      </c>
      <c r="AM668">
        <v>3.58514536174525</v>
      </c>
      <c r="AN668">
        <v>3.6907578257906701</v>
      </c>
      <c r="AO668">
        <v>3.7994814586831702</v>
      </c>
      <c r="AP668">
        <v>3.9114079103211199</v>
      </c>
      <c r="AQ668">
        <v>4.0266315304575899</v>
      </c>
      <c r="AR668">
        <v>4.14524944823361</v>
      </c>
      <c r="AS668">
        <v>4.2673616540543904</v>
      </c>
      <c r="AT668">
        <v>4.3930710838774001</v>
      </c>
      <c r="AU668">
        <v>4.5224837059834897</v>
      </c>
      <c r="AV668">
        <v>4.6557086103041501</v>
      </c>
    </row>
    <row r="669" spans="1:48" x14ac:dyDescent="0.35">
      <c r="A669" s="10" t="s">
        <v>723</v>
      </c>
      <c r="B669" s="8">
        <v>49917.917443055703</v>
      </c>
      <c r="C669" s="8">
        <v>51733.753069092098</v>
      </c>
      <c r="D669" s="8">
        <v>53628.03783393</v>
      </c>
      <c r="E669" s="8">
        <v>63318.818598071201</v>
      </c>
      <c r="F669" s="8">
        <v>63093.832966951501</v>
      </c>
      <c r="G669" s="8">
        <v>70208.397123135204</v>
      </c>
      <c r="H669" s="8">
        <v>70265.505685381693</v>
      </c>
      <c r="I669" s="8">
        <v>70450.510848389604</v>
      </c>
      <c r="J669" s="8">
        <v>63062.2001572269</v>
      </c>
      <c r="K669" s="8">
        <v>61260.983582161803</v>
      </c>
      <c r="L669" s="8">
        <v>63373.038921202802</v>
      </c>
      <c r="M669" s="8">
        <v>60479.263931330599</v>
      </c>
      <c r="N669" s="8">
        <v>64636.385725313899</v>
      </c>
      <c r="O669" s="8">
        <v>67487.658154081204</v>
      </c>
      <c r="P669" s="8">
        <v>69658.750901571795</v>
      </c>
      <c r="Q669" s="8">
        <v>72120.728781402402</v>
      </c>
      <c r="R669" s="8">
        <v>74580.637398081002</v>
      </c>
      <c r="S669" s="8">
        <v>76156.978608511199</v>
      </c>
      <c r="T669" s="8">
        <v>78480.865768633303</v>
      </c>
      <c r="U669" s="8">
        <v>80758.685321444893</v>
      </c>
      <c r="V669" s="8">
        <v>82928.193449558603</v>
      </c>
      <c r="W669" s="8">
        <v>85077.834656727704</v>
      </c>
      <c r="X669" s="8">
        <v>87825.861385500597</v>
      </c>
      <c r="Y669" s="8">
        <v>90579.660227997796</v>
      </c>
      <c r="Z669" s="8">
        <v>93265.711086842595</v>
      </c>
      <c r="AA669" s="8">
        <v>95895.440171742099</v>
      </c>
      <c r="AB669" s="8">
        <v>98418.790122088903</v>
      </c>
      <c r="AC669" s="8">
        <v>102328.85314823101</v>
      </c>
      <c r="AD669" s="8">
        <v>106227.084366758</v>
      </c>
      <c r="AE669" s="8">
        <v>109933.164080253</v>
      </c>
      <c r="AF669" s="8">
        <v>113557.053612788</v>
      </c>
      <c r="AG669" s="8">
        <v>117038.739132787</v>
      </c>
      <c r="AH669" s="8">
        <v>120461.766893372</v>
      </c>
      <c r="AI669" s="8">
        <v>123841.072308291</v>
      </c>
      <c r="AJ669" s="8">
        <v>127237.573914491</v>
      </c>
      <c r="AK669" s="8">
        <v>130659.88513560301</v>
      </c>
      <c r="AL669" s="8">
        <v>134084.21891957201</v>
      </c>
      <c r="AM669" s="8">
        <v>137540.760127524</v>
      </c>
      <c r="AN669" s="8">
        <v>141041.45413178601</v>
      </c>
      <c r="AO669" s="8">
        <v>144547.05061357599</v>
      </c>
      <c r="AP669" s="8">
        <v>148111.01613896599</v>
      </c>
      <c r="AQ669" s="8">
        <v>151725.137624414</v>
      </c>
      <c r="AR669" s="8">
        <v>155336.09860486499</v>
      </c>
      <c r="AS669" s="8">
        <v>159023.39835612301</v>
      </c>
      <c r="AT669" s="8">
        <v>162772.98482037801</v>
      </c>
      <c r="AU669" s="8">
        <v>166596.156851634</v>
      </c>
      <c r="AV669" s="8">
        <v>170500.53230716099</v>
      </c>
    </row>
    <row r="670" spans="1:48" x14ac:dyDescent="0.35">
      <c r="A670" s="10" t="s">
        <v>724</v>
      </c>
      <c r="B670" s="8">
        <v>0.2</v>
      </c>
      <c r="C670" s="8">
        <v>0.2</v>
      </c>
      <c r="D670" s="8">
        <v>0.2</v>
      </c>
      <c r="E670" s="8">
        <v>0.2</v>
      </c>
      <c r="F670" s="8">
        <v>0.2</v>
      </c>
      <c r="G670" s="8">
        <v>0.2</v>
      </c>
      <c r="H670" s="8">
        <v>0.2</v>
      </c>
      <c r="I670" s="8">
        <v>0.2</v>
      </c>
      <c r="J670" s="8">
        <v>0.2</v>
      </c>
      <c r="K670" s="8">
        <v>0.2</v>
      </c>
      <c r="L670" s="8">
        <v>0.2</v>
      </c>
      <c r="M670" s="8">
        <v>0.2</v>
      </c>
      <c r="N670" s="8">
        <v>0.2</v>
      </c>
      <c r="O670" s="8">
        <v>0.2</v>
      </c>
      <c r="P670" s="8">
        <v>0.2</v>
      </c>
      <c r="Q670" s="8">
        <v>0.2</v>
      </c>
      <c r="R670" s="8">
        <v>0.2</v>
      </c>
      <c r="S670" s="8">
        <v>0.2</v>
      </c>
      <c r="T670" s="8">
        <v>0.2</v>
      </c>
      <c r="U670" s="8">
        <v>0.2</v>
      </c>
      <c r="V670" s="8">
        <v>0.2</v>
      </c>
      <c r="W670" s="8">
        <v>0.2</v>
      </c>
      <c r="X670" s="8">
        <v>0.2</v>
      </c>
      <c r="Y670" s="8">
        <v>0.2</v>
      </c>
      <c r="Z670" s="8">
        <v>0.2</v>
      </c>
      <c r="AA670" s="8">
        <v>0.2</v>
      </c>
      <c r="AB670" s="8">
        <v>0.2</v>
      </c>
      <c r="AC670" s="8">
        <v>0.2</v>
      </c>
      <c r="AD670" s="8">
        <v>0.2</v>
      </c>
      <c r="AE670" s="8">
        <v>0.2</v>
      </c>
      <c r="AF670" s="8">
        <v>0.2</v>
      </c>
      <c r="AG670" s="8">
        <v>0.2</v>
      </c>
      <c r="AH670" s="8">
        <v>0.2</v>
      </c>
      <c r="AI670" s="8">
        <v>0.2</v>
      </c>
      <c r="AJ670" s="8">
        <v>0.2</v>
      </c>
      <c r="AK670" s="8">
        <v>0.2</v>
      </c>
      <c r="AL670" s="8">
        <v>0.2</v>
      </c>
      <c r="AM670" s="8">
        <v>0.2</v>
      </c>
      <c r="AN670" s="8">
        <v>0.2</v>
      </c>
      <c r="AO670" s="8">
        <v>0.2</v>
      </c>
      <c r="AP670" s="8">
        <v>0.2</v>
      </c>
      <c r="AQ670" s="8">
        <v>0.2</v>
      </c>
      <c r="AR670" s="8">
        <v>0.2</v>
      </c>
      <c r="AS670" s="8">
        <v>0.2</v>
      </c>
      <c r="AT670" s="8">
        <v>0.2</v>
      </c>
      <c r="AU670" s="8">
        <v>0.2</v>
      </c>
      <c r="AV670" s="8">
        <v>0.2</v>
      </c>
    </row>
    <row r="671" spans="1:48" x14ac:dyDescent="0.35">
      <c r="A671" s="10" t="s">
        <v>719</v>
      </c>
      <c r="B671" s="8">
        <v>2.63764299283482E-2</v>
      </c>
      <c r="C671" s="8">
        <v>2.63764299283482E-2</v>
      </c>
      <c r="D671" s="8">
        <v>2.6376342099999998E-2</v>
      </c>
      <c r="E671" s="8">
        <v>2.7756636800000001E-2</v>
      </c>
      <c r="F671" s="8">
        <v>3.0894106599999999E-2</v>
      </c>
      <c r="G671" s="8">
        <v>1.97532721E-2</v>
      </c>
      <c r="H671" s="8">
        <v>2.2994971400000001E-2</v>
      </c>
      <c r="I671" s="8">
        <v>2.45153158E-2</v>
      </c>
      <c r="J671" s="8">
        <v>2.3897160899999999E-2</v>
      </c>
      <c r="K671" s="8">
        <v>2.0124406500000001E-2</v>
      </c>
      <c r="L671" s="8">
        <v>1.9257740200000002E-2</v>
      </c>
      <c r="M671" s="8">
        <v>1.6947085399999999E-2</v>
      </c>
      <c r="N671" s="8">
        <v>1.8378958800000001E-2</v>
      </c>
      <c r="O671" s="8">
        <v>1.9463462399999999E-2</v>
      </c>
      <c r="P671" s="8">
        <v>2.1543154200000001E-2</v>
      </c>
      <c r="Q671" s="8">
        <v>2.3908494499999999E-2</v>
      </c>
      <c r="R671" s="8">
        <v>2.6915942299999999E-2</v>
      </c>
      <c r="S671" s="8">
        <v>3.01436185E-2</v>
      </c>
      <c r="T671" s="8">
        <v>3.2627975400000002E-2</v>
      </c>
      <c r="U671" s="8">
        <v>3.4582163399999997E-2</v>
      </c>
      <c r="V671" s="8">
        <v>3.5920705499999997E-2</v>
      </c>
      <c r="W671" s="8">
        <v>3.6519761400000003E-2</v>
      </c>
      <c r="X671" s="8">
        <v>3.6024634E-2</v>
      </c>
      <c r="Y671" s="8">
        <v>3.51042004E-2</v>
      </c>
      <c r="Z671" s="8">
        <v>3.3756114099999998E-2</v>
      </c>
      <c r="AA671" s="8">
        <v>3.23721748E-2</v>
      </c>
      <c r="AB671" s="8">
        <v>3.0879568199999999E-2</v>
      </c>
      <c r="AC671" s="8">
        <v>2.9206297199999998E-2</v>
      </c>
      <c r="AD671" s="8">
        <v>2.7616634599999999E-2</v>
      </c>
      <c r="AE671" s="8">
        <v>2.63450613E-2</v>
      </c>
      <c r="AF671" s="8">
        <v>2.5657924299999999E-2</v>
      </c>
      <c r="AG671" s="8">
        <v>2.4955317599999999E-2</v>
      </c>
      <c r="AH671" s="8">
        <v>2.4706227899999999E-2</v>
      </c>
      <c r="AI671" s="8">
        <v>2.45703834E-2</v>
      </c>
      <c r="AJ671" s="8">
        <v>2.46069394E-2</v>
      </c>
      <c r="AK671" s="8">
        <v>2.4689551600000002E-2</v>
      </c>
      <c r="AL671" s="8">
        <v>2.47275577E-2</v>
      </c>
      <c r="AM671" s="8">
        <v>2.4825947599999999E-2</v>
      </c>
      <c r="AN671" s="8">
        <v>2.48866331E-2</v>
      </c>
      <c r="AO671" s="8">
        <v>2.4765681899999999E-2</v>
      </c>
      <c r="AP671" s="8">
        <v>2.4700105399999998E-2</v>
      </c>
      <c r="AQ671" s="8">
        <v>2.4563294900000001E-2</v>
      </c>
      <c r="AR671" s="8">
        <v>2.4293940900000002E-2</v>
      </c>
      <c r="AS671" s="8">
        <v>2.41635212E-2</v>
      </c>
      <c r="AT671" s="8">
        <v>2.3988158400000001E-2</v>
      </c>
      <c r="AU671" s="8">
        <v>2.3830567800000001E-2</v>
      </c>
      <c r="AV671" s="8">
        <v>2.3742780799999998E-2</v>
      </c>
    </row>
    <row r="672" spans="1:48" x14ac:dyDescent="0.35">
      <c r="A672" s="10" t="s">
        <v>725</v>
      </c>
      <c r="B672" s="8">
        <v>6</v>
      </c>
      <c r="C672" s="8">
        <v>6</v>
      </c>
      <c r="D672" s="8">
        <v>6</v>
      </c>
      <c r="E672" s="8">
        <v>6</v>
      </c>
      <c r="F672" s="8">
        <v>6</v>
      </c>
      <c r="G672" s="8">
        <v>6</v>
      </c>
      <c r="H672" s="8">
        <v>6</v>
      </c>
      <c r="I672" s="8">
        <v>6</v>
      </c>
      <c r="J672" s="8">
        <v>6</v>
      </c>
      <c r="K672" s="8">
        <v>6</v>
      </c>
      <c r="L672" s="8">
        <v>6</v>
      </c>
      <c r="M672" s="8">
        <v>6</v>
      </c>
      <c r="N672" s="8">
        <v>6</v>
      </c>
      <c r="O672" s="8">
        <v>6</v>
      </c>
      <c r="P672" s="8">
        <v>6</v>
      </c>
      <c r="Q672" s="8">
        <v>6</v>
      </c>
      <c r="R672" s="8">
        <v>6</v>
      </c>
      <c r="S672" s="8">
        <v>6</v>
      </c>
      <c r="T672" s="8">
        <v>6</v>
      </c>
      <c r="U672" s="8">
        <v>6</v>
      </c>
      <c r="V672" s="8">
        <v>6</v>
      </c>
      <c r="W672" s="8">
        <v>6</v>
      </c>
      <c r="X672" s="8">
        <v>6</v>
      </c>
      <c r="Y672" s="8">
        <v>6</v>
      </c>
      <c r="Z672" s="8">
        <v>6</v>
      </c>
      <c r="AA672" s="8">
        <v>6</v>
      </c>
      <c r="AB672" s="8">
        <v>6</v>
      </c>
      <c r="AC672" s="8">
        <v>6</v>
      </c>
      <c r="AD672" s="8">
        <v>6</v>
      </c>
      <c r="AE672" s="8">
        <v>6</v>
      </c>
      <c r="AF672" s="8">
        <v>6</v>
      </c>
      <c r="AG672" s="8">
        <v>6</v>
      </c>
      <c r="AH672" s="8">
        <v>6</v>
      </c>
      <c r="AI672" s="8">
        <v>6</v>
      </c>
      <c r="AJ672" s="8">
        <v>6</v>
      </c>
      <c r="AK672" s="8">
        <v>6</v>
      </c>
      <c r="AL672" s="8">
        <v>6</v>
      </c>
      <c r="AM672" s="8">
        <v>6</v>
      </c>
      <c r="AN672" s="8">
        <v>6</v>
      </c>
      <c r="AO672" s="8">
        <v>6</v>
      </c>
      <c r="AP672" s="8">
        <v>6</v>
      </c>
      <c r="AQ672" s="8">
        <v>6</v>
      </c>
      <c r="AR672" s="8">
        <v>6</v>
      </c>
      <c r="AS672" s="8">
        <v>6</v>
      </c>
      <c r="AT672" s="8">
        <v>6</v>
      </c>
      <c r="AU672" s="8">
        <v>6</v>
      </c>
      <c r="AV672" s="8">
        <v>6</v>
      </c>
    </row>
    <row r="673" spans="1:48" x14ac:dyDescent="0.35">
      <c r="A673" s="10" t="s">
        <v>721</v>
      </c>
      <c r="B673" s="8">
        <v>1226094.8497681399</v>
      </c>
      <c r="C673" s="8">
        <v>1270695.8031562399</v>
      </c>
      <c r="D673" s="8">
        <v>1316919.077</v>
      </c>
      <c r="E673" s="8">
        <v>1371236.736</v>
      </c>
      <c r="F673" s="8">
        <v>1430614.852</v>
      </c>
      <c r="G673" s="8">
        <v>1449350.4369999999</v>
      </c>
      <c r="H673" s="8">
        <v>1460237.568</v>
      </c>
      <c r="I673" s="8">
        <v>1491325.923</v>
      </c>
      <c r="J673" s="8">
        <v>1529613.93</v>
      </c>
      <c r="K673" s="8">
        <v>1559018.399</v>
      </c>
      <c r="L673" s="8">
        <v>1589757.7930000001</v>
      </c>
      <c r="M673" s="8">
        <v>1622611.1980000001</v>
      </c>
      <c r="N673" s="8">
        <v>1661518.433</v>
      </c>
      <c r="O673" s="8">
        <v>1714061.449</v>
      </c>
      <c r="P673" s="8">
        <v>1772720.348</v>
      </c>
      <c r="Q673" s="8">
        <v>1837752.4280000001</v>
      </c>
      <c r="R673" s="8">
        <v>1911626.273</v>
      </c>
      <c r="S673" s="8">
        <v>1992691.49</v>
      </c>
      <c r="T673" s="8">
        <v>2078842.7379999999</v>
      </c>
      <c r="U673" s="8">
        <v>2167167.5559999999</v>
      </c>
      <c r="V673" s="8">
        <v>2255789.392</v>
      </c>
      <c r="W673" s="8">
        <v>2345656.7089999998</v>
      </c>
      <c r="X673" s="8">
        <v>2436229.2689999999</v>
      </c>
      <c r="Y673" s="8">
        <v>2528590.031</v>
      </c>
      <c r="Z673" s="8">
        <v>2623637.9019999998</v>
      </c>
      <c r="AA673" s="8">
        <v>2721520.1830000002</v>
      </c>
      <c r="AB673" s="8">
        <v>2822110.969</v>
      </c>
      <c r="AC673" s="8">
        <v>2925378.537</v>
      </c>
      <c r="AD673" s="8">
        <v>3033442.3810000001</v>
      </c>
      <c r="AE673" s="8">
        <v>3143360.6850000001</v>
      </c>
      <c r="AF673" s="8">
        <v>3256790.6779999998</v>
      </c>
      <c r="AG673" s="8">
        <v>3372901.4160000002</v>
      </c>
      <c r="AH673" s="8">
        <v>3490327.193</v>
      </c>
      <c r="AI673" s="8">
        <v>3610320.5079999999</v>
      </c>
      <c r="AJ673" s="8">
        <v>3732587.36</v>
      </c>
      <c r="AK673" s="8">
        <v>3857467.4079999998</v>
      </c>
      <c r="AL673" s="8">
        <v>3983826.8590000002</v>
      </c>
      <c r="AM673" s="8">
        <v>4111278.9389999998</v>
      </c>
      <c r="AN673" s="8">
        <v>4241208.66</v>
      </c>
      <c r="AO673" s="8">
        <v>4372726.0719999997</v>
      </c>
      <c r="AP673" s="8">
        <v>4505983.96</v>
      </c>
      <c r="AQ673" s="8">
        <v>4642204.5710000005</v>
      </c>
      <c r="AR673" s="8">
        <v>4779865.5149999997</v>
      </c>
      <c r="AS673" s="8">
        <v>4919992.1509999996</v>
      </c>
      <c r="AT673" s="8">
        <v>5064085.9110000003</v>
      </c>
      <c r="AU673" s="8">
        <v>5211588.1569999997</v>
      </c>
      <c r="AV673" s="8">
        <v>5363092.1050000004</v>
      </c>
    </row>
    <row r="674" spans="1:48" x14ac:dyDescent="0.35">
      <c r="A674" s="10" t="s">
        <v>717</v>
      </c>
      <c r="B674" s="8">
        <v>4850.19493560516</v>
      </c>
      <c r="C674" s="8">
        <v>5026.6277118190301</v>
      </c>
      <c r="D674" s="8">
        <v>5209.4793730000001</v>
      </c>
      <c r="E674" s="8">
        <v>5587.6839010000003</v>
      </c>
      <c r="F674" s="8">
        <v>6816.9516350000004</v>
      </c>
      <c r="G674" s="8">
        <v>7307.2879759999996</v>
      </c>
      <c r="H674" s="8">
        <v>6573.0062690000004</v>
      </c>
      <c r="I674" s="8">
        <v>6620.9462519999997</v>
      </c>
      <c r="J674" s="8">
        <v>7314.6369610000002</v>
      </c>
      <c r="K674" s="8">
        <v>8013.8565840000001</v>
      </c>
      <c r="L674" s="8">
        <v>7885.5541990000002</v>
      </c>
      <c r="M674" s="8">
        <v>6789.5158030000002</v>
      </c>
      <c r="N674" s="8">
        <v>5291.8813</v>
      </c>
      <c r="O674" s="8">
        <v>4720.3467559999999</v>
      </c>
      <c r="P674" s="8">
        <v>5024.7622259999998</v>
      </c>
      <c r="Q674" s="8">
        <v>5803.1023729999997</v>
      </c>
      <c r="R674" s="8">
        <v>6606.4216759999999</v>
      </c>
      <c r="S674" s="8">
        <v>7439.7201530000002</v>
      </c>
      <c r="T674" s="8">
        <v>9681.533179</v>
      </c>
      <c r="U674" s="8">
        <v>14109.888220000001</v>
      </c>
      <c r="V674" s="8">
        <v>18145.78384</v>
      </c>
      <c r="W674" s="8">
        <v>21064.451300000001</v>
      </c>
      <c r="X674" s="8">
        <v>23008.149789999999</v>
      </c>
      <c r="Y674" s="8">
        <v>24406.530890000002</v>
      </c>
      <c r="Z674" s="8">
        <v>25539.157009999999</v>
      </c>
      <c r="AA674" s="8">
        <v>26540.475350000001</v>
      </c>
      <c r="AB674" s="8">
        <v>27345.030119999999</v>
      </c>
      <c r="AC674" s="8">
        <v>27795.45593</v>
      </c>
      <c r="AD674" s="8">
        <v>27513.56151</v>
      </c>
      <c r="AE674" s="8">
        <v>26742.688760000001</v>
      </c>
      <c r="AF674" s="8">
        <v>25597.282469999998</v>
      </c>
      <c r="AG674" s="8">
        <v>24079.973129999998</v>
      </c>
      <c r="AH674" s="8">
        <v>22300.805049999999</v>
      </c>
      <c r="AI674" s="8">
        <v>20117.787260000001</v>
      </c>
      <c r="AJ674" s="8">
        <v>17641.842130000001</v>
      </c>
      <c r="AK674" s="8">
        <v>14995.754790000001</v>
      </c>
      <c r="AL674" s="8">
        <v>12294.63147</v>
      </c>
      <c r="AM674" s="8">
        <v>9567.8619120000003</v>
      </c>
      <c r="AN674" s="8">
        <v>7741.4894839999997</v>
      </c>
      <c r="AO674" s="8">
        <v>6407.4644859999999</v>
      </c>
      <c r="AP674" s="8">
        <v>5361.9665880000002</v>
      </c>
      <c r="AQ674" s="8">
        <v>4617.9249769999997</v>
      </c>
      <c r="AR674" s="8">
        <v>3485.0854730000001</v>
      </c>
      <c r="AS674" s="8">
        <v>2716.5780279999999</v>
      </c>
      <c r="AT674" s="8">
        <v>2129.8753379999998</v>
      </c>
      <c r="AU674" s="8">
        <v>1795.2929329999999</v>
      </c>
      <c r="AV674" s="8">
        <v>1591.343588</v>
      </c>
    </row>
    <row r="675" spans="1:48" x14ac:dyDescent="0.35">
      <c r="A675" s="10" t="s">
        <v>718</v>
      </c>
      <c r="B675" s="8">
        <v>0.5</v>
      </c>
      <c r="C675" s="8">
        <v>0.5</v>
      </c>
      <c r="D675" s="8">
        <v>0.5</v>
      </c>
      <c r="E675" s="8">
        <v>0.5</v>
      </c>
      <c r="F675" s="8">
        <v>0.5</v>
      </c>
      <c r="G675" s="8">
        <v>0.5</v>
      </c>
      <c r="H675" s="8">
        <v>0.5</v>
      </c>
      <c r="I675" s="8">
        <v>0.5</v>
      </c>
      <c r="J675" s="8">
        <v>0.5</v>
      </c>
      <c r="K675" s="8">
        <v>0.5</v>
      </c>
      <c r="L675" s="8">
        <v>0.5</v>
      </c>
      <c r="M675" s="8">
        <v>0.5</v>
      </c>
      <c r="N675" s="8">
        <v>0.5</v>
      </c>
      <c r="O675" s="8">
        <v>0.5</v>
      </c>
      <c r="P675" s="8">
        <v>0.5</v>
      </c>
      <c r="Q675" s="8">
        <v>0.5</v>
      </c>
      <c r="R675" s="8">
        <v>0.5</v>
      </c>
      <c r="S675" s="8">
        <v>0.5</v>
      </c>
      <c r="T675" s="8">
        <v>0.5</v>
      </c>
      <c r="U675" s="8">
        <v>0.5</v>
      </c>
      <c r="V675" s="8">
        <v>0.5</v>
      </c>
      <c r="W675" s="8">
        <v>0.5</v>
      </c>
      <c r="X675" s="8">
        <v>0.5</v>
      </c>
      <c r="Y675" s="8">
        <v>0.5</v>
      </c>
      <c r="Z675" s="8">
        <v>0.5</v>
      </c>
      <c r="AA675" s="8">
        <v>0.5</v>
      </c>
      <c r="AB675" s="8">
        <v>0.5</v>
      </c>
      <c r="AC675" s="8">
        <v>0.5</v>
      </c>
      <c r="AD675" s="8">
        <v>0.5</v>
      </c>
      <c r="AE675" s="8">
        <v>0.5</v>
      </c>
      <c r="AF675" s="8">
        <v>0.5</v>
      </c>
      <c r="AG675" s="8">
        <v>0.5</v>
      </c>
      <c r="AH675" s="8">
        <v>0.5</v>
      </c>
      <c r="AI675" s="8">
        <v>0.5</v>
      </c>
      <c r="AJ675" s="8">
        <v>0.5</v>
      </c>
      <c r="AK675" s="8">
        <v>0.5</v>
      </c>
      <c r="AL675" s="8">
        <v>0.5</v>
      </c>
      <c r="AM675" s="8">
        <v>0.5</v>
      </c>
      <c r="AN675" s="8">
        <v>0.5</v>
      </c>
      <c r="AO675" s="8">
        <v>0.5</v>
      </c>
      <c r="AP675" s="8">
        <v>0.5</v>
      </c>
      <c r="AQ675" s="8">
        <v>0.5</v>
      </c>
      <c r="AR675" s="8">
        <v>0.5</v>
      </c>
      <c r="AS675" s="8">
        <v>0.5</v>
      </c>
      <c r="AT675" s="8">
        <v>0.5</v>
      </c>
      <c r="AU675" s="8">
        <v>0.5</v>
      </c>
      <c r="AV675" s="8">
        <v>0.5</v>
      </c>
    </row>
    <row r="676" spans="1:48" x14ac:dyDescent="0.35">
      <c r="A676" s="10" t="s">
        <v>719</v>
      </c>
      <c r="B676" s="8">
        <v>2.63764299283482E-2</v>
      </c>
      <c r="C676" s="8">
        <v>2.63764299283482E-2</v>
      </c>
      <c r="D676" s="8">
        <v>2.6376342099999998E-2</v>
      </c>
      <c r="E676" s="8">
        <v>2.7756636800000001E-2</v>
      </c>
      <c r="F676" s="8">
        <v>3.0894106599999999E-2</v>
      </c>
      <c r="G676" s="8">
        <v>1.97532721E-2</v>
      </c>
      <c r="H676" s="8">
        <v>2.2994971400000001E-2</v>
      </c>
      <c r="I676" s="8">
        <v>2.45153158E-2</v>
      </c>
      <c r="J676" s="8">
        <v>2.3897160899999999E-2</v>
      </c>
      <c r="K676" s="8">
        <v>2.0124406500000001E-2</v>
      </c>
      <c r="L676" s="8">
        <v>1.9257740200000002E-2</v>
      </c>
      <c r="M676" s="8">
        <v>1.6947085399999999E-2</v>
      </c>
      <c r="N676" s="8">
        <v>1.8378958800000001E-2</v>
      </c>
      <c r="O676" s="8">
        <v>1.9463462399999999E-2</v>
      </c>
      <c r="P676" s="8">
        <v>2.1543154200000001E-2</v>
      </c>
      <c r="Q676" s="8">
        <v>2.3908494499999999E-2</v>
      </c>
      <c r="R676" s="8">
        <v>2.6915942299999999E-2</v>
      </c>
      <c r="S676" s="8">
        <v>3.01436185E-2</v>
      </c>
      <c r="T676" s="8">
        <v>3.2627975400000002E-2</v>
      </c>
      <c r="U676" s="8">
        <v>3.4582163399999997E-2</v>
      </c>
      <c r="V676" s="8">
        <v>3.5920705499999997E-2</v>
      </c>
      <c r="W676" s="8">
        <v>3.6519761400000003E-2</v>
      </c>
      <c r="X676" s="8">
        <v>3.6024634E-2</v>
      </c>
      <c r="Y676" s="8">
        <v>3.51042004E-2</v>
      </c>
      <c r="Z676" s="8">
        <v>3.3756114099999998E-2</v>
      </c>
      <c r="AA676" s="8">
        <v>3.23721748E-2</v>
      </c>
      <c r="AB676" s="8">
        <v>3.0879568199999999E-2</v>
      </c>
      <c r="AC676" s="8">
        <v>2.9206297199999998E-2</v>
      </c>
      <c r="AD676" s="8">
        <v>2.7616634599999999E-2</v>
      </c>
      <c r="AE676" s="8">
        <v>2.63450613E-2</v>
      </c>
      <c r="AF676" s="8">
        <v>2.5657924299999999E-2</v>
      </c>
      <c r="AG676" s="8">
        <v>2.4955317599999999E-2</v>
      </c>
      <c r="AH676" s="8">
        <v>2.4706227899999999E-2</v>
      </c>
      <c r="AI676" s="8">
        <v>2.45703834E-2</v>
      </c>
      <c r="AJ676" s="8">
        <v>2.46069394E-2</v>
      </c>
      <c r="AK676" s="8">
        <v>2.4689551600000002E-2</v>
      </c>
      <c r="AL676" s="8">
        <v>2.47275577E-2</v>
      </c>
      <c r="AM676" s="8">
        <v>2.4825947599999999E-2</v>
      </c>
      <c r="AN676" s="8">
        <v>2.48866331E-2</v>
      </c>
      <c r="AO676" s="8">
        <v>2.4765681899999999E-2</v>
      </c>
      <c r="AP676" s="8">
        <v>2.4700105399999998E-2</v>
      </c>
      <c r="AQ676" s="8">
        <v>2.4563294900000001E-2</v>
      </c>
      <c r="AR676" s="8">
        <v>2.4293940900000002E-2</v>
      </c>
      <c r="AS676" s="8">
        <v>2.41635212E-2</v>
      </c>
      <c r="AT676" s="8">
        <v>2.3988158400000001E-2</v>
      </c>
      <c r="AU676" s="8">
        <v>2.3830567800000001E-2</v>
      </c>
      <c r="AV676" s="8">
        <v>2.3742780799999998E-2</v>
      </c>
    </row>
    <row r="677" spans="1:48" x14ac:dyDescent="0.35">
      <c r="A677" s="10" t="s">
        <v>720</v>
      </c>
      <c r="B677" s="8">
        <v>25</v>
      </c>
      <c r="C677" s="8">
        <v>25</v>
      </c>
      <c r="D677" s="8">
        <v>25</v>
      </c>
      <c r="E677" s="8">
        <v>25</v>
      </c>
      <c r="F677" s="8">
        <v>25</v>
      </c>
      <c r="G677" s="8">
        <v>25</v>
      </c>
      <c r="H677" s="8">
        <v>25</v>
      </c>
      <c r="I677" s="8">
        <v>25</v>
      </c>
      <c r="J677" s="8">
        <v>25</v>
      </c>
      <c r="K677" s="8">
        <v>25</v>
      </c>
      <c r="L677" s="8">
        <v>25</v>
      </c>
      <c r="M677" s="8">
        <v>25</v>
      </c>
      <c r="N677" s="8">
        <v>25</v>
      </c>
      <c r="O677" s="8">
        <v>25</v>
      </c>
      <c r="P677" s="8">
        <v>25</v>
      </c>
      <c r="Q677" s="8">
        <v>25</v>
      </c>
      <c r="R677" s="8">
        <v>25</v>
      </c>
      <c r="S677" s="8">
        <v>25</v>
      </c>
      <c r="T677" s="8">
        <v>25</v>
      </c>
      <c r="U677" s="8">
        <v>25</v>
      </c>
      <c r="V677" s="8">
        <v>25</v>
      </c>
      <c r="W677" s="8">
        <v>25</v>
      </c>
      <c r="X677" s="8">
        <v>25</v>
      </c>
      <c r="Y677" s="8">
        <v>25</v>
      </c>
      <c r="Z677" s="8">
        <v>25</v>
      </c>
      <c r="AA677" s="8">
        <v>25</v>
      </c>
      <c r="AB677" s="8">
        <v>25</v>
      </c>
      <c r="AC677" s="8">
        <v>25</v>
      </c>
      <c r="AD677" s="8">
        <v>25</v>
      </c>
      <c r="AE677" s="8">
        <v>25</v>
      </c>
      <c r="AF677" s="8">
        <v>25</v>
      </c>
      <c r="AG677" s="8">
        <v>25</v>
      </c>
      <c r="AH677" s="8">
        <v>25</v>
      </c>
      <c r="AI677" s="8">
        <v>25</v>
      </c>
      <c r="AJ677" s="8">
        <v>25</v>
      </c>
      <c r="AK677" s="8">
        <v>25</v>
      </c>
      <c r="AL677" s="8">
        <v>25</v>
      </c>
      <c r="AM677" s="8">
        <v>25</v>
      </c>
      <c r="AN677" s="8">
        <v>25</v>
      </c>
      <c r="AO677" s="8">
        <v>25</v>
      </c>
      <c r="AP677" s="8">
        <v>25</v>
      </c>
      <c r="AQ677" s="8">
        <v>25</v>
      </c>
      <c r="AR677" s="8">
        <v>25</v>
      </c>
      <c r="AS677" s="8">
        <v>25</v>
      </c>
      <c r="AT677" s="8">
        <v>25</v>
      </c>
      <c r="AU677" s="8">
        <v>25</v>
      </c>
      <c r="AV677" s="8">
        <v>25</v>
      </c>
    </row>
    <row r="678" spans="1:48" x14ac:dyDescent="0.35">
      <c r="A678" s="10" t="s">
        <v>721</v>
      </c>
      <c r="B678" s="8">
        <v>1226094.8497681399</v>
      </c>
      <c r="C678" s="8">
        <v>1270695.8031562399</v>
      </c>
      <c r="D678" s="8">
        <v>1316919.077</v>
      </c>
      <c r="E678" s="8">
        <v>1371236.736</v>
      </c>
      <c r="F678" s="8">
        <v>1430614.852</v>
      </c>
      <c r="G678" s="8">
        <v>1449350.4369999999</v>
      </c>
      <c r="H678" s="8">
        <v>1460237.568</v>
      </c>
      <c r="I678" s="8">
        <v>1491325.923</v>
      </c>
      <c r="J678" s="8">
        <v>1529613.93</v>
      </c>
      <c r="K678" s="8">
        <v>1559018.399</v>
      </c>
      <c r="L678" s="8">
        <v>1589757.7930000001</v>
      </c>
      <c r="M678" s="8">
        <v>1622611.1980000001</v>
      </c>
      <c r="N678" s="8">
        <v>1661518.433</v>
      </c>
      <c r="O678" s="8">
        <v>1714061.449</v>
      </c>
      <c r="P678" s="8">
        <v>1772720.348</v>
      </c>
      <c r="Q678" s="8">
        <v>1837752.4280000001</v>
      </c>
      <c r="R678" s="8">
        <v>1911626.273</v>
      </c>
      <c r="S678" s="8">
        <v>1992691.49</v>
      </c>
      <c r="T678" s="8">
        <v>2078842.7379999999</v>
      </c>
      <c r="U678" s="8">
        <v>2167167.5559999999</v>
      </c>
      <c r="V678" s="8">
        <v>2255789.392</v>
      </c>
      <c r="W678" s="8">
        <v>2345656.7089999998</v>
      </c>
      <c r="X678" s="8">
        <v>2436229.2689999999</v>
      </c>
      <c r="Y678" s="8">
        <v>2528590.031</v>
      </c>
      <c r="Z678" s="8">
        <v>2623637.9019999998</v>
      </c>
      <c r="AA678" s="8">
        <v>2721520.1830000002</v>
      </c>
      <c r="AB678" s="8">
        <v>2822110.969</v>
      </c>
      <c r="AC678" s="8">
        <v>2925378.537</v>
      </c>
      <c r="AD678" s="8">
        <v>3033442.3810000001</v>
      </c>
      <c r="AE678" s="8">
        <v>3143360.6850000001</v>
      </c>
      <c r="AF678" s="8">
        <v>3256790.6779999998</v>
      </c>
      <c r="AG678" s="8">
        <v>3372901.4160000002</v>
      </c>
      <c r="AH678" s="8">
        <v>3490327.193</v>
      </c>
      <c r="AI678" s="8">
        <v>3610320.5079999999</v>
      </c>
      <c r="AJ678" s="8">
        <v>3732587.36</v>
      </c>
      <c r="AK678" s="8">
        <v>3857467.4079999998</v>
      </c>
      <c r="AL678" s="8">
        <v>3983826.8590000002</v>
      </c>
      <c r="AM678" s="8">
        <v>4111278.9389999998</v>
      </c>
      <c r="AN678" s="8">
        <v>4241208.66</v>
      </c>
      <c r="AO678" s="8">
        <v>4372726.0719999997</v>
      </c>
      <c r="AP678" s="8">
        <v>4505983.96</v>
      </c>
      <c r="AQ678" s="8">
        <v>4642204.5710000005</v>
      </c>
      <c r="AR678" s="8">
        <v>4779865.5149999997</v>
      </c>
      <c r="AS678" s="8">
        <v>4919992.1509999996</v>
      </c>
      <c r="AT678" s="8">
        <v>5064085.9110000003</v>
      </c>
      <c r="AU678" s="8">
        <v>5211588.1569999997</v>
      </c>
      <c r="AV678" s="8">
        <v>5363092.1050000004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119"/>
  <sheetViews>
    <sheetView workbookViewId="0"/>
  </sheetViews>
  <sheetFormatPr baseColWidth="10" defaultRowHeight="15.5" x14ac:dyDescent="0.35"/>
  <sheetData>
    <row r="2" spans="1:9" x14ac:dyDescent="0.35">
      <c r="A2" s="4" t="s">
        <v>2</v>
      </c>
      <c r="B2" s="5"/>
      <c r="C2" s="5"/>
    </row>
    <row r="3" spans="1:9" x14ac:dyDescent="0.35">
      <c r="B3" s="1" t="s">
        <v>0</v>
      </c>
      <c r="C3" s="1"/>
    </row>
    <row r="4" spans="1:9" x14ac:dyDescent="0.35">
      <c r="A4" s="1" t="s">
        <v>14</v>
      </c>
    </row>
    <row r="5" spans="1:9" x14ac:dyDescent="0.35">
      <c r="A5" s="1">
        <v>1</v>
      </c>
      <c r="B5" s="1" t="s">
        <v>12</v>
      </c>
      <c r="I5" s="1"/>
    </row>
    <row r="6" spans="1:9" x14ac:dyDescent="0.35">
      <c r="A6" s="1">
        <v>2</v>
      </c>
      <c r="B6" s="1" t="s">
        <v>8</v>
      </c>
    </row>
    <row r="7" spans="1:9" x14ac:dyDescent="0.35">
      <c r="A7" s="1"/>
      <c r="B7" s="1"/>
    </row>
    <row r="8" spans="1:9" x14ac:dyDescent="0.35">
      <c r="A8" s="1">
        <v>3</v>
      </c>
      <c r="B8" s="1" t="s">
        <v>9</v>
      </c>
    </row>
    <row r="9" spans="1:9" x14ac:dyDescent="0.35">
      <c r="A9" s="1">
        <v>4</v>
      </c>
      <c r="B9" s="1" t="s">
        <v>10</v>
      </c>
    </row>
    <row r="11" spans="1:9" x14ac:dyDescent="0.35">
      <c r="A11" s="1">
        <v>5</v>
      </c>
      <c r="B11" s="1" t="s">
        <v>11</v>
      </c>
    </row>
    <row r="12" spans="1:9" x14ac:dyDescent="0.35">
      <c r="A12" s="1">
        <v>6</v>
      </c>
      <c r="B12" s="1" t="s">
        <v>60</v>
      </c>
    </row>
    <row r="14" spans="1:9" x14ac:dyDescent="0.35">
      <c r="A14" s="1">
        <v>7</v>
      </c>
      <c r="B14" s="1" t="s">
        <v>61</v>
      </c>
    </row>
    <row r="15" spans="1:9" x14ac:dyDescent="0.35">
      <c r="A15" s="1">
        <v>8</v>
      </c>
      <c r="B15" s="1" t="s">
        <v>62</v>
      </c>
    </row>
    <row r="18" spans="1:3" x14ac:dyDescent="0.35">
      <c r="A18" s="1" t="s">
        <v>15</v>
      </c>
      <c r="B18" s="1"/>
    </row>
    <row r="19" spans="1:3" x14ac:dyDescent="0.35">
      <c r="A19" s="1">
        <v>9</v>
      </c>
      <c r="B19" s="1" t="s">
        <v>16</v>
      </c>
      <c r="C19" s="1"/>
    </row>
    <row r="20" spans="1:3" x14ac:dyDescent="0.35">
      <c r="A20" s="1"/>
      <c r="B20" s="1"/>
      <c r="C20" s="1"/>
    </row>
    <row r="21" spans="1:3" x14ac:dyDescent="0.35">
      <c r="A21" s="1">
        <v>10</v>
      </c>
      <c r="B21" s="1" t="s">
        <v>23</v>
      </c>
      <c r="C21" s="1"/>
    </row>
    <row r="23" spans="1:3" x14ac:dyDescent="0.35">
      <c r="A23" s="1">
        <v>11</v>
      </c>
      <c r="B23" s="1" t="s">
        <v>21</v>
      </c>
    </row>
    <row r="25" spans="1:3" x14ac:dyDescent="0.35">
      <c r="A25" s="1">
        <v>12</v>
      </c>
      <c r="B25" s="1" t="s">
        <v>22</v>
      </c>
    </row>
    <row r="26" spans="1:3" x14ac:dyDescent="0.35">
      <c r="A26" s="1" t="s">
        <v>0</v>
      </c>
    </row>
    <row r="27" spans="1:3" x14ac:dyDescent="0.35">
      <c r="A27" s="1"/>
      <c r="B27" s="1"/>
      <c r="C27" s="1"/>
    </row>
    <row r="28" spans="1:3" x14ac:dyDescent="0.35">
      <c r="A28" s="1" t="s">
        <v>24</v>
      </c>
    </row>
    <row r="29" spans="1:3" s="1" customFormat="1" x14ac:dyDescent="0.35">
      <c r="A29" s="1">
        <v>13</v>
      </c>
      <c r="B29" s="1" t="s">
        <v>25</v>
      </c>
    </row>
    <row r="30" spans="1:3" s="1" customFormat="1" x14ac:dyDescent="0.35">
      <c r="A30" s="1">
        <v>14</v>
      </c>
      <c r="B30" s="2" t="s">
        <v>3</v>
      </c>
      <c r="C30" s="3" t="s">
        <v>53</v>
      </c>
    </row>
    <row r="31" spans="1:3" x14ac:dyDescent="0.35">
      <c r="A31" s="1">
        <v>15</v>
      </c>
      <c r="C31" s="3" t="s">
        <v>26</v>
      </c>
    </row>
    <row r="32" spans="1:3" x14ac:dyDescent="0.35">
      <c r="A32" s="1">
        <v>16</v>
      </c>
      <c r="C32" s="3" t="s">
        <v>57</v>
      </c>
    </row>
    <row r="33" spans="1:5" x14ac:dyDescent="0.35">
      <c r="A33" s="1">
        <v>17</v>
      </c>
      <c r="B33" s="1" t="s">
        <v>27</v>
      </c>
      <c r="C33" s="1"/>
    </row>
    <row r="34" spans="1:5" x14ac:dyDescent="0.35">
      <c r="A34" s="1">
        <v>18</v>
      </c>
      <c r="B34" s="2" t="s">
        <v>3</v>
      </c>
      <c r="C34" s="3" t="s">
        <v>28</v>
      </c>
    </row>
    <row r="35" spans="1:5" x14ac:dyDescent="0.35">
      <c r="A35" s="1">
        <v>19</v>
      </c>
      <c r="B35" s="1" t="s">
        <v>29</v>
      </c>
      <c r="C35" s="1"/>
    </row>
    <row r="37" spans="1:5" x14ac:dyDescent="0.35">
      <c r="A37" s="1">
        <v>20</v>
      </c>
      <c r="B37" s="1" t="s">
        <v>30</v>
      </c>
    </row>
    <row r="40" spans="1:5" x14ac:dyDescent="0.35">
      <c r="A40" s="1" t="s">
        <v>31</v>
      </c>
    </row>
    <row r="41" spans="1:5" x14ac:dyDescent="0.35">
      <c r="A41" s="1">
        <v>21</v>
      </c>
      <c r="B41" s="1" t="s">
        <v>32</v>
      </c>
      <c r="C41" s="1"/>
    </row>
    <row r="42" spans="1:5" x14ac:dyDescent="0.35">
      <c r="A42" s="1">
        <v>22</v>
      </c>
      <c r="B42" s="1" t="s">
        <v>33</v>
      </c>
      <c r="C42" s="1"/>
    </row>
    <row r="43" spans="1:5" x14ac:dyDescent="0.35">
      <c r="A43" s="1">
        <v>23</v>
      </c>
      <c r="B43" s="2" t="s">
        <v>3</v>
      </c>
      <c r="C43" s="3" t="s">
        <v>34</v>
      </c>
      <c r="E43" t="s">
        <v>73</v>
      </c>
    </row>
    <row r="44" spans="1:5" x14ac:dyDescent="0.35">
      <c r="A44" s="1">
        <v>24</v>
      </c>
      <c r="B44" s="6" t="s">
        <v>63</v>
      </c>
      <c r="C44" s="3"/>
    </row>
    <row r="46" spans="1:5" x14ac:dyDescent="0.35">
      <c r="A46" s="4" t="s">
        <v>56</v>
      </c>
      <c r="B46" s="5"/>
      <c r="C46" s="5"/>
    </row>
    <row r="48" spans="1:5" x14ac:dyDescent="0.35">
      <c r="A48" s="1" t="s">
        <v>0</v>
      </c>
      <c r="B48" s="1" t="s">
        <v>47</v>
      </c>
    </row>
    <row r="49" spans="1:3" x14ac:dyDescent="0.35">
      <c r="A49" s="1">
        <v>1</v>
      </c>
      <c r="B49" s="2" t="s">
        <v>48</v>
      </c>
      <c r="C49" s="3" t="s">
        <v>49</v>
      </c>
    </row>
    <row r="50" spans="1:3" x14ac:dyDescent="0.35">
      <c r="A50" s="1">
        <v>2</v>
      </c>
      <c r="B50" s="2"/>
      <c r="C50" s="3" t="s">
        <v>51</v>
      </c>
    </row>
    <row r="51" spans="1:3" x14ac:dyDescent="0.35">
      <c r="A51" s="1">
        <v>3</v>
      </c>
      <c r="B51" s="3"/>
      <c r="C51" s="3" t="s">
        <v>50</v>
      </c>
    </row>
    <row r="52" spans="1:3" x14ac:dyDescent="0.35">
      <c r="A52" s="1">
        <v>4</v>
      </c>
      <c r="B52" s="3"/>
      <c r="C52" s="3" t="s">
        <v>4</v>
      </c>
    </row>
    <row r="53" spans="1:3" x14ac:dyDescent="0.35">
      <c r="A53" s="1">
        <v>5</v>
      </c>
      <c r="C53" s="3" t="s">
        <v>18</v>
      </c>
    </row>
    <row r="54" spans="1:3" x14ac:dyDescent="0.35">
      <c r="A54" s="1"/>
      <c r="B54" s="3"/>
      <c r="C54" s="3"/>
    </row>
    <row r="55" spans="1:3" x14ac:dyDescent="0.35">
      <c r="A55" s="1"/>
      <c r="B55" s="1" t="s">
        <v>16</v>
      </c>
      <c r="C55" s="3"/>
    </row>
    <row r="56" spans="1:3" x14ac:dyDescent="0.35">
      <c r="A56" s="1">
        <v>6</v>
      </c>
      <c r="B56" s="2" t="s">
        <v>54</v>
      </c>
      <c r="C56" s="3" t="s">
        <v>19</v>
      </c>
    </row>
    <row r="57" spans="1:3" x14ac:dyDescent="0.35">
      <c r="A57" s="1">
        <v>7</v>
      </c>
      <c r="B57" s="3"/>
      <c r="C57" s="3" t="s">
        <v>17</v>
      </c>
    </row>
    <row r="58" spans="1:3" x14ac:dyDescent="0.35">
      <c r="A58" s="1">
        <v>8</v>
      </c>
      <c r="B58" s="3"/>
      <c r="C58" s="3" t="s">
        <v>20</v>
      </c>
    </row>
    <row r="59" spans="1:3" x14ac:dyDescent="0.35">
      <c r="A59" s="1">
        <v>9</v>
      </c>
      <c r="B59" s="3"/>
      <c r="C59" s="3" t="s">
        <v>51</v>
      </c>
    </row>
    <row r="60" spans="1:3" x14ac:dyDescent="0.35">
      <c r="A60" s="1">
        <v>10</v>
      </c>
      <c r="C60" s="3" t="s">
        <v>55</v>
      </c>
    </row>
    <row r="62" spans="1:3" x14ac:dyDescent="0.35">
      <c r="A62" s="1" t="s">
        <v>0</v>
      </c>
      <c r="B62" s="1" t="s">
        <v>23</v>
      </c>
      <c r="C62" s="1"/>
    </row>
    <row r="63" spans="1:3" x14ac:dyDescent="0.35">
      <c r="A63" s="1">
        <v>11</v>
      </c>
      <c r="B63" s="2" t="s">
        <v>54</v>
      </c>
      <c r="C63" s="3" t="s">
        <v>19</v>
      </c>
    </row>
    <row r="64" spans="1:3" x14ac:dyDescent="0.35">
      <c r="A64" s="1">
        <v>12</v>
      </c>
      <c r="B64" s="3"/>
      <c r="C64" s="3" t="s">
        <v>17</v>
      </c>
    </row>
    <row r="65" spans="1:3" x14ac:dyDescent="0.35">
      <c r="A65" s="1">
        <v>13</v>
      </c>
      <c r="B65" s="3"/>
      <c r="C65" s="3" t="s">
        <v>20</v>
      </c>
    </row>
    <row r="66" spans="1:3" x14ac:dyDescent="0.35">
      <c r="A66" s="1">
        <v>14</v>
      </c>
      <c r="B66" s="3"/>
      <c r="C66" s="3" t="s">
        <v>51</v>
      </c>
    </row>
    <row r="67" spans="1:3" x14ac:dyDescent="0.35">
      <c r="A67" s="1">
        <v>15</v>
      </c>
      <c r="C67" s="3" t="s">
        <v>55</v>
      </c>
    </row>
    <row r="68" spans="1:3" x14ac:dyDescent="0.35">
      <c r="A68" s="1"/>
      <c r="C68" s="3"/>
    </row>
    <row r="69" spans="1:3" x14ac:dyDescent="0.35">
      <c r="A69" s="1"/>
      <c r="B69" s="1" t="s">
        <v>74</v>
      </c>
      <c r="C69" s="3"/>
    </row>
    <row r="70" spans="1:3" x14ac:dyDescent="0.35">
      <c r="A70" s="1">
        <v>16</v>
      </c>
      <c r="B70" s="2" t="s">
        <v>54</v>
      </c>
      <c r="C70" s="3" t="s">
        <v>19</v>
      </c>
    </row>
    <row r="71" spans="1:3" x14ac:dyDescent="0.35">
      <c r="A71" s="1">
        <v>17</v>
      </c>
      <c r="B71" s="3"/>
      <c r="C71" s="3" t="s">
        <v>17</v>
      </c>
    </row>
    <row r="72" spans="1:3" x14ac:dyDescent="0.35">
      <c r="A72" s="1">
        <v>18</v>
      </c>
      <c r="B72" s="3"/>
      <c r="C72" s="3" t="s">
        <v>20</v>
      </c>
    </row>
    <row r="73" spans="1:3" x14ac:dyDescent="0.35">
      <c r="A73" s="1">
        <v>19</v>
      </c>
      <c r="B73" s="3"/>
      <c r="C73" s="3" t="s">
        <v>51</v>
      </c>
    </row>
    <row r="74" spans="1:3" x14ac:dyDescent="0.35">
      <c r="A74" s="1">
        <v>20</v>
      </c>
      <c r="C74" s="3" t="s">
        <v>55</v>
      </c>
    </row>
    <row r="76" spans="1:3" x14ac:dyDescent="0.35">
      <c r="A76" s="4" t="s">
        <v>35</v>
      </c>
      <c r="B76" s="5"/>
      <c r="C76" s="5"/>
    </row>
    <row r="78" spans="1:3" x14ac:dyDescent="0.35">
      <c r="A78" s="1">
        <v>1</v>
      </c>
      <c r="B78" s="1" t="s">
        <v>36</v>
      </c>
    </row>
    <row r="79" spans="1:3" x14ac:dyDescent="0.35">
      <c r="A79" s="1"/>
      <c r="B79" s="1"/>
    </row>
    <row r="80" spans="1:3" x14ac:dyDescent="0.35">
      <c r="A80" s="1"/>
      <c r="B80" s="1" t="s">
        <v>13</v>
      </c>
      <c r="C80" s="1"/>
    </row>
    <row r="81" spans="1:3" x14ac:dyDescent="0.35">
      <c r="A81" s="1">
        <v>2</v>
      </c>
      <c r="C81" s="1" t="s">
        <v>5</v>
      </c>
    </row>
    <row r="82" spans="1:3" x14ac:dyDescent="0.35">
      <c r="A82" s="1">
        <v>3</v>
      </c>
      <c r="C82" s="1" t="s">
        <v>6</v>
      </c>
    </row>
    <row r="83" spans="1:3" x14ac:dyDescent="0.35">
      <c r="A83" s="1">
        <v>4</v>
      </c>
      <c r="C83" s="1" t="s">
        <v>7</v>
      </c>
    </row>
    <row r="84" spans="1:3" x14ac:dyDescent="0.35">
      <c r="A84" s="1"/>
    </row>
    <row r="85" spans="1:3" x14ac:dyDescent="0.35">
      <c r="A85" s="1">
        <v>5</v>
      </c>
      <c r="B85" s="1" t="s">
        <v>44</v>
      </c>
    </row>
    <row r="86" spans="1:3" x14ac:dyDescent="0.35">
      <c r="A86" s="1">
        <v>6</v>
      </c>
      <c r="B86" s="1" t="s">
        <v>43</v>
      </c>
    </row>
    <row r="87" spans="1:3" x14ac:dyDescent="0.35">
      <c r="A87" s="1"/>
    </row>
    <row r="88" spans="1:3" x14ac:dyDescent="0.35">
      <c r="A88" s="1">
        <v>7</v>
      </c>
      <c r="B88" s="1" t="s">
        <v>37</v>
      </c>
    </row>
    <row r="89" spans="1:3" x14ac:dyDescent="0.35">
      <c r="A89" s="1"/>
    </row>
    <row r="90" spans="1:3" x14ac:dyDescent="0.35">
      <c r="A90" s="1">
        <v>8</v>
      </c>
      <c r="B90" s="1" t="s">
        <v>38</v>
      </c>
    </row>
    <row r="91" spans="1:3" x14ac:dyDescent="0.35">
      <c r="A91" s="1">
        <v>9</v>
      </c>
      <c r="B91" s="1" t="s">
        <v>39</v>
      </c>
    </row>
    <row r="92" spans="1:3" x14ac:dyDescent="0.35">
      <c r="A92" s="1"/>
      <c r="B92" s="1"/>
    </row>
    <row r="93" spans="1:3" x14ac:dyDescent="0.35">
      <c r="A93" s="1">
        <v>10</v>
      </c>
      <c r="B93" s="1" t="s">
        <v>40</v>
      </c>
    </row>
    <row r="94" spans="1:3" x14ac:dyDescent="0.35">
      <c r="A94" s="1">
        <v>11</v>
      </c>
      <c r="B94" s="1" t="s">
        <v>41</v>
      </c>
    </row>
    <row r="95" spans="1:3" x14ac:dyDescent="0.35">
      <c r="A95" s="1">
        <v>12</v>
      </c>
      <c r="B95" s="1" t="s">
        <v>42</v>
      </c>
    </row>
    <row r="99" spans="1:3" x14ac:dyDescent="0.35">
      <c r="A99" s="4" t="s">
        <v>45</v>
      </c>
      <c r="B99" s="4"/>
      <c r="C99" s="5"/>
    </row>
    <row r="100" spans="1:3" x14ac:dyDescent="0.35">
      <c r="A100" s="1"/>
      <c r="B100" s="1"/>
    </row>
    <row r="101" spans="1:3" x14ac:dyDescent="0.35">
      <c r="A101" s="1">
        <v>1</v>
      </c>
      <c r="B101" s="1" t="s">
        <v>1</v>
      </c>
    </row>
    <row r="102" spans="1:3" x14ac:dyDescent="0.35">
      <c r="A102" s="1">
        <v>2</v>
      </c>
      <c r="B102" s="1" t="s">
        <v>66</v>
      </c>
    </row>
    <row r="103" spans="1:3" x14ac:dyDescent="0.35">
      <c r="A103" s="1">
        <v>3</v>
      </c>
      <c r="B103" s="2" t="s">
        <v>65</v>
      </c>
      <c r="C103" t="s">
        <v>67</v>
      </c>
    </row>
    <row r="104" spans="1:3" x14ac:dyDescent="0.35">
      <c r="A104" s="1">
        <v>4</v>
      </c>
      <c r="B104" s="1"/>
      <c r="C104" t="s">
        <v>68</v>
      </c>
    </row>
    <row r="105" spans="1:3" x14ac:dyDescent="0.35">
      <c r="A105" s="1">
        <v>5</v>
      </c>
      <c r="B105" s="1" t="s">
        <v>64</v>
      </c>
    </row>
    <row r="106" spans="1:3" x14ac:dyDescent="0.35">
      <c r="A106" s="1">
        <v>6</v>
      </c>
      <c r="B106" s="2" t="s">
        <v>65</v>
      </c>
      <c r="C106" t="s">
        <v>67</v>
      </c>
    </row>
    <row r="107" spans="1:3" x14ac:dyDescent="0.35">
      <c r="A107" s="1">
        <v>7</v>
      </c>
      <c r="B107" s="2"/>
      <c r="C107" t="s">
        <v>69</v>
      </c>
    </row>
    <row r="108" spans="1:3" x14ac:dyDescent="0.35">
      <c r="A108" s="1">
        <v>8</v>
      </c>
      <c r="B108" s="2"/>
      <c r="C108" t="s">
        <v>68</v>
      </c>
    </row>
    <row r="109" spans="1:3" x14ac:dyDescent="0.35">
      <c r="A109" s="1">
        <v>9</v>
      </c>
      <c r="B109" s="1" t="s">
        <v>32</v>
      </c>
    </row>
    <row r="110" spans="1:3" x14ac:dyDescent="0.35">
      <c r="A110" s="1">
        <v>10</v>
      </c>
      <c r="B110" s="6" t="s">
        <v>71</v>
      </c>
    </row>
    <row r="111" spans="1:3" x14ac:dyDescent="0.35">
      <c r="A111" s="1">
        <v>11</v>
      </c>
      <c r="B111" s="6" t="s">
        <v>72</v>
      </c>
    </row>
    <row r="112" spans="1:3" x14ac:dyDescent="0.35">
      <c r="A112" s="1"/>
    </row>
    <row r="113" spans="1:2" x14ac:dyDescent="0.35">
      <c r="A113" s="1"/>
    </row>
    <row r="114" spans="1:2" x14ac:dyDescent="0.35">
      <c r="A114" s="1">
        <v>12</v>
      </c>
      <c r="B114" s="1" t="s">
        <v>46</v>
      </c>
    </row>
    <row r="115" spans="1:2" x14ac:dyDescent="0.35">
      <c r="A115" s="1">
        <v>13</v>
      </c>
      <c r="B115" s="1" t="s">
        <v>59</v>
      </c>
    </row>
    <row r="116" spans="1:2" x14ac:dyDescent="0.35">
      <c r="A116" s="1">
        <v>14</v>
      </c>
      <c r="B116" s="1" t="s">
        <v>70</v>
      </c>
    </row>
    <row r="117" spans="1:2" x14ac:dyDescent="0.35">
      <c r="A117" s="1">
        <v>15</v>
      </c>
      <c r="B117" s="1" t="s">
        <v>58</v>
      </c>
    </row>
    <row r="119" spans="1:2" x14ac:dyDescent="0.35">
      <c r="A119" s="1">
        <v>16</v>
      </c>
      <c r="B119" s="6" t="s">
        <v>52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B703F-EF9A-41FF-B69E-A60B7971DC24}">
  <dimension ref="A1:AW469"/>
  <sheetViews>
    <sheetView tabSelected="1" workbookViewId="0">
      <selection activeCell="A5" sqref="A5"/>
    </sheetView>
  </sheetViews>
  <sheetFormatPr baseColWidth="10" defaultRowHeight="15.5" x14ac:dyDescent="0.35"/>
  <cols>
    <col min="1" max="1" width="55.33203125" customWidth="1"/>
    <col min="2" max="2" width="24.5" customWidth="1"/>
    <col min="3" max="18" width="0" hidden="1" customWidth="1"/>
  </cols>
  <sheetData>
    <row r="1" spans="1:49" x14ac:dyDescent="0.35">
      <c r="B1" s="5"/>
      <c r="C1">
        <v>2004</v>
      </c>
      <c r="D1">
        <v>2005</v>
      </c>
      <c r="E1">
        <v>2006</v>
      </c>
      <c r="F1">
        <v>2007</v>
      </c>
      <c r="G1">
        <v>2008</v>
      </c>
      <c r="H1">
        <v>2009</v>
      </c>
      <c r="I1">
        <v>2010</v>
      </c>
      <c r="J1">
        <v>2011</v>
      </c>
      <c r="K1">
        <v>2012</v>
      </c>
      <c r="L1">
        <v>2013</v>
      </c>
      <c r="M1">
        <v>2014</v>
      </c>
      <c r="N1">
        <v>2015</v>
      </c>
      <c r="O1">
        <v>2016</v>
      </c>
      <c r="P1">
        <v>2017</v>
      </c>
      <c r="Q1">
        <v>2018</v>
      </c>
      <c r="R1">
        <v>2019</v>
      </c>
      <c r="S1">
        <v>2020</v>
      </c>
      <c r="T1">
        <v>2021</v>
      </c>
      <c r="U1">
        <v>2022</v>
      </c>
      <c r="V1">
        <v>2023</v>
      </c>
      <c r="W1">
        <v>2024</v>
      </c>
      <c r="X1">
        <v>2025</v>
      </c>
      <c r="Y1">
        <v>2026</v>
      </c>
      <c r="Z1">
        <v>2027</v>
      </c>
      <c r="AA1">
        <v>2028</v>
      </c>
      <c r="AB1">
        <v>2029</v>
      </c>
      <c r="AC1">
        <v>2030</v>
      </c>
      <c r="AD1">
        <v>2031</v>
      </c>
      <c r="AE1">
        <v>2032</v>
      </c>
      <c r="AF1">
        <v>2033</v>
      </c>
      <c r="AG1">
        <v>2034</v>
      </c>
      <c r="AH1">
        <v>2035</v>
      </c>
      <c r="AI1">
        <v>2036</v>
      </c>
      <c r="AJ1">
        <v>2037</v>
      </c>
      <c r="AK1">
        <v>2038</v>
      </c>
      <c r="AL1">
        <v>2039</v>
      </c>
      <c r="AM1">
        <v>2040</v>
      </c>
      <c r="AN1">
        <v>2041</v>
      </c>
      <c r="AO1">
        <v>2042</v>
      </c>
      <c r="AP1">
        <v>2043</v>
      </c>
      <c r="AQ1">
        <v>2044</v>
      </c>
      <c r="AR1">
        <v>2045</v>
      </c>
      <c r="AS1">
        <v>2046</v>
      </c>
      <c r="AT1">
        <v>2047</v>
      </c>
      <c r="AU1">
        <v>2048</v>
      </c>
      <c r="AV1">
        <v>2049</v>
      </c>
      <c r="AW1">
        <v>2050</v>
      </c>
    </row>
    <row r="2" spans="1:49" x14ac:dyDescent="0.35">
      <c r="A2" t="s">
        <v>731</v>
      </c>
      <c r="B2" t="s">
        <v>739</v>
      </c>
      <c r="C2">
        <v>4655.9319880334697</v>
      </c>
      <c r="D2">
        <v>4825.2981717473203</v>
      </c>
      <c r="E2">
        <v>5000.8254710000001</v>
      </c>
      <c r="F2">
        <v>4736.77675</v>
      </c>
      <c r="G2">
        <v>6419.0707570000004</v>
      </c>
      <c r="H2">
        <v>7379.5143619999999</v>
      </c>
      <c r="I2">
        <v>6886.365984</v>
      </c>
      <c r="J2">
        <v>7402.2418779999998</v>
      </c>
      <c r="K2">
        <v>9202.9458020000002</v>
      </c>
      <c r="L2">
        <v>10278.18252</v>
      </c>
      <c r="M2">
        <v>10330.04364</v>
      </c>
      <c r="N2">
        <v>9270.4036030000007</v>
      </c>
      <c r="O2">
        <v>7775.9608179999996</v>
      </c>
      <c r="P2">
        <v>6530.7194900000004</v>
      </c>
      <c r="Q2">
        <v>7880.5900940000001</v>
      </c>
      <c r="R2">
        <v>9375.7993999999999</v>
      </c>
      <c r="S2">
        <v>11147.25621</v>
      </c>
      <c r="T2">
        <v>9634.5182380000006</v>
      </c>
      <c r="U2">
        <v>11654.405409999999</v>
      </c>
      <c r="V2">
        <v>14245.28745</v>
      </c>
      <c r="W2">
        <v>18634.227780000001</v>
      </c>
      <c r="X2">
        <v>20367.188480000001</v>
      </c>
      <c r="Y2">
        <v>24843.88652</v>
      </c>
      <c r="Z2">
        <v>24699.913120000001</v>
      </c>
      <c r="AA2">
        <v>24068.153869999998</v>
      </c>
      <c r="AB2">
        <v>23437.611560000001</v>
      </c>
      <c r="AC2">
        <v>22986.470939999999</v>
      </c>
      <c r="AD2">
        <v>22710.45779</v>
      </c>
      <c r="AE2">
        <v>22478.890739999999</v>
      </c>
      <c r="AF2">
        <v>22227.59895</v>
      </c>
      <c r="AG2">
        <v>21931.086859999999</v>
      </c>
      <c r="AH2">
        <v>21597.679100000001</v>
      </c>
      <c r="AI2">
        <v>21257.079399999999</v>
      </c>
      <c r="AJ2">
        <v>20990.49135</v>
      </c>
      <c r="AK2">
        <v>20814.73691</v>
      </c>
      <c r="AL2">
        <v>20713.544870000002</v>
      </c>
      <c r="AM2">
        <v>20671.29999</v>
      </c>
      <c r="AN2">
        <v>20698.203509999999</v>
      </c>
      <c r="AO2">
        <v>20821.561259999999</v>
      </c>
      <c r="AP2">
        <v>21019.790939999999</v>
      </c>
      <c r="AQ2">
        <v>21279.916570000001</v>
      </c>
      <c r="AR2">
        <v>21583.427589999999</v>
      </c>
      <c r="AS2">
        <v>21936.2271</v>
      </c>
      <c r="AT2">
        <v>22374.355200000002</v>
      </c>
      <c r="AU2">
        <v>22887.25964</v>
      </c>
      <c r="AV2">
        <v>23456.393489999999</v>
      </c>
      <c r="AW2">
        <v>24103.917079999999</v>
      </c>
    </row>
    <row r="3" spans="1:49" x14ac:dyDescent="0.35">
      <c r="A3" t="s">
        <v>1344</v>
      </c>
      <c r="B3" t="s">
        <v>718</v>
      </c>
      <c r="C3">
        <v>0.5</v>
      </c>
      <c r="D3">
        <v>0.5</v>
      </c>
      <c r="E3">
        <v>0.5</v>
      </c>
      <c r="F3">
        <v>0.5</v>
      </c>
      <c r="G3">
        <v>0.5</v>
      </c>
      <c r="H3">
        <v>0.5</v>
      </c>
      <c r="I3">
        <v>0.5</v>
      </c>
      <c r="J3">
        <v>0.5</v>
      </c>
      <c r="K3">
        <v>0.5</v>
      </c>
      <c r="L3">
        <v>0.5</v>
      </c>
      <c r="M3">
        <v>0.5</v>
      </c>
      <c r="N3">
        <v>0.5</v>
      </c>
      <c r="O3">
        <v>0.5</v>
      </c>
      <c r="P3">
        <v>0.5</v>
      </c>
      <c r="Q3">
        <v>0.5</v>
      </c>
      <c r="R3">
        <v>0.5</v>
      </c>
      <c r="S3">
        <v>0.5</v>
      </c>
      <c r="T3">
        <v>0.5</v>
      </c>
      <c r="U3">
        <v>0.5</v>
      </c>
      <c r="V3">
        <v>0.5</v>
      </c>
      <c r="W3">
        <v>0.5</v>
      </c>
      <c r="X3">
        <v>0.5</v>
      </c>
      <c r="Y3">
        <v>0.5</v>
      </c>
      <c r="Z3">
        <v>0.5</v>
      </c>
      <c r="AA3">
        <v>0.5</v>
      </c>
      <c r="AB3">
        <v>0.5</v>
      </c>
      <c r="AC3">
        <v>0.5</v>
      </c>
      <c r="AD3">
        <v>0.5</v>
      </c>
      <c r="AE3">
        <v>0.5</v>
      </c>
      <c r="AF3">
        <v>0.5</v>
      </c>
      <c r="AG3">
        <v>0.5</v>
      </c>
      <c r="AH3">
        <v>0.5</v>
      </c>
      <c r="AI3">
        <v>0.5</v>
      </c>
      <c r="AJ3">
        <v>0.5</v>
      </c>
      <c r="AK3">
        <v>0.5</v>
      </c>
      <c r="AL3">
        <v>0.5</v>
      </c>
      <c r="AM3">
        <v>0.5</v>
      </c>
      <c r="AN3">
        <v>0.5</v>
      </c>
      <c r="AO3">
        <v>0.5</v>
      </c>
      <c r="AP3">
        <v>0.5</v>
      </c>
      <c r="AQ3">
        <v>0.5</v>
      </c>
      <c r="AR3">
        <v>0.5</v>
      </c>
      <c r="AS3">
        <v>0.5</v>
      </c>
      <c r="AT3">
        <v>0.5</v>
      </c>
      <c r="AU3">
        <v>0.5</v>
      </c>
      <c r="AV3">
        <v>0.5</v>
      </c>
      <c r="AW3">
        <v>0.5</v>
      </c>
    </row>
    <row r="4" spans="1:49" x14ac:dyDescent="0.35">
      <c r="A4" t="s">
        <v>728</v>
      </c>
      <c r="B4" t="s">
        <v>719</v>
      </c>
      <c r="C4">
        <v>2.63764299283482E-2</v>
      </c>
      <c r="D4">
        <v>2.63764299283482E-2</v>
      </c>
      <c r="E4">
        <v>2.6376481100000002E-2</v>
      </c>
      <c r="F4">
        <v>2.7699168100000001E-2</v>
      </c>
      <c r="G4">
        <v>3.05504929E-2</v>
      </c>
      <c r="H4">
        <v>1.8984656400000001E-2</v>
      </c>
      <c r="I4">
        <v>2.2401954299999999E-2</v>
      </c>
      <c r="J4">
        <v>2.4405449799999999E-2</v>
      </c>
      <c r="K4">
        <v>2.4101172600000002E-2</v>
      </c>
      <c r="L4">
        <v>2.0570430000000001E-2</v>
      </c>
      <c r="M4">
        <v>1.9851861200000001E-2</v>
      </c>
      <c r="N4">
        <v>1.7529636599999999E-2</v>
      </c>
      <c r="O4">
        <v>1.7010993299999999E-2</v>
      </c>
      <c r="P4">
        <v>2.06917803E-2</v>
      </c>
      <c r="Q4">
        <v>2.57210293E-2</v>
      </c>
      <c r="R4">
        <v>2.7412259599999999E-2</v>
      </c>
      <c r="S4">
        <v>2.73438059E-2</v>
      </c>
      <c r="T4">
        <v>3.2243371100000001E-2</v>
      </c>
      <c r="U4">
        <v>3.6764191500000001E-2</v>
      </c>
      <c r="V4">
        <v>4.2236555199999998E-2</v>
      </c>
      <c r="W4">
        <v>4.5859412799999999E-2</v>
      </c>
      <c r="X4">
        <v>4.85245781E-2</v>
      </c>
      <c r="Y4">
        <v>4.6730696100000003E-2</v>
      </c>
      <c r="Z4">
        <v>4.40726694E-2</v>
      </c>
      <c r="AA4">
        <v>4.0746750399999997E-2</v>
      </c>
      <c r="AB4">
        <v>3.7182729499999997E-2</v>
      </c>
      <c r="AC4">
        <v>3.3742380400000001E-2</v>
      </c>
      <c r="AD4">
        <v>3.0740863300000001E-2</v>
      </c>
      <c r="AE4">
        <v>2.82575547E-2</v>
      </c>
      <c r="AF4">
        <v>2.6318941799999999E-2</v>
      </c>
      <c r="AG4">
        <v>2.48381313E-2</v>
      </c>
      <c r="AH4">
        <v>2.3752425300000001E-2</v>
      </c>
      <c r="AI4">
        <v>2.2813034699999998E-2</v>
      </c>
      <c r="AJ4">
        <v>2.1802759800000002E-2</v>
      </c>
      <c r="AK4">
        <v>2.0870511899999999E-2</v>
      </c>
      <c r="AL4">
        <v>1.99530565E-2</v>
      </c>
      <c r="AM4">
        <v>1.9074910099999998E-2</v>
      </c>
      <c r="AN4">
        <v>1.8309102300000001E-2</v>
      </c>
      <c r="AO4">
        <v>1.7593211899999999E-2</v>
      </c>
      <c r="AP4">
        <v>1.7054097800000001E-2</v>
      </c>
      <c r="AQ4">
        <v>1.6821883499999999E-2</v>
      </c>
      <c r="AR4">
        <v>1.6830292899999998E-2</v>
      </c>
      <c r="AS4">
        <v>1.7134238699999998E-2</v>
      </c>
      <c r="AT4">
        <v>1.7674541700000001E-2</v>
      </c>
      <c r="AU4">
        <v>1.8341260099999999E-2</v>
      </c>
      <c r="AV4">
        <v>1.9105191300000001E-2</v>
      </c>
      <c r="AW4">
        <v>2.0206176700000002E-2</v>
      </c>
    </row>
    <row r="5" spans="1:49" x14ac:dyDescent="0.35">
      <c r="A5" t="s">
        <v>729</v>
      </c>
      <c r="B5" t="s">
        <v>720</v>
      </c>
      <c r="C5">
        <v>25</v>
      </c>
      <c r="D5">
        <v>25</v>
      </c>
      <c r="E5">
        <v>25</v>
      </c>
      <c r="F5">
        <v>25</v>
      </c>
      <c r="G5">
        <v>25</v>
      </c>
      <c r="H5">
        <v>25</v>
      </c>
      <c r="I5">
        <v>25</v>
      </c>
      <c r="J5">
        <v>25</v>
      </c>
      <c r="K5">
        <v>25</v>
      </c>
      <c r="L5">
        <v>25</v>
      </c>
      <c r="M5">
        <v>25</v>
      </c>
      <c r="N5">
        <v>25</v>
      </c>
      <c r="O5">
        <v>25</v>
      </c>
      <c r="P5">
        <v>25</v>
      </c>
      <c r="Q5">
        <v>25</v>
      </c>
      <c r="R5">
        <v>25</v>
      </c>
      <c r="S5">
        <v>25</v>
      </c>
      <c r="T5">
        <v>25</v>
      </c>
      <c r="U5">
        <v>25</v>
      </c>
      <c r="V5">
        <v>10</v>
      </c>
      <c r="W5">
        <v>10</v>
      </c>
      <c r="X5">
        <v>10</v>
      </c>
      <c r="Y5">
        <v>10</v>
      </c>
      <c r="Z5">
        <v>10</v>
      </c>
      <c r="AA5">
        <v>10</v>
      </c>
      <c r="AB5">
        <v>10</v>
      </c>
      <c r="AC5">
        <v>10</v>
      </c>
      <c r="AD5">
        <v>10</v>
      </c>
      <c r="AE5">
        <v>10</v>
      </c>
      <c r="AF5">
        <v>10</v>
      </c>
      <c r="AG5">
        <v>10</v>
      </c>
      <c r="AH5">
        <v>10</v>
      </c>
      <c r="AI5">
        <v>10</v>
      </c>
      <c r="AJ5">
        <v>10</v>
      </c>
      <c r="AK5">
        <v>10</v>
      </c>
      <c r="AL5">
        <v>10</v>
      </c>
      <c r="AM5">
        <v>10</v>
      </c>
      <c r="AN5">
        <v>10</v>
      </c>
      <c r="AO5">
        <v>10</v>
      </c>
      <c r="AP5">
        <v>10</v>
      </c>
      <c r="AQ5">
        <v>10</v>
      </c>
      <c r="AR5">
        <v>10</v>
      </c>
      <c r="AS5">
        <v>10</v>
      </c>
      <c r="AT5">
        <v>10</v>
      </c>
      <c r="AU5">
        <v>10</v>
      </c>
      <c r="AV5">
        <v>10</v>
      </c>
      <c r="AW5">
        <v>10</v>
      </c>
    </row>
    <row r="6" spans="1:49" x14ac:dyDescent="0.35">
      <c r="A6" t="s">
        <v>734</v>
      </c>
      <c r="B6" t="s">
        <v>721</v>
      </c>
      <c r="C6">
        <v>1226094.8497681399</v>
      </c>
      <c r="D6">
        <v>1270695.8031562399</v>
      </c>
      <c r="E6">
        <v>1316919.277</v>
      </c>
      <c r="F6">
        <v>1371629.673</v>
      </c>
      <c r="G6">
        <v>1430157.29</v>
      </c>
      <c r="H6">
        <v>1447014.1159999999</v>
      </c>
      <c r="I6">
        <v>1458826.6310000001</v>
      </c>
      <c r="J6">
        <v>1491183.9280000001</v>
      </c>
      <c r="K6">
        <v>1530194.969</v>
      </c>
      <c r="L6">
        <v>1560851.925</v>
      </c>
      <c r="M6">
        <v>1593077.0290000001</v>
      </c>
      <c r="N6">
        <v>1627323.7490000001</v>
      </c>
      <c r="O6">
        <v>1668916.1089999999</v>
      </c>
      <c r="P6">
        <v>1733025.8130000001</v>
      </c>
      <c r="Q6">
        <v>1813155.077</v>
      </c>
      <c r="R6">
        <v>1904291.648</v>
      </c>
      <c r="S6">
        <v>2009802.298</v>
      </c>
      <c r="T6">
        <v>2129285.0159999998</v>
      </c>
      <c r="U6">
        <v>2246430.2549999999</v>
      </c>
      <c r="V6">
        <v>2371953.6209999998</v>
      </c>
      <c r="W6">
        <v>2499934.9569999999</v>
      </c>
      <c r="X6">
        <v>2627089.7829999998</v>
      </c>
      <c r="Y6">
        <v>2751276.43</v>
      </c>
      <c r="Z6">
        <v>2875716.7990000001</v>
      </c>
      <c r="AA6">
        <v>3000274.2349999999</v>
      </c>
      <c r="AB6">
        <v>3123484.5320000001</v>
      </c>
      <c r="AC6">
        <v>3244674.1510000001</v>
      </c>
      <c r="AD6">
        <v>3364069.5559999999</v>
      </c>
      <c r="AE6">
        <v>3481082.9049999998</v>
      </c>
      <c r="AF6">
        <v>3595437.4240000001</v>
      </c>
      <c r="AG6">
        <v>3707503.0430000001</v>
      </c>
      <c r="AH6">
        <v>3818439.051</v>
      </c>
      <c r="AI6">
        <v>3928795.2579999999</v>
      </c>
      <c r="AJ6">
        <v>4038832.148</v>
      </c>
      <c r="AK6">
        <v>4149489.5180000002</v>
      </c>
      <c r="AL6">
        <v>4262204.5379999997</v>
      </c>
      <c r="AM6">
        <v>4377634.1140000001</v>
      </c>
      <c r="AN6">
        <v>4497254.3490000004</v>
      </c>
      <c r="AO6">
        <v>4621465.0120000001</v>
      </c>
      <c r="AP6">
        <v>4750602.0789999999</v>
      </c>
      <c r="AQ6">
        <v>4886081.5369999995</v>
      </c>
      <c r="AR6">
        <v>5028361.4400000004</v>
      </c>
      <c r="AS6">
        <v>5178199.6519999998</v>
      </c>
      <c r="AT6">
        <v>5336687.8890000004</v>
      </c>
      <c r="AU6">
        <v>5504188.3210000005</v>
      </c>
      <c r="AV6">
        <v>5681006.4730000002</v>
      </c>
      <c r="AW6">
        <v>5870214.2419999996</v>
      </c>
    </row>
    <row r="7" spans="1:49" x14ac:dyDescent="0.35">
      <c r="A7" t="s">
        <v>731</v>
      </c>
      <c r="B7" t="s">
        <v>717</v>
      </c>
      <c r="C7">
        <v>4655.9319880334697</v>
      </c>
      <c r="D7">
        <v>4825.2981717473203</v>
      </c>
      <c r="E7">
        <v>5000.8254710000001</v>
      </c>
      <c r="F7">
        <v>4736.77675</v>
      </c>
      <c r="G7">
        <v>6419.0707570000004</v>
      </c>
      <c r="H7">
        <v>7379.5143619999999</v>
      </c>
      <c r="I7">
        <v>6886.365984</v>
      </c>
      <c r="J7">
        <v>7417.6358529999998</v>
      </c>
      <c r="K7">
        <v>9135.6542399999998</v>
      </c>
      <c r="L7">
        <v>10276.315199999999</v>
      </c>
      <c r="M7">
        <v>10393.135899999999</v>
      </c>
      <c r="N7">
        <v>9473.7317029999995</v>
      </c>
      <c r="O7">
        <v>7907.8858920000002</v>
      </c>
      <c r="P7">
        <v>6751.3558860000003</v>
      </c>
      <c r="Q7">
        <v>7874.4764089999999</v>
      </c>
      <c r="R7">
        <v>9485.4259309999998</v>
      </c>
      <c r="S7">
        <v>11159.660550000001</v>
      </c>
      <c r="T7">
        <v>10033.45393</v>
      </c>
      <c r="U7">
        <v>11557.51424</v>
      </c>
      <c r="V7">
        <v>14336.06184</v>
      </c>
      <c r="W7">
        <v>17011.18909</v>
      </c>
      <c r="X7">
        <v>20102.283520000001</v>
      </c>
      <c r="Y7">
        <v>24715.767680000001</v>
      </c>
      <c r="Z7">
        <v>24261.00993</v>
      </c>
      <c r="AA7">
        <v>23863.84619</v>
      </c>
      <c r="AB7">
        <v>23466.07518</v>
      </c>
      <c r="AC7">
        <v>23227.485240000002</v>
      </c>
      <c r="AD7">
        <v>23148.152989999999</v>
      </c>
      <c r="AE7">
        <v>23109.091509999998</v>
      </c>
      <c r="AF7">
        <v>23045.26612</v>
      </c>
      <c r="AG7">
        <v>22925.920330000001</v>
      </c>
      <c r="AH7">
        <v>22755.66878</v>
      </c>
      <c r="AI7">
        <v>22549.91</v>
      </c>
      <c r="AJ7">
        <v>22374.959510000001</v>
      </c>
      <c r="AK7">
        <v>22253.15292</v>
      </c>
      <c r="AL7">
        <v>22176.258730000001</v>
      </c>
      <c r="AM7">
        <v>21653.65624</v>
      </c>
      <c r="AN7">
        <v>21929.24986</v>
      </c>
      <c r="AO7">
        <v>22155.671249999999</v>
      </c>
      <c r="AP7">
        <v>22365.844059999999</v>
      </c>
      <c r="AQ7">
        <v>22586.498629999998</v>
      </c>
      <c r="AR7">
        <v>22819.211230000001</v>
      </c>
      <c r="AS7">
        <v>23081.227920000001</v>
      </c>
      <c r="AT7">
        <v>23407.940419999999</v>
      </c>
      <c r="AU7">
        <v>23791.701929999999</v>
      </c>
      <c r="AV7">
        <v>24218.420849999999</v>
      </c>
      <c r="AW7">
        <v>24716.55949</v>
      </c>
    </row>
    <row r="8" spans="1:49" x14ac:dyDescent="0.35">
      <c r="A8" t="s">
        <v>1344</v>
      </c>
      <c r="B8" t="s">
        <v>1345</v>
      </c>
      <c r="C8">
        <v>0.5</v>
      </c>
      <c r="D8">
        <v>0.5</v>
      </c>
      <c r="E8">
        <v>0.5</v>
      </c>
      <c r="F8">
        <v>0.5</v>
      </c>
      <c r="G8">
        <v>0.5</v>
      </c>
      <c r="H8">
        <v>0.5</v>
      </c>
      <c r="I8">
        <v>0.5</v>
      </c>
      <c r="J8">
        <v>0.5</v>
      </c>
      <c r="K8">
        <v>0.5</v>
      </c>
      <c r="L8">
        <v>0.5</v>
      </c>
      <c r="M8">
        <v>0.5</v>
      </c>
      <c r="N8">
        <v>0.5</v>
      </c>
      <c r="O8">
        <v>0.5</v>
      </c>
      <c r="P8">
        <v>0.5</v>
      </c>
      <c r="Q8">
        <v>0.5</v>
      </c>
      <c r="R8">
        <v>0.5</v>
      </c>
      <c r="S8">
        <v>0.5</v>
      </c>
      <c r="T8">
        <v>0.5</v>
      </c>
      <c r="U8">
        <v>0.5</v>
      </c>
      <c r="V8">
        <v>0.5</v>
      </c>
      <c r="W8">
        <v>0.5</v>
      </c>
      <c r="X8">
        <v>0.5</v>
      </c>
      <c r="Y8">
        <v>0.5</v>
      </c>
      <c r="Z8">
        <v>0.5</v>
      </c>
      <c r="AA8">
        <v>0.5</v>
      </c>
      <c r="AB8">
        <v>0.5</v>
      </c>
      <c r="AC8">
        <v>0.5</v>
      </c>
      <c r="AD8">
        <v>0.5</v>
      </c>
      <c r="AE8">
        <v>0.5</v>
      </c>
      <c r="AF8">
        <v>0.5</v>
      </c>
      <c r="AG8">
        <v>0.5</v>
      </c>
      <c r="AH8">
        <v>0.5</v>
      </c>
      <c r="AI8">
        <v>0.5</v>
      </c>
      <c r="AJ8">
        <v>0.5</v>
      </c>
      <c r="AK8">
        <v>0.5</v>
      </c>
      <c r="AL8">
        <v>0.5</v>
      </c>
      <c r="AM8">
        <v>0.5</v>
      </c>
      <c r="AN8">
        <v>0.5</v>
      </c>
      <c r="AO8">
        <v>0.5</v>
      </c>
      <c r="AP8">
        <v>0.5</v>
      </c>
      <c r="AQ8">
        <v>0.5</v>
      </c>
      <c r="AR8">
        <v>0.5</v>
      </c>
      <c r="AS8">
        <v>0.5</v>
      </c>
      <c r="AT8">
        <v>0.5</v>
      </c>
      <c r="AU8">
        <v>0.5</v>
      </c>
      <c r="AV8">
        <v>0.5</v>
      </c>
      <c r="AW8">
        <v>0.5</v>
      </c>
    </row>
    <row r="9" spans="1:49" x14ac:dyDescent="0.35">
      <c r="A9" t="s">
        <v>728</v>
      </c>
      <c r="B9" t="s">
        <v>738</v>
      </c>
      <c r="C9">
        <v>2.63764299283482E-2</v>
      </c>
      <c r="D9">
        <v>2.63764299283482E-2</v>
      </c>
      <c r="E9">
        <v>2.6376481100000002E-2</v>
      </c>
      <c r="F9">
        <v>2.7699168100000001E-2</v>
      </c>
      <c r="G9">
        <v>3.05504929E-2</v>
      </c>
      <c r="H9">
        <v>1.8984656400000001E-2</v>
      </c>
      <c r="I9">
        <v>2.2401954299999999E-2</v>
      </c>
      <c r="J9">
        <v>2.4405449400000001E-2</v>
      </c>
      <c r="K9">
        <v>2.4101172600000002E-2</v>
      </c>
      <c r="L9">
        <v>2.0570432699999999E-2</v>
      </c>
      <c r="M9">
        <v>1.9851863899999999E-2</v>
      </c>
      <c r="N9">
        <v>1.7529633400000001E-2</v>
      </c>
      <c r="O9">
        <v>1.70109819E-2</v>
      </c>
      <c r="P9">
        <v>2.0691769200000001E-2</v>
      </c>
      <c r="Q9">
        <v>2.5721005299999999E-2</v>
      </c>
      <c r="R9">
        <v>2.7412261100000002E-2</v>
      </c>
      <c r="S9">
        <v>2.7348664200000001E-2</v>
      </c>
      <c r="T9">
        <v>3.2201896399999999E-2</v>
      </c>
      <c r="U9">
        <v>3.6766123800000002E-2</v>
      </c>
      <c r="V9">
        <v>4.2252167E-2</v>
      </c>
      <c r="W9">
        <v>4.6751812800000001E-2</v>
      </c>
      <c r="X9">
        <v>5.0213440800000002E-2</v>
      </c>
      <c r="Y9">
        <v>4.9211984899999998E-2</v>
      </c>
      <c r="Z9">
        <v>4.72713367E-2</v>
      </c>
      <c r="AA9">
        <v>4.4527863799999998E-2</v>
      </c>
      <c r="AB9">
        <v>4.1344311699999997E-2</v>
      </c>
      <c r="AC9">
        <v>3.8073680399999997E-2</v>
      </c>
      <c r="AD9">
        <v>3.5059120899999997E-2</v>
      </c>
      <c r="AE9">
        <v>3.24182805E-2</v>
      </c>
      <c r="AF9">
        <v>3.0224297899999999E-2</v>
      </c>
      <c r="AG9">
        <v>2.8433699999999999E-2</v>
      </c>
      <c r="AH9">
        <v>2.7021075200000001E-2</v>
      </c>
      <c r="AI9">
        <v>2.5753439100000001E-2</v>
      </c>
      <c r="AJ9">
        <v>2.4430907500000001E-2</v>
      </c>
      <c r="AK9">
        <v>2.3213783799999999E-2</v>
      </c>
      <c r="AL9">
        <v>2.2043818100000001E-2</v>
      </c>
      <c r="AM9">
        <v>2.11082522E-2</v>
      </c>
      <c r="AN9">
        <v>2.0279291500000001E-2</v>
      </c>
      <c r="AO9">
        <v>1.9524460800000001E-2</v>
      </c>
      <c r="AP9">
        <v>1.8955491500000001E-2</v>
      </c>
      <c r="AQ9">
        <v>1.8687818700000001E-2</v>
      </c>
      <c r="AR9">
        <v>1.8640991700000002E-2</v>
      </c>
      <c r="AS9">
        <v>1.8869193100000001E-2</v>
      </c>
      <c r="AT9">
        <v>1.9319572100000001E-2</v>
      </c>
      <c r="AU9">
        <v>1.9888085600000001E-2</v>
      </c>
      <c r="AV9">
        <v>2.0554652900000001E-2</v>
      </c>
      <c r="AW9">
        <v>2.1565832199999999E-2</v>
      </c>
    </row>
    <row r="10" spans="1:49" x14ac:dyDescent="0.35">
      <c r="A10" t="s">
        <v>729</v>
      </c>
      <c r="B10" t="s">
        <v>720</v>
      </c>
      <c r="C10">
        <v>25</v>
      </c>
      <c r="D10">
        <v>25</v>
      </c>
      <c r="E10">
        <v>25</v>
      </c>
      <c r="F10">
        <v>25</v>
      </c>
      <c r="G10">
        <v>25</v>
      </c>
      <c r="H10">
        <v>25</v>
      </c>
      <c r="I10">
        <v>25</v>
      </c>
      <c r="J10">
        <v>25</v>
      </c>
      <c r="K10">
        <v>25</v>
      </c>
      <c r="L10">
        <v>25</v>
      </c>
      <c r="M10">
        <v>25</v>
      </c>
      <c r="N10">
        <v>25</v>
      </c>
      <c r="O10">
        <v>25</v>
      </c>
      <c r="P10">
        <v>25</v>
      </c>
      <c r="Q10">
        <v>25</v>
      </c>
      <c r="R10">
        <v>25</v>
      </c>
      <c r="S10">
        <v>25</v>
      </c>
      <c r="T10">
        <v>25</v>
      </c>
      <c r="U10">
        <v>25</v>
      </c>
      <c r="V10">
        <v>10</v>
      </c>
      <c r="W10">
        <v>10</v>
      </c>
      <c r="X10">
        <v>10</v>
      </c>
      <c r="Y10">
        <v>10</v>
      </c>
      <c r="Z10">
        <v>10</v>
      </c>
      <c r="AA10">
        <v>10</v>
      </c>
      <c r="AB10">
        <v>10</v>
      </c>
      <c r="AC10">
        <v>10</v>
      </c>
      <c r="AD10">
        <v>10</v>
      </c>
      <c r="AE10">
        <v>10</v>
      </c>
      <c r="AF10">
        <v>10</v>
      </c>
      <c r="AG10">
        <v>10</v>
      </c>
      <c r="AH10">
        <v>10</v>
      </c>
      <c r="AI10">
        <v>10</v>
      </c>
      <c r="AJ10">
        <v>10</v>
      </c>
      <c r="AK10">
        <v>10</v>
      </c>
      <c r="AL10">
        <v>10</v>
      </c>
      <c r="AM10">
        <v>10</v>
      </c>
      <c r="AN10">
        <v>10</v>
      </c>
      <c r="AO10">
        <v>10</v>
      </c>
      <c r="AP10">
        <v>10</v>
      </c>
      <c r="AQ10">
        <v>10</v>
      </c>
      <c r="AR10">
        <v>10</v>
      </c>
      <c r="AS10">
        <v>10</v>
      </c>
      <c r="AT10">
        <v>10</v>
      </c>
      <c r="AU10">
        <v>10</v>
      </c>
      <c r="AV10">
        <v>10</v>
      </c>
      <c r="AW10">
        <v>10</v>
      </c>
    </row>
    <row r="11" spans="1:49" x14ac:dyDescent="0.35">
      <c r="A11" t="s">
        <v>734</v>
      </c>
      <c r="B11" t="s">
        <v>76</v>
      </c>
      <c r="C11">
        <v>1226094.8497681399</v>
      </c>
      <c r="D11">
        <v>1270695.8031562399</v>
      </c>
      <c r="E11">
        <v>1316919.277</v>
      </c>
      <c r="F11">
        <v>1371629.673</v>
      </c>
      <c r="G11">
        <v>1430157.29</v>
      </c>
      <c r="H11">
        <v>1447014.1159999999</v>
      </c>
      <c r="I11">
        <v>1458826.6310000001</v>
      </c>
      <c r="J11">
        <v>1491183.9280000001</v>
      </c>
      <c r="K11">
        <v>1530194.7390000001</v>
      </c>
      <c r="L11">
        <v>1560852.548</v>
      </c>
      <c r="M11">
        <v>1593077.8829999999</v>
      </c>
      <c r="N11">
        <v>1627323.8759999999</v>
      </c>
      <c r="O11">
        <v>1668913.7420000001</v>
      </c>
      <c r="P11">
        <v>1733020.676</v>
      </c>
      <c r="Q11">
        <v>1813144.872</v>
      </c>
      <c r="R11">
        <v>1904280.16</v>
      </c>
      <c r="S11">
        <v>2009811.1969999999</v>
      </c>
      <c r="T11">
        <v>2129119.6120000002</v>
      </c>
      <c r="U11">
        <v>2246111.3220000002</v>
      </c>
      <c r="V11">
        <v>2371694.8489999999</v>
      </c>
      <c r="W11">
        <v>2502537.588</v>
      </c>
      <c r="X11">
        <v>2635695.7170000002</v>
      </c>
      <c r="Y11">
        <v>2766847.6860000002</v>
      </c>
      <c r="Z11">
        <v>2898358.8330000001</v>
      </c>
      <c r="AA11">
        <v>3029866.111</v>
      </c>
      <c r="AB11">
        <v>3159892.46</v>
      </c>
      <c r="AC11">
        <v>3287792.145</v>
      </c>
      <c r="AD11">
        <v>3413845.7519999999</v>
      </c>
      <c r="AE11">
        <v>3537469.4720000001</v>
      </c>
      <c r="AF11">
        <v>3658328.9369999999</v>
      </c>
      <c r="AG11">
        <v>3776698.4419999998</v>
      </c>
      <c r="AH11">
        <v>3893634.409</v>
      </c>
      <c r="AI11">
        <v>4009553.6359999999</v>
      </c>
      <c r="AJ11">
        <v>4124572.2289999998</v>
      </c>
      <c r="AK11">
        <v>4239511.3090000004</v>
      </c>
      <c r="AL11">
        <v>4355730.2149999999</v>
      </c>
      <c r="AM11">
        <v>4474869.9550000001</v>
      </c>
      <c r="AN11">
        <v>4598317.3420000002</v>
      </c>
      <c r="AO11">
        <v>4725782.8080000002</v>
      </c>
      <c r="AP11">
        <v>4857523.3890000004</v>
      </c>
      <c r="AQ11">
        <v>4995017.5630000001</v>
      </c>
      <c r="AR11">
        <v>5138812.1320000002</v>
      </c>
      <c r="AS11">
        <v>5289776.9139999999</v>
      </c>
      <c r="AT11">
        <v>5449132.7889999999</v>
      </c>
      <c r="AU11">
        <v>5617348.7690000003</v>
      </c>
      <c r="AV11">
        <v>5794817.7400000002</v>
      </c>
      <c r="AW11">
        <v>5984698.1449999996</v>
      </c>
    </row>
    <row r="12" spans="1:49" x14ac:dyDescent="0.35">
      <c r="A12" t="s">
        <v>1341</v>
      </c>
      <c r="B12" t="s">
        <v>723</v>
      </c>
      <c r="C12">
        <v>49901.347388173002</v>
      </c>
      <c r="D12">
        <v>51716.580254768996</v>
      </c>
      <c r="E12">
        <v>53604.427005990001</v>
      </c>
      <c r="F12">
        <v>66379.801484000694</v>
      </c>
      <c r="G12">
        <v>65927.969727533797</v>
      </c>
      <c r="H12">
        <v>73191.151200630906</v>
      </c>
      <c r="I12">
        <v>72919.528733165804</v>
      </c>
      <c r="J12">
        <v>72445.472323638198</v>
      </c>
      <c r="K12">
        <v>64222.744512321398</v>
      </c>
      <c r="L12">
        <v>61815.564119057199</v>
      </c>
      <c r="M12">
        <v>63306.863420149297</v>
      </c>
      <c r="N12">
        <v>72671.194719316205</v>
      </c>
      <c r="O12">
        <v>73406.339772241103</v>
      </c>
      <c r="P12">
        <v>75009.138590021597</v>
      </c>
      <c r="Q12">
        <v>76812.167524240605</v>
      </c>
      <c r="R12">
        <v>77480.765149982093</v>
      </c>
      <c r="S12">
        <v>88053.360691420705</v>
      </c>
      <c r="T12">
        <v>87808.056440714106</v>
      </c>
      <c r="U12">
        <v>87892.759421124298</v>
      </c>
      <c r="V12">
        <v>88965.732206036293</v>
      </c>
      <c r="W12">
        <v>89405.5677489105</v>
      </c>
      <c r="X12">
        <v>90364.884568655907</v>
      </c>
      <c r="Y12">
        <v>94615.921201658202</v>
      </c>
      <c r="Z12">
        <v>99305.614135734693</v>
      </c>
      <c r="AA12">
        <v>103945.832819922</v>
      </c>
      <c r="AB12">
        <v>108357.71599674301</v>
      </c>
      <c r="AC12">
        <v>112620.187707084</v>
      </c>
      <c r="AD12">
        <v>116584.961121478</v>
      </c>
      <c r="AE12">
        <v>120458.653984597</v>
      </c>
      <c r="AF12">
        <v>124297.750819319</v>
      </c>
      <c r="AG12">
        <v>128160.997679006</v>
      </c>
      <c r="AH12">
        <v>132119.08175860599</v>
      </c>
      <c r="AI12">
        <v>136031.33708876601</v>
      </c>
      <c r="AJ12">
        <v>140070.77808893699</v>
      </c>
      <c r="AK12">
        <v>144218.49392586399</v>
      </c>
      <c r="AL12">
        <v>148472.921838562</v>
      </c>
      <c r="AM12">
        <v>152792.445436168</v>
      </c>
      <c r="AN12">
        <v>157492.68419822099</v>
      </c>
      <c r="AO12">
        <v>162197.24819923801</v>
      </c>
      <c r="AP12">
        <v>166827.23644607799</v>
      </c>
      <c r="AQ12">
        <v>171429.407391296</v>
      </c>
      <c r="AR12">
        <v>175970.254597202</v>
      </c>
      <c r="AS12">
        <v>180451.51102987301</v>
      </c>
      <c r="AT12">
        <v>184967.20650704499</v>
      </c>
      <c r="AU12">
        <v>189519.58668016101</v>
      </c>
      <c r="AV12">
        <v>194118.63886487301</v>
      </c>
      <c r="AW12">
        <v>198934.381470544</v>
      </c>
    </row>
    <row r="13" spans="1:49" x14ac:dyDescent="0.35">
      <c r="A13" t="s">
        <v>1343</v>
      </c>
      <c r="B13" t="s">
        <v>724</v>
      </c>
      <c r="C13">
        <v>0.2</v>
      </c>
      <c r="D13">
        <v>0.2</v>
      </c>
      <c r="E13">
        <v>0.2</v>
      </c>
      <c r="F13">
        <v>0.2</v>
      </c>
      <c r="G13">
        <v>0.2</v>
      </c>
      <c r="H13">
        <v>0.2</v>
      </c>
      <c r="I13">
        <v>0.2</v>
      </c>
      <c r="J13">
        <v>0.2</v>
      </c>
      <c r="K13">
        <v>0.2</v>
      </c>
      <c r="L13">
        <v>0.2</v>
      </c>
      <c r="M13">
        <v>0.2</v>
      </c>
      <c r="N13">
        <v>0.2</v>
      </c>
      <c r="O13">
        <v>0.2</v>
      </c>
      <c r="P13">
        <v>0.2</v>
      </c>
      <c r="Q13">
        <v>0.2</v>
      </c>
      <c r="R13">
        <v>0.2</v>
      </c>
      <c r="S13">
        <v>0.2</v>
      </c>
      <c r="T13">
        <v>0.2</v>
      </c>
      <c r="U13">
        <v>0.2</v>
      </c>
      <c r="V13">
        <v>0.2</v>
      </c>
      <c r="W13">
        <v>0.2</v>
      </c>
      <c r="X13">
        <v>0.2</v>
      </c>
      <c r="Y13">
        <v>0.2</v>
      </c>
      <c r="Z13">
        <v>0.2</v>
      </c>
      <c r="AA13">
        <v>0.2</v>
      </c>
      <c r="AB13">
        <v>0.2</v>
      </c>
      <c r="AC13">
        <v>0.2</v>
      </c>
      <c r="AD13">
        <v>0.2</v>
      </c>
      <c r="AE13">
        <v>0.2</v>
      </c>
      <c r="AF13">
        <v>0.2</v>
      </c>
      <c r="AG13">
        <v>0.2</v>
      </c>
      <c r="AH13">
        <v>0.2</v>
      </c>
      <c r="AI13">
        <v>0.2</v>
      </c>
      <c r="AJ13">
        <v>0.2</v>
      </c>
      <c r="AK13">
        <v>0.2</v>
      </c>
      <c r="AL13">
        <v>0.2</v>
      </c>
      <c r="AM13">
        <v>0.2</v>
      </c>
      <c r="AN13">
        <v>0.2</v>
      </c>
      <c r="AO13">
        <v>0.2</v>
      </c>
      <c r="AP13">
        <v>0.2</v>
      </c>
      <c r="AQ13">
        <v>0.2</v>
      </c>
      <c r="AR13">
        <v>0.2</v>
      </c>
      <c r="AS13">
        <v>0.2</v>
      </c>
      <c r="AT13">
        <v>0.2</v>
      </c>
      <c r="AU13">
        <v>0.2</v>
      </c>
      <c r="AV13">
        <v>0.2</v>
      </c>
      <c r="AW13">
        <v>0.2</v>
      </c>
    </row>
    <row r="14" spans="1:49" x14ac:dyDescent="0.35">
      <c r="A14" t="s">
        <v>728</v>
      </c>
      <c r="B14" t="s">
        <v>719</v>
      </c>
      <c r="C14">
        <v>2.63764299283482E-2</v>
      </c>
      <c r="D14">
        <v>2.63764299283482E-2</v>
      </c>
      <c r="E14">
        <v>2.6376481100000002E-2</v>
      </c>
      <c r="F14">
        <v>2.7699168100000001E-2</v>
      </c>
      <c r="G14">
        <v>3.05504929E-2</v>
      </c>
      <c r="H14">
        <v>1.8984656400000001E-2</v>
      </c>
      <c r="I14">
        <v>2.2401954299999999E-2</v>
      </c>
      <c r="J14">
        <v>2.4405449799999999E-2</v>
      </c>
      <c r="K14">
        <v>2.4101172600000002E-2</v>
      </c>
      <c r="L14">
        <v>2.0570430000000001E-2</v>
      </c>
      <c r="M14">
        <v>1.9851861200000001E-2</v>
      </c>
      <c r="N14">
        <v>1.7529636599999999E-2</v>
      </c>
      <c r="O14">
        <v>1.7010993299999999E-2</v>
      </c>
      <c r="P14">
        <v>2.06917803E-2</v>
      </c>
      <c r="Q14">
        <v>2.57210293E-2</v>
      </c>
      <c r="R14">
        <v>2.7412259599999999E-2</v>
      </c>
      <c r="S14">
        <v>2.73438059E-2</v>
      </c>
      <c r="T14">
        <v>3.2243371100000001E-2</v>
      </c>
      <c r="U14">
        <v>3.6764191500000001E-2</v>
      </c>
      <c r="V14">
        <v>4.2236555199999998E-2</v>
      </c>
      <c r="W14">
        <v>4.5859412799999999E-2</v>
      </c>
      <c r="X14">
        <v>4.85245781E-2</v>
      </c>
      <c r="Y14">
        <v>4.6730696100000003E-2</v>
      </c>
      <c r="Z14">
        <v>4.40726694E-2</v>
      </c>
      <c r="AA14">
        <v>4.0746750399999997E-2</v>
      </c>
      <c r="AB14">
        <v>3.7182729499999997E-2</v>
      </c>
      <c r="AC14">
        <v>3.3742380400000001E-2</v>
      </c>
      <c r="AD14">
        <v>3.0740863300000001E-2</v>
      </c>
      <c r="AE14">
        <v>2.82575547E-2</v>
      </c>
      <c r="AF14">
        <v>2.6318941799999999E-2</v>
      </c>
      <c r="AG14">
        <v>2.48381313E-2</v>
      </c>
      <c r="AH14">
        <v>2.3752425300000001E-2</v>
      </c>
      <c r="AI14">
        <v>2.2813034699999998E-2</v>
      </c>
      <c r="AJ14">
        <v>2.1802759800000002E-2</v>
      </c>
      <c r="AK14">
        <v>2.0870511899999999E-2</v>
      </c>
      <c r="AL14">
        <v>1.99530565E-2</v>
      </c>
      <c r="AM14">
        <v>1.9074910099999998E-2</v>
      </c>
      <c r="AN14">
        <v>1.8309102300000001E-2</v>
      </c>
      <c r="AO14">
        <v>1.7593211899999999E-2</v>
      </c>
      <c r="AP14">
        <v>1.7054097800000001E-2</v>
      </c>
      <c r="AQ14">
        <v>1.6821883499999999E-2</v>
      </c>
      <c r="AR14">
        <v>1.6830292899999998E-2</v>
      </c>
      <c r="AS14">
        <v>1.7134238699999998E-2</v>
      </c>
      <c r="AT14">
        <v>1.7674541700000001E-2</v>
      </c>
      <c r="AU14">
        <v>1.8341260099999999E-2</v>
      </c>
      <c r="AV14">
        <v>1.9105191300000001E-2</v>
      </c>
      <c r="AW14">
        <v>2.0206176700000002E-2</v>
      </c>
    </row>
    <row r="15" spans="1:49" x14ac:dyDescent="0.35">
      <c r="A15" t="s">
        <v>1342</v>
      </c>
      <c r="B15" t="s">
        <v>725</v>
      </c>
      <c r="C15">
        <v>6</v>
      </c>
      <c r="D15">
        <v>6</v>
      </c>
      <c r="E15">
        <v>6</v>
      </c>
      <c r="F15">
        <v>6</v>
      </c>
      <c r="G15">
        <v>6</v>
      </c>
      <c r="H15">
        <v>6</v>
      </c>
      <c r="I15">
        <v>6</v>
      </c>
      <c r="J15">
        <v>6</v>
      </c>
      <c r="K15">
        <v>6</v>
      </c>
      <c r="L15">
        <v>6</v>
      </c>
      <c r="M15">
        <v>6</v>
      </c>
      <c r="N15">
        <v>6</v>
      </c>
      <c r="O15">
        <v>6</v>
      </c>
      <c r="P15">
        <v>6</v>
      </c>
      <c r="Q15">
        <v>6</v>
      </c>
      <c r="R15">
        <v>6</v>
      </c>
      <c r="S15">
        <v>6</v>
      </c>
      <c r="T15">
        <v>6</v>
      </c>
      <c r="U15">
        <v>6</v>
      </c>
      <c r="V15">
        <v>6</v>
      </c>
      <c r="W15">
        <v>6</v>
      </c>
      <c r="X15">
        <v>6</v>
      </c>
      <c r="Y15">
        <v>6</v>
      </c>
      <c r="Z15">
        <v>6</v>
      </c>
      <c r="AA15">
        <v>6</v>
      </c>
      <c r="AB15">
        <v>6</v>
      </c>
      <c r="AC15">
        <v>6</v>
      </c>
      <c r="AD15">
        <v>6</v>
      </c>
      <c r="AE15">
        <v>6</v>
      </c>
      <c r="AF15">
        <v>6</v>
      </c>
      <c r="AG15">
        <v>6</v>
      </c>
      <c r="AH15">
        <v>6</v>
      </c>
      <c r="AI15">
        <v>6</v>
      </c>
      <c r="AJ15">
        <v>6</v>
      </c>
      <c r="AK15">
        <v>6</v>
      </c>
      <c r="AL15">
        <v>6</v>
      </c>
      <c r="AM15">
        <v>6</v>
      </c>
      <c r="AN15">
        <v>6</v>
      </c>
      <c r="AO15">
        <v>6</v>
      </c>
      <c r="AP15">
        <v>6</v>
      </c>
      <c r="AQ15">
        <v>6</v>
      </c>
      <c r="AR15">
        <v>6</v>
      </c>
      <c r="AS15">
        <v>6</v>
      </c>
      <c r="AT15">
        <v>6</v>
      </c>
      <c r="AU15">
        <v>6</v>
      </c>
      <c r="AV15">
        <v>6</v>
      </c>
      <c r="AW15">
        <v>6</v>
      </c>
    </row>
    <row r="16" spans="1:49" x14ac:dyDescent="0.35">
      <c r="A16" t="s">
        <v>734</v>
      </c>
      <c r="B16" t="s">
        <v>721</v>
      </c>
      <c r="C16">
        <v>1226094.8497681399</v>
      </c>
      <c r="D16">
        <v>1270695.8031562399</v>
      </c>
      <c r="E16">
        <v>1316919.277</v>
      </c>
      <c r="F16">
        <v>1371629.673</v>
      </c>
      <c r="G16">
        <v>1430157.29</v>
      </c>
      <c r="H16">
        <v>1447014.1159999999</v>
      </c>
      <c r="I16">
        <v>1458826.6310000001</v>
      </c>
      <c r="J16">
        <v>1491183.9280000001</v>
      </c>
      <c r="K16">
        <v>1530194.969</v>
      </c>
      <c r="L16">
        <v>1560851.925</v>
      </c>
      <c r="M16">
        <v>1593077.0290000001</v>
      </c>
      <c r="N16">
        <v>1627323.7490000001</v>
      </c>
      <c r="O16">
        <v>1668916.1089999999</v>
      </c>
      <c r="P16">
        <v>1733025.8130000001</v>
      </c>
      <c r="Q16">
        <v>1813155.077</v>
      </c>
      <c r="R16">
        <v>1904291.648</v>
      </c>
      <c r="S16">
        <v>2009802.298</v>
      </c>
      <c r="T16">
        <v>2129285.0159999998</v>
      </c>
      <c r="U16">
        <v>2246430.2549999999</v>
      </c>
      <c r="V16">
        <v>2371953.6209999998</v>
      </c>
      <c r="W16">
        <v>2499934.9569999999</v>
      </c>
      <c r="X16">
        <v>2627089.7829999998</v>
      </c>
      <c r="Y16">
        <v>2751276.43</v>
      </c>
      <c r="Z16">
        <v>2875716.7990000001</v>
      </c>
      <c r="AA16">
        <v>3000274.2349999999</v>
      </c>
      <c r="AB16">
        <v>3123484.5320000001</v>
      </c>
      <c r="AC16">
        <v>3244674.1510000001</v>
      </c>
      <c r="AD16">
        <v>3364069.5559999999</v>
      </c>
      <c r="AE16">
        <v>3481082.9049999998</v>
      </c>
      <c r="AF16">
        <v>3595437.4240000001</v>
      </c>
      <c r="AG16">
        <v>3707503.0430000001</v>
      </c>
      <c r="AH16">
        <v>3818439.051</v>
      </c>
      <c r="AI16">
        <v>3928795.2579999999</v>
      </c>
      <c r="AJ16">
        <v>4038832.148</v>
      </c>
      <c r="AK16">
        <v>4149489.5180000002</v>
      </c>
      <c r="AL16">
        <v>4262204.5379999997</v>
      </c>
      <c r="AM16">
        <v>4377634.1140000001</v>
      </c>
      <c r="AN16">
        <v>4497254.3490000004</v>
      </c>
      <c r="AO16">
        <v>4621465.0120000001</v>
      </c>
      <c r="AP16">
        <v>4750602.0789999999</v>
      </c>
      <c r="AQ16">
        <v>4886081.5369999995</v>
      </c>
      <c r="AR16">
        <v>5028361.4400000004</v>
      </c>
      <c r="AS16">
        <v>5178199.6519999998</v>
      </c>
      <c r="AT16">
        <v>5336687.8890000004</v>
      </c>
      <c r="AU16">
        <v>5504188.3210000005</v>
      </c>
      <c r="AV16">
        <v>5681006.4730000002</v>
      </c>
      <c r="AW16">
        <v>5870214.2419999996</v>
      </c>
    </row>
    <row r="17" spans="1:49" x14ac:dyDescent="0.35">
      <c r="A17" t="s">
        <v>1346</v>
      </c>
      <c r="B17" t="s">
        <v>737</v>
      </c>
      <c r="C17">
        <v>49901.347388173002</v>
      </c>
      <c r="D17">
        <v>51716.580254768996</v>
      </c>
      <c r="E17">
        <v>53604.427005990001</v>
      </c>
      <c r="F17">
        <v>66379.801484000694</v>
      </c>
      <c r="G17">
        <v>65927.969727533797</v>
      </c>
      <c r="H17">
        <v>73191.151200630906</v>
      </c>
      <c r="I17">
        <v>72919.528733165804</v>
      </c>
      <c r="J17">
        <v>72445.472323638198</v>
      </c>
      <c r="K17">
        <v>64222.7445391644</v>
      </c>
      <c r="L17">
        <v>61815.564143303403</v>
      </c>
      <c r="M17">
        <v>63306.863390128703</v>
      </c>
      <c r="N17">
        <v>72671.194663035902</v>
      </c>
      <c r="O17">
        <v>73406.339723634606</v>
      </c>
      <c r="P17">
        <v>75009.138703812801</v>
      </c>
      <c r="Q17">
        <v>76812.167889860502</v>
      </c>
      <c r="R17">
        <v>77480.766115837498</v>
      </c>
      <c r="S17">
        <v>88063.5791669967</v>
      </c>
      <c r="T17">
        <v>87759.994600878301</v>
      </c>
      <c r="U17">
        <v>87908.130058195806</v>
      </c>
      <c r="V17">
        <v>88980.498439275805</v>
      </c>
      <c r="W17">
        <v>89949.7161395734</v>
      </c>
      <c r="X17">
        <v>90912.977555586302</v>
      </c>
      <c r="Y17">
        <v>95076.776012088594</v>
      </c>
      <c r="Z17">
        <v>99628.665925568203</v>
      </c>
      <c r="AA17">
        <v>104163.63874690099</v>
      </c>
      <c r="AB17">
        <v>108510.086850557</v>
      </c>
      <c r="AC17">
        <v>112758.580922658</v>
      </c>
      <c r="AD17">
        <v>116752.078447301</v>
      </c>
      <c r="AE17">
        <v>120686.66085348499</v>
      </c>
      <c r="AF17">
        <v>124605.19879535399</v>
      </c>
      <c r="AG17">
        <v>128553.435200394</v>
      </c>
      <c r="AH17">
        <v>132592.5914228</v>
      </c>
      <c r="AI17">
        <v>136573.36633037901</v>
      </c>
      <c r="AJ17">
        <v>140665.200948062</v>
      </c>
      <c r="AK17">
        <v>144847.05627090699</v>
      </c>
      <c r="AL17">
        <v>149117.41971660199</v>
      </c>
      <c r="AM17">
        <v>153579.771125317</v>
      </c>
      <c r="AN17">
        <v>158281.284780441</v>
      </c>
      <c r="AO17">
        <v>162967.150163374</v>
      </c>
      <c r="AP17">
        <v>167561.052962816</v>
      </c>
      <c r="AQ17">
        <v>172125.49092361299</v>
      </c>
      <c r="AR17">
        <v>176635.19181346899</v>
      </c>
      <c r="AS17">
        <v>181097.86012075</v>
      </c>
      <c r="AT17">
        <v>185609.28890257</v>
      </c>
      <c r="AU17">
        <v>190168.33756916301</v>
      </c>
      <c r="AV17">
        <v>194781.40562331901</v>
      </c>
      <c r="AW17">
        <v>199615.38166653301</v>
      </c>
    </row>
    <row r="18" spans="1:49" x14ac:dyDescent="0.35">
      <c r="A18" t="s">
        <v>1343</v>
      </c>
      <c r="B18" t="s">
        <v>724</v>
      </c>
      <c r="C18">
        <v>0.2</v>
      </c>
      <c r="D18">
        <v>0.2</v>
      </c>
      <c r="E18">
        <v>0.2</v>
      </c>
      <c r="F18">
        <v>0.2</v>
      </c>
      <c r="G18">
        <v>0.2</v>
      </c>
      <c r="H18">
        <v>0.2</v>
      </c>
      <c r="I18">
        <v>0.2</v>
      </c>
      <c r="J18">
        <v>0.2</v>
      </c>
      <c r="K18">
        <v>0.2</v>
      </c>
      <c r="L18">
        <v>0.2</v>
      </c>
      <c r="M18">
        <v>0.2</v>
      </c>
      <c r="N18">
        <v>0.2</v>
      </c>
      <c r="O18">
        <v>0.2</v>
      </c>
      <c r="P18">
        <v>0.2</v>
      </c>
      <c r="Q18">
        <v>0.2</v>
      </c>
      <c r="R18">
        <v>0.2</v>
      </c>
      <c r="S18">
        <v>0.2</v>
      </c>
      <c r="T18">
        <v>0.2</v>
      </c>
      <c r="U18">
        <v>0.2</v>
      </c>
      <c r="V18">
        <v>0.2</v>
      </c>
      <c r="W18">
        <v>0.2</v>
      </c>
      <c r="X18">
        <v>0.2</v>
      </c>
      <c r="Y18">
        <v>0.2</v>
      </c>
      <c r="Z18">
        <v>0.2</v>
      </c>
      <c r="AA18">
        <v>0.2</v>
      </c>
      <c r="AB18">
        <v>0.2</v>
      </c>
      <c r="AC18">
        <v>0.2</v>
      </c>
      <c r="AD18">
        <v>0.2</v>
      </c>
      <c r="AE18">
        <v>0.2</v>
      </c>
      <c r="AF18">
        <v>0.2</v>
      </c>
      <c r="AG18">
        <v>0.2</v>
      </c>
      <c r="AH18">
        <v>0.2</v>
      </c>
      <c r="AI18">
        <v>0.2</v>
      </c>
      <c r="AJ18">
        <v>0.2</v>
      </c>
      <c r="AK18">
        <v>0.2</v>
      </c>
      <c r="AL18">
        <v>0.2</v>
      </c>
      <c r="AM18">
        <v>0.2</v>
      </c>
      <c r="AN18">
        <v>0.2</v>
      </c>
      <c r="AO18">
        <v>0.2</v>
      </c>
      <c r="AP18">
        <v>0.2</v>
      </c>
      <c r="AQ18">
        <v>0.2</v>
      </c>
      <c r="AR18">
        <v>0.2</v>
      </c>
      <c r="AS18">
        <v>0.2</v>
      </c>
      <c r="AT18">
        <v>0.2</v>
      </c>
      <c r="AU18">
        <v>0.2</v>
      </c>
      <c r="AV18">
        <v>0.2</v>
      </c>
      <c r="AW18">
        <v>0.2</v>
      </c>
    </row>
    <row r="19" spans="1:49" x14ac:dyDescent="0.35">
      <c r="A19" t="s">
        <v>728</v>
      </c>
      <c r="B19" t="s">
        <v>738</v>
      </c>
      <c r="C19">
        <v>2.63764299283482E-2</v>
      </c>
      <c r="D19">
        <v>2.63764299283482E-2</v>
      </c>
      <c r="E19">
        <v>2.6376481100000002E-2</v>
      </c>
      <c r="F19">
        <v>2.7699168100000001E-2</v>
      </c>
      <c r="G19">
        <v>3.05504929E-2</v>
      </c>
      <c r="H19">
        <v>1.8984656400000001E-2</v>
      </c>
      <c r="I19">
        <v>2.2401954299999999E-2</v>
      </c>
      <c r="J19">
        <v>2.4405449400000001E-2</v>
      </c>
      <c r="K19">
        <v>2.4101172600000002E-2</v>
      </c>
      <c r="L19">
        <v>2.0570432699999999E-2</v>
      </c>
      <c r="M19">
        <v>1.9851863899999999E-2</v>
      </c>
      <c r="N19">
        <v>1.7529633400000001E-2</v>
      </c>
      <c r="O19">
        <v>1.70109819E-2</v>
      </c>
      <c r="P19">
        <v>2.0691769200000001E-2</v>
      </c>
      <c r="Q19">
        <v>2.5721005299999999E-2</v>
      </c>
      <c r="R19">
        <v>2.7412261100000002E-2</v>
      </c>
      <c r="S19">
        <v>2.7348664200000001E-2</v>
      </c>
      <c r="T19">
        <v>3.2201896399999999E-2</v>
      </c>
      <c r="U19">
        <v>3.6766123800000002E-2</v>
      </c>
      <c r="V19">
        <v>4.2252167E-2</v>
      </c>
      <c r="W19">
        <v>4.6751812800000001E-2</v>
      </c>
      <c r="X19">
        <v>5.0213440800000002E-2</v>
      </c>
      <c r="Y19">
        <v>4.9211984899999998E-2</v>
      </c>
      <c r="Z19">
        <v>4.72713367E-2</v>
      </c>
      <c r="AA19">
        <v>4.4527863799999998E-2</v>
      </c>
      <c r="AB19">
        <v>4.1344311699999997E-2</v>
      </c>
      <c r="AC19">
        <v>3.8073680399999997E-2</v>
      </c>
      <c r="AD19">
        <v>3.5059120899999997E-2</v>
      </c>
      <c r="AE19">
        <v>3.24182805E-2</v>
      </c>
      <c r="AF19">
        <v>3.0224297899999999E-2</v>
      </c>
      <c r="AG19">
        <v>2.8433699999999999E-2</v>
      </c>
      <c r="AH19">
        <v>2.7021075200000001E-2</v>
      </c>
      <c r="AI19">
        <v>2.5753439100000001E-2</v>
      </c>
      <c r="AJ19">
        <v>2.4430907500000001E-2</v>
      </c>
      <c r="AK19">
        <v>2.3213783799999999E-2</v>
      </c>
      <c r="AL19">
        <v>2.2043818100000001E-2</v>
      </c>
      <c r="AM19">
        <v>2.11082522E-2</v>
      </c>
      <c r="AN19">
        <v>2.0279291500000001E-2</v>
      </c>
      <c r="AO19">
        <v>1.9524460800000001E-2</v>
      </c>
      <c r="AP19">
        <v>1.8955491500000001E-2</v>
      </c>
      <c r="AQ19">
        <v>1.8687818700000001E-2</v>
      </c>
      <c r="AR19">
        <v>1.8640991700000002E-2</v>
      </c>
      <c r="AS19">
        <v>1.8869193100000001E-2</v>
      </c>
      <c r="AT19">
        <v>1.9319572100000001E-2</v>
      </c>
      <c r="AU19">
        <v>1.9888085600000001E-2</v>
      </c>
      <c r="AV19">
        <v>2.0554652900000001E-2</v>
      </c>
      <c r="AW19">
        <v>2.1565832199999999E-2</v>
      </c>
    </row>
    <row r="20" spans="1:49" x14ac:dyDescent="0.35">
      <c r="A20" t="s">
        <v>1342</v>
      </c>
      <c r="B20" t="s">
        <v>725</v>
      </c>
      <c r="C20">
        <v>6</v>
      </c>
      <c r="D20">
        <v>6</v>
      </c>
      <c r="E20">
        <v>6</v>
      </c>
      <c r="F20">
        <v>6</v>
      </c>
      <c r="G20">
        <v>6</v>
      </c>
      <c r="H20">
        <v>6</v>
      </c>
      <c r="I20">
        <v>6</v>
      </c>
      <c r="J20">
        <v>6</v>
      </c>
      <c r="K20">
        <v>6</v>
      </c>
      <c r="L20">
        <v>6</v>
      </c>
      <c r="M20">
        <v>6</v>
      </c>
      <c r="N20">
        <v>6</v>
      </c>
      <c r="O20">
        <v>6</v>
      </c>
      <c r="P20">
        <v>6</v>
      </c>
      <c r="Q20">
        <v>6</v>
      </c>
      <c r="R20">
        <v>6</v>
      </c>
      <c r="S20">
        <v>6</v>
      </c>
      <c r="T20">
        <v>6</v>
      </c>
      <c r="U20">
        <v>6</v>
      </c>
      <c r="V20">
        <v>6</v>
      </c>
      <c r="W20">
        <v>6</v>
      </c>
      <c r="X20">
        <v>6</v>
      </c>
      <c r="Y20">
        <v>6</v>
      </c>
      <c r="Z20">
        <v>6</v>
      </c>
      <c r="AA20">
        <v>6</v>
      </c>
      <c r="AB20">
        <v>6</v>
      </c>
      <c r="AC20">
        <v>6</v>
      </c>
      <c r="AD20">
        <v>6</v>
      </c>
      <c r="AE20">
        <v>6</v>
      </c>
      <c r="AF20">
        <v>6</v>
      </c>
      <c r="AG20">
        <v>6</v>
      </c>
      <c r="AH20">
        <v>6</v>
      </c>
      <c r="AI20">
        <v>6</v>
      </c>
      <c r="AJ20">
        <v>6</v>
      </c>
      <c r="AK20">
        <v>6</v>
      </c>
      <c r="AL20">
        <v>6</v>
      </c>
      <c r="AM20">
        <v>6</v>
      </c>
      <c r="AN20">
        <v>6</v>
      </c>
      <c r="AO20">
        <v>6</v>
      </c>
      <c r="AP20">
        <v>6</v>
      </c>
      <c r="AQ20">
        <v>6</v>
      </c>
      <c r="AR20">
        <v>6</v>
      </c>
      <c r="AS20">
        <v>6</v>
      </c>
      <c r="AT20">
        <v>6</v>
      </c>
      <c r="AU20">
        <v>6</v>
      </c>
      <c r="AV20">
        <v>6</v>
      </c>
      <c r="AW20">
        <v>6</v>
      </c>
    </row>
    <row r="21" spans="1:49" x14ac:dyDescent="0.35">
      <c r="A21" t="s">
        <v>734</v>
      </c>
      <c r="B21" t="s">
        <v>76</v>
      </c>
      <c r="C21">
        <v>1226094.8497681399</v>
      </c>
      <c r="D21">
        <v>1270695.8031562399</v>
      </c>
      <c r="E21">
        <v>1316919.277</v>
      </c>
      <c r="F21">
        <v>1371629.673</v>
      </c>
      <c r="G21">
        <v>1430157.29</v>
      </c>
      <c r="H21">
        <v>1447014.1159999999</v>
      </c>
      <c r="I21">
        <v>1458826.6310000001</v>
      </c>
      <c r="J21">
        <v>1491183.9280000001</v>
      </c>
      <c r="K21">
        <v>1530194.7390000001</v>
      </c>
      <c r="L21">
        <v>1560852.548</v>
      </c>
      <c r="M21">
        <v>1593077.8829999999</v>
      </c>
      <c r="N21">
        <v>1627323.8759999999</v>
      </c>
      <c r="O21">
        <v>1668913.7420000001</v>
      </c>
      <c r="P21">
        <v>1733020.676</v>
      </c>
      <c r="Q21">
        <v>1813144.872</v>
      </c>
      <c r="R21">
        <v>1904280.16</v>
      </c>
      <c r="S21">
        <v>2009811.1969999999</v>
      </c>
      <c r="T21">
        <v>2129119.6120000002</v>
      </c>
      <c r="U21">
        <v>2246111.3220000002</v>
      </c>
      <c r="V21">
        <v>2371694.8489999999</v>
      </c>
      <c r="W21">
        <v>2502537.588</v>
      </c>
      <c r="X21">
        <v>2635695.7170000002</v>
      </c>
      <c r="Y21">
        <v>2766847.6860000002</v>
      </c>
      <c r="Z21">
        <v>2898358.8330000001</v>
      </c>
      <c r="AA21">
        <v>3029866.111</v>
      </c>
      <c r="AB21">
        <v>3159892.46</v>
      </c>
      <c r="AC21">
        <v>3287792.145</v>
      </c>
      <c r="AD21">
        <v>3413845.7519999999</v>
      </c>
      <c r="AE21">
        <v>3537469.4720000001</v>
      </c>
      <c r="AF21">
        <v>3658328.9369999999</v>
      </c>
      <c r="AG21">
        <v>3776698.4419999998</v>
      </c>
      <c r="AH21">
        <v>3893634.409</v>
      </c>
      <c r="AI21">
        <v>4009553.6359999999</v>
      </c>
      <c r="AJ21">
        <v>4124572.2289999998</v>
      </c>
      <c r="AK21">
        <v>4239511.3090000004</v>
      </c>
      <c r="AL21">
        <v>4355730.2149999999</v>
      </c>
      <c r="AM21">
        <v>4474869.9550000001</v>
      </c>
      <c r="AN21">
        <v>4598317.3420000002</v>
      </c>
      <c r="AO21">
        <v>4725782.8080000002</v>
      </c>
      <c r="AP21">
        <v>4857523.3890000004</v>
      </c>
      <c r="AQ21">
        <v>4995017.5630000001</v>
      </c>
      <c r="AR21">
        <v>5138812.1320000002</v>
      </c>
      <c r="AS21">
        <v>5289776.9139999999</v>
      </c>
      <c r="AT21">
        <v>5449132.7889999999</v>
      </c>
      <c r="AU21">
        <v>5617348.7690000003</v>
      </c>
      <c r="AV21">
        <v>5794817.7400000002</v>
      </c>
      <c r="AW21">
        <v>5984698.1449999996</v>
      </c>
    </row>
    <row r="22" spans="1:49" x14ac:dyDescent="0.35">
      <c r="A22" t="s">
        <v>1195</v>
      </c>
      <c r="B22" t="s">
        <v>1121</v>
      </c>
      <c r="C22">
        <v>406204372502.08698</v>
      </c>
      <c r="D22">
        <v>412726115093.13501</v>
      </c>
      <c r="E22">
        <v>419352566400</v>
      </c>
      <c r="F22">
        <v>416576417000</v>
      </c>
      <c r="G22">
        <v>411216231300</v>
      </c>
      <c r="H22">
        <v>409417284400</v>
      </c>
      <c r="I22">
        <v>407088252300</v>
      </c>
      <c r="J22">
        <v>402593147500</v>
      </c>
      <c r="K22">
        <v>396358685100</v>
      </c>
      <c r="L22">
        <v>391579823000</v>
      </c>
      <c r="M22">
        <v>387816978300</v>
      </c>
      <c r="N22">
        <v>385775057200</v>
      </c>
      <c r="O22">
        <v>384537783000</v>
      </c>
      <c r="P22">
        <v>381043522700</v>
      </c>
      <c r="Q22">
        <v>374715442700</v>
      </c>
      <c r="R22">
        <v>368356460300</v>
      </c>
      <c r="S22">
        <v>362293543100</v>
      </c>
      <c r="T22">
        <v>356216976900</v>
      </c>
      <c r="U22">
        <v>353138763800</v>
      </c>
      <c r="V22">
        <v>349198694400</v>
      </c>
      <c r="W22">
        <v>344670255800</v>
      </c>
      <c r="X22">
        <v>339498006400</v>
      </c>
      <c r="Y22">
        <v>335521664500</v>
      </c>
      <c r="Z22">
        <v>331919937800</v>
      </c>
      <c r="AA22">
        <v>328868137100</v>
      </c>
      <c r="AB22">
        <v>326331552000</v>
      </c>
      <c r="AC22">
        <v>324206266600</v>
      </c>
      <c r="AD22">
        <v>322245170900</v>
      </c>
      <c r="AE22">
        <v>320455515400</v>
      </c>
      <c r="AF22">
        <v>318849139600</v>
      </c>
      <c r="AG22">
        <v>317409953100</v>
      </c>
      <c r="AH22">
        <v>316155869900</v>
      </c>
      <c r="AI22">
        <v>315129225500</v>
      </c>
      <c r="AJ22">
        <v>314198933100</v>
      </c>
      <c r="AK22">
        <v>313353604200</v>
      </c>
      <c r="AL22">
        <v>312554324500</v>
      </c>
      <c r="AM22">
        <v>311776758200</v>
      </c>
      <c r="AN22">
        <v>311021491200</v>
      </c>
      <c r="AO22">
        <v>310256812700</v>
      </c>
      <c r="AP22">
        <v>309456398400</v>
      </c>
      <c r="AQ22">
        <v>308631054200</v>
      </c>
      <c r="AR22">
        <v>307751497400</v>
      </c>
      <c r="AS22">
        <v>306823629800</v>
      </c>
      <c r="AT22">
        <v>305825604800</v>
      </c>
      <c r="AU22">
        <v>304732525000</v>
      </c>
      <c r="AV22">
        <v>303541021700</v>
      </c>
      <c r="AW22">
        <v>302405964500</v>
      </c>
    </row>
    <row r="23" spans="1:49" x14ac:dyDescent="0.35">
      <c r="A23" t="s">
        <v>1196</v>
      </c>
      <c r="B23" t="s">
        <v>1122</v>
      </c>
      <c r="C23">
        <v>5768506439.4890003</v>
      </c>
      <c r="D23">
        <v>5861121676.2512703</v>
      </c>
      <c r="E23">
        <v>5955223881</v>
      </c>
      <c r="F23">
        <v>5811466540</v>
      </c>
      <c r="G23">
        <v>5658955034</v>
      </c>
      <c r="H23">
        <v>5504435097</v>
      </c>
      <c r="I23">
        <v>5376991673</v>
      </c>
      <c r="J23">
        <v>5250193783</v>
      </c>
      <c r="K23">
        <v>5109722776</v>
      </c>
      <c r="L23">
        <v>4956590858</v>
      </c>
      <c r="M23">
        <v>4808752659</v>
      </c>
      <c r="N23">
        <v>4680781986</v>
      </c>
      <c r="O23">
        <v>4586958740</v>
      </c>
      <c r="P23">
        <v>4512075929</v>
      </c>
      <c r="Q23">
        <v>4429982540</v>
      </c>
      <c r="R23">
        <v>4314894698</v>
      </c>
      <c r="S23">
        <v>4199916222</v>
      </c>
      <c r="T23">
        <v>4090731062</v>
      </c>
      <c r="U23">
        <v>3983190474</v>
      </c>
      <c r="V23">
        <v>3858644917</v>
      </c>
      <c r="W23">
        <v>3729625248</v>
      </c>
      <c r="X23">
        <v>3591807353</v>
      </c>
      <c r="Y23">
        <v>3456116407</v>
      </c>
      <c r="Z23">
        <v>3332736061</v>
      </c>
      <c r="AA23">
        <v>3224706700</v>
      </c>
      <c r="AB23">
        <v>3130658210</v>
      </c>
      <c r="AC23">
        <v>3048089964</v>
      </c>
      <c r="AD23">
        <v>2974653917</v>
      </c>
      <c r="AE23">
        <v>2908304805</v>
      </c>
      <c r="AF23">
        <v>2847468023</v>
      </c>
      <c r="AG23">
        <v>2791029845</v>
      </c>
      <c r="AH23">
        <v>2738285956</v>
      </c>
      <c r="AI23">
        <v>2688488975</v>
      </c>
      <c r="AJ23">
        <v>2640822447</v>
      </c>
      <c r="AK23">
        <v>2594838441</v>
      </c>
      <c r="AL23">
        <v>2550228577</v>
      </c>
      <c r="AM23">
        <v>2506770950</v>
      </c>
      <c r="AN23">
        <v>2464290684</v>
      </c>
      <c r="AO23">
        <v>2422422814</v>
      </c>
      <c r="AP23">
        <v>2381000394</v>
      </c>
      <c r="AQ23">
        <v>2340015622</v>
      </c>
      <c r="AR23">
        <v>2299425460</v>
      </c>
      <c r="AS23">
        <v>2259173226</v>
      </c>
      <c r="AT23">
        <v>2219096500</v>
      </c>
      <c r="AU23">
        <v>2179072673</v>
      </c>
      <c r="AV23">
        <v>2139054339</v>
      </c>
      <c r="AW23">
        <v>2099595585</v>
      </c>
    </row>
    <row r="24" spans="1:49" x14ac:dyDescent="0.35">
      <c r="A24" t="s">
        <v>1197</v>
      </c>
      <c r="B24" t="s">
        <v>1123</v>
      </c>
      <c r="C24">
        <v>87058234261.268997</v>
      </c>
      <c r="D24">
        <v>88455982372.117401</v>
      </c>
      <c r="E24">
        <v>89876171780</v>
      </c>
      <c r="F24">
        <v>86357145670</v>
      </c>
      <c r="G24">
        <v>80285763760</v>
      </c>
      <c r="H24">
        <v>82444918250</v>
      </c>
      <c r="I24">
        <v>76469798600</v>
      </c>
      <c r="J24">
        <v>71156438020</v>
      </c>
      <c r="K24">
        <v>67300334270</v>
      </c>
      <c r="L24">
        <v>65763086710</v>
      </c>
      <c r="M24">
        <v>64561306810</v>
      </c>
      <c r="N24">
        <v>65289841320</v>
      </c>
      <c r="O24">
        <v>65251035910</v>
      </c>
      <c r="P24">
        <v>62872304080</v>
      </c>
      <c r="Q24">
        <v>59973769710</v>
      </c>
      <c r="R24">
        <v>59980300210</v>
      </c>
      <c r="S24">
        <v>62066011560</v>
      </c>
      <c r="T24">
        <v>61446521010</v>
      </c>
      <c r="U24">
        <v>60235235030</v>
      </c>
      <c r="V24">
        <v>58516877510</v>
      </c>
      <c r="W24">
        <v>56501937960</v>
      </c>
      <c r="X24">
        <v>54244379360</v>
      </c>
      <c r="Y24">
        <v>52564551470</v>
      </c>
      <c r="Z24">
        <v>51367510640</v>
      </c>
      <c r="AA24">
        <v>50522163250</v>
      </c>
      <c r="AB24">
        <v>49913123370</v>
      </c>
      <c r="AC24">
        <v>49436144060</v>
      </c>
      <c r="AD24">
        <v>48913714560</v>
      </c>
      <c r="AE24">
        <v>48375324860</v>
      </c>
      <c r="AF24">
        <v>47823501240</v>
      </c>
      <c r="AG24">
        <v>47261352100</v>
      </c>
      <c r="AH24">
        <v>46702316080</v>
      </c>
      <c r="AI24">
        <v>46075035440</v>
      </c>
      <c r="AJ24">
        <v>45449675740</v>
      </c>
      <c r="AK24">
        <v>44836005440</v>
      </c>
      <c r="AL24">
        <v>44229403200</v>
      </c>
      <c r="AM24">
        <v>43628892710</v>
      </c>
      <c r="AN24">
        <v>43015757290</v>
      </c>
      <c r="AO24">
        <v>42405919550</v>
      </c>
      <c r="AP24">
        <v>41800928400</v>
      </c>
      <c r="AQ24">
        <v>41207857710</v>
      </c>
      <c r="AR24">
        <v>40621056950</v>
      </c>
      <c r="AS24">
        <v>40025430290</v>
      </c>
      <c r="AT24">
        <v>39442870210</v>
      </c>
      <c r="AU24">
        <v>38864000210</v>
      </c>
      <c r="AV24">
        <v>38289899350</v>
      </c>
      <c r="AW24">
        <v>37747583540</v>
      </c>
    </row>
    <row r="25" spans="1:49" x14ac:dyDescent="0.35">
      <c r="A25" t="s">
        <v>1198</v>
      </c>
      <c r="B25" t="s">
        <v>1124</v>
      </c>
      <c r="C25">
        <v>132443116379.259</v>
      </c>
      <c r="D25">
        <v>134569533452.668</v>
      </c>
      <c r="E25">
        <v>136730090800</v>
      </c>
      <c r="F25">
        <v>138447912500</v>
      </c>
      <c r="G25">
        <v>142746262800</v>
      </c>
      <c r="H25">
        <v>139330129000</v>
      </c>
      <c r="I25">
        <v>142644353400</v>
      </c>
      <c r="J25">
        <v>146592616500</v>
      </c>
      <c r="K25">
        <v>149881848500</v>
      </c>
      <c r="L25">
        <v>150147423700</v>
      </c>
      <c r="M25">
        <v>149646176200</v>
      </c>
      <c r="N25">
        <v>147428722600</v>
      </c>
      <c r="O25">
        <v>145638357400</v>
      </c>
      <c r="P25">
        <v>147404616600</v>
      </c>
      <c r="Q25">
        <v>150727309800</v>
      </c>
      <c r="R25">
        <v>150211968100</v>
      </c>
      <c r="S25">
        <v>147802055100</v>
      </c>
      <c r="T25">
        <v>147345201700</v>
      </c>
      <c r="U25">
        <v>148163994500</v>
      </c>
      <c r="V25">
        <v>148894600600</v>
      </c>
      <c r="W25">
        <v>149879342000</v>
      </c>
      <c r="X25">
        <v>150850153000</v>
      </c>
      <c r="Y25">
        <v>150644825000</v>
      </c>
      <c r="Z25">
        <v>150302741800</v>
      </c>
      <c r="AA25">
        <v>149990361100</v>
      </c>
      <c r="AB25">
        <v>149740884700</v>
      </c>
      <c r="AC25">
        <v>149572575600</v>
      </c>
      <c r="AD25">
        <v>149688898200</v>
      </c>
      <c r="AE25">
        <v>149989137400</v>
      </c>
      <c r="AF25">
        <v>150416457300</v>
      </c>
      <c r="AG25">
        <v>150946310100</v>
      </c>
      <c r="AH25">
        <v>151558436700</v>
      </c>
      <c r="AI25">
        <v>152222100600</v>
      </c>
      <c r="AJ25">
        <v>152901121800</v>
      </c>
      <c r="AK25">
        <v>153582762100</v>
      </c>
      <c r="AL25">
        <v>154264785800</v>
      </c>
      <c r="AM25">
        <v>154935649100</v>
      </c>
      <c r="AN25">
        <v>155606611600</v>
      </c>
      <c r="AO25">
        <v>156239592900</v>
      </c>
      <c r="AP25">
        <v>156830760700</v>
      </c>
      <c r="AQ25">
        <v>157379449700</v>
      </c>
      <c r="AR25">
        <v>157886695400</v>
      </c>
      <c r="AS25">
        <v>158354557900</v>
      </c>
      <c r="AT25">
        <v>158768333000</v>
      </c>
      <c r="AU25">
        <v>159128841200</v>
      </c>
      <c r="AV25">
        <v>159427322500</v>
      </c>
      <c r="AW25">
        <v>159721527000</v>
      </c>
    </row>
    <row r="26" spans="1:49" x14ac:dyDescent="0.35">
      <c r="A26" t="s">
        <v>1199</v>
      </c>
      <c r="B26" t="s">
        <v>1125</v>
      </c>
      <c r="C26">
        <v>180934515422.069</v>
      </c>
      <c r="D26">
        <v>183839477592.09698</v>
      </c>
      <c r="E26">
        <v>186791079900</v>
      </c>
      <c r="F26">
        <v>185959892400</v>
      </c>
      <c r="G26">
        <v>182525249600</v>
      </c>
      <c r="H26">
        <v>182137802100</v>
      </c>
      <c r="I26">
        <v>182597108600</v>
      </c>
      <c r="J26">
        <v>179593899200</v>
      </c>
      <c r="K26">
        <v>174066779500</v>
      </c>
      <c r="L26">
        <v>170712721800</v>
      </c>
      <c r="M26">
        <v>168800742600</v>
      </c>
      <c r="N26">
        <v>168375711300</v>
      </c>
      <c r="O26">
        <v>169061431000</v>
      </c>
      <c r="P26">
        <v>166254526100</v>
      </c>
      <c r="Q26">
        <v>159584380600</v>
      </c>
      <c r="R26">
        <v>153849297200</v>
      </c>
      <c r="S26">
        <v>148225560100</v>
      </c>
      <c r="T26">
        <v>143334523100</v>
      </c>
      <c r="U26">
        <v>140756343700</v>
      </c>
      <c r="V26">
        <v>137928571400</v>
      </c>
      <c r="W26">
        <v>134559350600</v>
      </c>
      <c r="X26">
        <v>130811666700</v>
      </c>
      <c r="Y26">
        <v>128856171600</v>
      </c>
      <c r="Z26">
        <v>126916949300</v>
      </c>
      <c r="AA26">
        <v>125130906100</v>
      </c>
      <c r="AB26">
        <v>123546885700</v>
      </c>
      <c r="AC26">
        <v>122149457000</v>
      </c>
      <c r="AD26">
        <v>120667904200</v>
      </c>
      <c r="AE26">
        <v>119182748300</v>
      </c>
      <c r="AF26">
        <v>117761713000</v>
      </c>
      <c r="AG26">
        <v>116411261000</v>
      </c>
      <c r="AH26">
        <v>115156831200</v>
      </c>
      <c r="AI26">
        <v>114143600400</v>
      </c>
      <c r="AJ26">
        <v>113207313100</v>
      </c>
      <c r="AK26">
        <v>112339998300</v>
      </c>
      <c r="AL26">
        <v>111509907000</v>
      </c>
      <c r="AM26">
        <v>110705445500</v>
      </c>
      <c r="AN26">
        <v>109934831700</v>
      </c>
      <c r="AO26">
        <v>109188877500</v>
      </c>
      <c r="AP26">
        <v>108443709000</v>
      </c>
      <c r="AQ26">
        <v>107703731100</v>
      </c>
      <c r="AR26">
        <v>106944319500</v>
      </c>
      <c r="AS26">
        <v>106184468400</v>
      </c>
      <c r="AT26">
        <v>105395305000</v>
      </c>
      <c r="AU26">
        <v>104560611000</v>
      </c>
      <c r="AV26">
        <v>103684745600</v>
      </c>
      <c r="AW26">
        <v>102837258300</v>
      </c>
    </row>
    <row r="27" spans="1:49" x14ac:dyDescent="0.35">
      <c r="A27" t="s">
        <v>1200</v>
      </c>
      <c r="B27" t="s">
        <v>1126</v>
      </c>
      <c r="C27">
        <v>7676390.3698923904</v>
      </c>
      <c r="D27">
        <v>7799637.3002798297</v>
      </c>
      <c r="E27">
        <v>7924863</v>
      </c>
      <c r="F27">
        <v>15667434.779999999</v>
      </c>
      <c r="G27">
        <v>89511212.489999995</v>
      </c>
      <c r="H27">
        <v>196091877</v>
      </c>
      <c r="I27">
        <v>312578361.5</v>
      </c>
      <c r="J27">
        <v>433217536</v>
      </c>
      <c r="K27">
        <v>560558182.5</v>
      </c>
      <c r="L27">
        <v>692665252.20000005</v>
      </c>
      <c r="M27">
        <v>835340301.5</v>
      </c>
      <c r="N27">
        <v>989704816.70000005</v>
      </c>
      <c r="O27">
        <v>1159859670</v>
      </c>
      <c r="P27">
        <v>1337725466</v>
      </c>
      <c r="Q27">
        <v>1528173577</v>
      </c>
      <c r="R27">
        <v>1728420015</v>
      </c>
      <c r="S27">
        <v>1955909574</v>
      </c>
      <c r="T27">
        <v>2191862981</v>
      </c>
      <c r="U27">
        <v>2474309864</v>
      </c>
      <c r="V27">
        <v>2770752226</v>
      </c>
      <c r="W27">
        <v>3088541968</v>
      </c>
      <c r="X27">
        <v>3412793460</v>
      </c>
      <c r="Y27">
        <v>3757496658</v>
      </c>
      <c r="Z27">
        <v>4115807045</v>
      </c>
      <c r="AA27">
        <v>4482797042</v>
      </c>
      <c r="AB27">
        <v>4856583792</v>
      </c>
      <c r="AC27">
        <v>5237360157</v>
      </c>
      <c r="AD27">
        <v>5626146310</v>
      </c>
      <c r="AE27">
        <v>6023049482</v>
      </c>
      <c r="AF27">
        <v>6426807377</v>
      </c>
      <c r="AG27">
        <v>6835512137</v>
      </c>
      <c r="AH27">
        <v>7247629721</v>
      </c>
      <c r="AI27">
        <v>7661590349</v>
      </c>
      <c r="AJ27">
        <v>8076605870</v>
      </c>
      <c r="AK27">
        <v>8493192570</v>
      </c>
      <c r="AL27">
        <v>8912119245</v>
      </c>
      <c r="AM27">
        <v>9334213199</v>
      </c>
      <c r="AN27">
        <v>9760742699</v>
      </c>
      <c r="AO27">
        <v>10192515730</v>
      </c>
      <c r="AP27">
        <v>10630591200</v>
      </c>
      <c r="AQ27">
        <v>11076685440</v>
      </c>
      <c r="AR27">
        <v>11531604160</v>
      </c>
      <c r="AS27">
        <v>11996368940</v>
      </c>
      <c r="AT27">
        <v>12472404060</v>
      </c>
      <c r="AU27">
        <v>12960723540</v>
      </c>
      <c r="AV27">
        <v>13462478670</v>
      </c>
      <c r="AW27">
        <v>13978697260</v>
      </c>
    </row>
    <row r="28" spans="1:49" x14ac:dyDescent="0.35">
      <c r="A28" t="s">
        <v>1201</v>
      </c>
      <c r="B28" t="s">
        <v>1127</v>
      </c>
      <c r="C28">
        <v>31175.885823513501</v>
      </c>
      <c r="D28">
        <v>31676.424754536001</v>
      </c>
      <c r="E28">
        <v>32185</v>
      </c>
      <c r="F28">
        <v>61383.546479999997</v>
      </c>
      <c r="G28">
        <v>316600.97129999998</v>
      </c>
      <c r="H28">
        <v>757931.64469999995</v>
      </c>
      <c r="I28">
        <v>1098698.05</v>
      </c>
      <c r="J28">
        <v>1378732.5819999999</v>
      </c>
      <c r="K28">
        <v>1660897.8970000001</v>
      </c>
      <c r="L28">
        <v>2050790.9140000001</v>
      </c>
      <c r="M28">
        <v>2503235.3509999998</v>
      </c>
      <c r="N28">
        <v>3143231.6490000002</v>
      </c>
      <c r="O28">
        <v>3805945.2319999998</v>
      </c>
      <c r="P28">
        <v>4180637.8820000002</v>
      </c>
      <c r="Q28">
        <v>4419890.6840000004</v>
      </c>
      <c r="R28">
        <v>5099065.6210000003</v>
      </c>
      <c r="S28">
        <v>6216806.4560000002</v>
      </c>
      <c r="T28">
        <v>7015685.4630000005</v>
      </c>
      <c r="U28">
        <v>7837361.8609999996</v>
      </c>
      <c r="V28">
        <v>8636362.3670000006</v>
      </c>
      <c r="W28">
        <v>9399959.727</v>
      </c>
      <c r="X28">
        <v>10101862.859999999</v>
      </c>
      <c r="Y28">
        <v>11079868.810000001</v>
      </c>
      <c r="Z28">
        <v>12199701.58</v>
      </c>
      <c r="AA28">
        <v>13415100.289999999</v>
      </c>
      <c r="AB28">
        <v>14698757.75</v>
      </c>
      <c r="AC28">
        <v>16026044.49</v>
      </c>
      <c r="AD28">
        <v>17302535.41</v>
      </c>
      <c r="AE28">
        <v>18545379.100000001</v>
      </c>
      <c r="AF28">
        <v>19757509.920000002</v>
      </c>
      <c r="AG28">
        <v>20935807.75</v>
      </c>
      <c r="AH28">
        <v>22085933</v>
      </c>
      <c r="AI28">
        <v>23169466.890000001</v>
      </c>
      <c r="AJ28">
        <v>24223877.84</v>
      </c>
      <c r="AK28">
        <v>25262271.719999999</v>
      </c>
      <c r="AL28">
        <v>26284192.52</v>
      </c>
      <c r="AM28">
        <v>27293264.949999999</v>
      </c>
      <c r="AN28">
        <v>28278384.050000001</v>
      </c>
      <c r="AO28">
        <v>29261864.5</v>
      </c>
      <c r="AP28">
        <v>30248996.879999999</v>
      </c>
      <c r="AQ28">
        <v>31253107.5</v>
      </c>
      <c r="AR28">
        <v>32269317.739999998</v>
      </c>
      <c r="AS28">
        <v>33286992.079999998</v>
      </c>
      <c r="AT28">
        <v>34335433.5</v>
      </c>
      <c r="AU28">
        <v>35408255.409999996</v>
      </c>
      <c r="AV28">
        <v>36512950.600000001</v>
      </c>
      <c r="AW28">
        <v>37681166.659999996</v>
      </c>
    </row>
    <row r="29" spans="1:49" x14ac:dyDescent="0.35">
      <c r="A29" t="s">
        <v>1202</v>
      </c>
      <c r="B29" t="s">
        <v>1128</v>
      </c>
      <c r="C29">
        <v>7645214.4840688799</v>
      </c>
      <c r="D29">
        <v>7767960.8755253004</v>
      </c>
      <c r="E29">
        <v>7892678</v>
      </c>
      <c r="F29">
        <v>15606051.23</v>
      </c>
      <c r="G29">
        <v>89194611.519999996</v>
      </c>
      <c r="H29">
        <v>195333945.40000001</v>
      </c>
      <c r="I29">
        <v>311479663.5</v>
      </c>
      <c r="J29">
        <v>431838803.39999998</v>
      </c>
      <c r="K29">
        <v>558897284.60000002</v>
      </c>
      <c r="L29">
        <v>690614461.29999995</v>
      </c>
      <c r="M29">
        <v>832837066.10000002</v>
      </c>
      <c r="N29">
        <v>986561585</v>
      </c>
      <c r="O29">
        <v>1156053725</v>
      </c>
      <c r="P29">
        <v>1333544828</v>
      </c>
      <c r="Q29">
        <v>1523753687</v>
      </c>
      <c r="R29">
        <v>1723320949</v>
      </c>
      <c r="S29">
        <v>1949692768</v>
      </c>
      <c r="T29">
        <v>2184847296</v>
      </c>
      <c r="U29">
        <v>2466472502</v>
      </c>
      <c r="V29">
        <v>2762115864</v>
      </c>
      <c r="W29">
        <v>3079142009</v>
      </c>
      <c r="X29">
        <v>3402691597</v>
      </c>
      <c r="Y29">
        <v>3746416789</v>
      </c>
      <c r="Z29">
        <v>4103607343</v>
      </c>
      <c r="AA29">
        <v>4469381941</v>
      </c>
      <c r="AB29">
        <v>4841885035</v>
      </c>
      <c r="AC29">
        <v>5221334113</v>
      </c>
      <c r="AD29">
        <v>5608843775</v>
      </c>
      <c r="AE29">
        <v>6004504103</v>
      </c>
      <c r="AF29">
        <v>6407049867</v>
      </c>
      <c r="AG29">
        <v>6814576329</v>
      </c>
      <c r="AH29">
        <v>7225543788</v>
      </c>
      <c r="AI29">
        <v>7638420883</v>
      </c>
      <c r="AJ29">
        <v>8052381992</v>
      </c>
      <c r="AK29">
        <v>8467930298</v>
      </c>
      <c r="AL29">
        <v>8885835052</v>
      </c>
      <c r="AM29">
        <v>9306919934</v>
      </c>
      <c r="AN29">
        <v>9732464315</v>
      </c>
      <c r="AO29">
        <v>10163253870</v>
      </c>
      <c r="AP29">
        <v>10600342210</v>
      </c>
      <c r="AQ29">
        <v>11045432330</v>
      </c>
      <c r="AR29">
        <v>11499334840</v>
      </c>
      <c r="AS29">
        <v>11963081940</v>
      </c>
      <c r="AT29">
        <v>12438068620</v>
      </c>
      <c r="AU29">
        <v>12925315290</v>
      </c>
      <c r="AV29">
        <v>13425965720</v>
      </c>
      <c r="AW29">
        <v>13941016100</v>
      </c>
    </row>
    <row r="30" spans="1:49" x14ac:dyDescent="0.35">
      <c r="A30" t="s">
        <v>1203</v>
      </c>
      <c r="B30" t="s">
        <v>1129</v>
      </c>
      <c r="C30">
        <v>1028800936.84074</v>
      </c>
      <c r="D30">
        <v>1045318668.65681</v>
      </c>
      <c r="E30">
        <v>1062101598</v>
      </c>
      <c r="F30">
        <v>1136377388</v>
      </c>
      <c r="G30">
        <v>1120313290</v>
      </c>
      <c r="H30">
        <v>1092735019</v>
      </c>
      <c r="I30">
        <v>1068743678</v>
      </c>
      <c r="J30">
        <v>1085792827</v>
      </c>
      <c r="K30">
        <v>1137324220</v>
      </c>
      <c r="L30">
        <v>1221558556</v>
      </c>
      <c r="M30">
        <v>1318339056</v>
      </c>
      <c r="N30">
        <v>1412221239</v>
      </c>
      <c r="O30">
        <v>1433573899</v>
      </c>
      <c r="P30">
        <v>1442040694</v>
      </c>
      <c r="Q30">
        <v>1452062395</v>
      </c>
      <c r="R30">
        <v>1537720243</v>
      </c>
      <c r="S30">
        <v>1606791580</v>
      </c>
      <c r="T30">
        <v>1693776674</v>
      </c>
      <c r="U30">
        <v>1773052739</v>
      </c>
      <c r="V30">
        <v>1919294601</v>
      </c>
      <c r="W30">
        <v>2035025202</v>
      </c>
      <c r="X30">
        <v>2148515517</v>
      </c>
      <c r="Y30">
        <v>2234130182</v>
      </c>
      <c r="Z30">
        <v>2290689058</v>
      </c>
      <c r="AA30">
        <v>2334275041</v>
      </c>
      <c r="AB30">
        <v>2375969069</v>
      </c>
      <c r="AC30">
        <v>2420467295</v>
      </c>
      <c r="AD30">
        <v>2464868878</v>
      </c>
      <c r="AE30">
        <v>2500611402</v>
      </c>
      <c r="AF30">
        <v>2523268815</v>
      </c>
      <c r="AG30">
        <v>2532860033</v>
      </c>
      <c r="AH30">
        <v>2532604365</v>
      </c>
      <c r="AI30">
        <v>2525628672</v>
      </c>
      <c r="AJ30">
        <v>2516654496</v>
      </c>
      <c r="AK30">
        <v>2510170586</v>
      </c>
      <c r="AL30">
        <v>2507282874</v>
      </c>
      <c r="AM30">
        <v>2507844068</v>
      </c>
      <c r="AN30">
        <v>2513062850</v>
      </c>
      <c r="AO30">
        <v>2522972906</v>
      </c>
      <c r="AP30">
        <v>2537794251</v>
      </c>
      <c r="AQ30">
        <v>2558801486</v>
      </c>
      <c r="AR30">
        <v>2583680263</v>
      </c>
      <c r="AS30">
        <v>2612632065</v>
      </c>
      <c r="AT30">
        <v>2647710276</v>
      </c>
      <c r="AU30">
        <v>2688097834</v>
      </c>
      <c r="AV30">
        <v>2733310480</v>
      </c>
      <c r="AW30">
        <v>2782169964</v>
      </c>
    </row>
    <row r="31" spans="1:49" x14ac:dyDescent="0.35">
      <c r="A31" t="s">
        <v>1204</v>
      </c>
      <c r="B31" t="s">
        <v>1130</v>
      </c>
      <c r="C31">
        <v>31621129.9737106</v>
      </c>
      <c r="D31">
        <v>32128817.443582799</v>
      </c>
      <c r="E31">
        <v>32644656</v>
      </c>
      <c r="F31">
        <v>33735042.689999998</v>
      </c>
      <c r="G31">
        <v>30372685.93</v>
      </c>
      <c r="H31">
        <v>31960128.199999999</v>
      </c>
      <c r="I31">
        <v>28590049.23</v>
      </c>
      <c r="J31">
        <v>26571935.640000001</v>
      </c>
      <c r="K31">
        <v>26166082.77</v>
      </c>
      <c r="L31">
        <v>28071005.93</v>
      </c>
      <c r="M31">
        <v>30559679.949999999</v>
      </c>
      <c r="N31">
        <v>34394011.890000001</v>
      </c>
      <c r="O31">
        <v>35813139.740000002</v>
      </c>
      <c r="P31">
        <v>34518472.009999998</v>
      </c>
      <c r="Q31">
        <v>32618850.5</v>
      </c>
      <c r="R31">
        <v>35311196.399999999</v>
      </c>
      <c r="S31">
        <v>39655816.299999997</v>
      </c>
      <c r="T31">
        <v>42196770.149999999</v>
      </c>
      <c r="U31">
        <v>43755627.100000001</v>
      </c>
      <c r="V31">
        <v>46655904.619999997</v>
      </c>
      <c r="W31">
        <v>48407406.579999998</v>
      </c>
      <c r="X31">
        <v>49830887.060000002</v>
      </c>
      <c r="Y31">
        <v>51508166.5</v>
      </c>
      <c r="Z31">
        <v>52958207.140000001</v>
      </c>
      <c r="AA31">
        <v>54353712.009999998</v>
      </c>
      <c r="AB31">
        <v>55826096.759999998</v>
      </c>
      <c r="AC31">
        <v>57380414.159999996</v>
      </c>
      <c r="AD31">
        <v>58664491.07</v>
      </c>
      <c r="AE31">
        <v>59559203.649999999</v>
      </c>
      <c r="AF31">
        <v>59998314.75</v>
      </c>
      <c r="AG31">
        <v>60011032.049999997</v>
      </c>
      <c r="AH31">
        <v>59717299.729999997</v>
      </c>
      <c r="AI31">
        <v>59108542.149999999</v>
      </c>
      <c r="AJ31">
        <v>58423857.159999996</v>
      </c>
      <c r="AK31">
        <v>57796612.609999999</v>
      </c>
      <c r="AL31">
        <v>57247552.630000003</v>
      </c>
      <c r="AM31">
        <v>56775018.729999997</v>
      </c>
      <c r="AN31">
        <v>56376084.530000001</v>
      </c>
      <c r="AO31">
        <v>56087927.710000001</v>
      </c>
      <c r="AP31">
        <v>55917709.329999998</v>
      </c>
      <c r="AQ31">
        <v>55903588.32</v>
      </c>
      <c r="AR31">
        <v>55980857.850000001</v>
      </c>
      <c r="AS31">
        <v>56128108.740000002</v>
      </c>
      <c r="AT31">
        <v>56429896.939999998</v>
      </c>
      <c r="AU31">
        <v>56851809.969999999</v>
      </c>
      <c r="AV31">
        <v>57386891.509999998</v>
      </c>
      <c r="AW31">
        <v>58046295.57</v>
      </c>
    </row>
    <row r="32" spans="1:49" x14ac:dyDescent="0.35">
      <c r="A32" t="s">
        <v>1205</v>
      </c>
      <c r="B32" t="s">
        <v>1131</v>
      </c>
      <c r="C32">
        <v>843346445.76007199</v>
      </c>
      <c r="D32">
        <v>856886645.734887</v>
      </c>
      <c r="E32">
        <v>870644238</v>
      </c>
      <c r="F32">
        <v>932397841.29999995</v>
      </c>
      <c r="G32">
        <v>927591140.10000002</v>
      </c>
      <c r="H32">
        <v>894640077.29999995</v>
      </c>
      <c r="I32">
        <v>878929261.79999995</v>
      </c>
      <c r="J32">
        <v>900316254.70000005</v>
      </c>
      <c r="K32">
        <v>950576189.79999995</v>
      </c>
      <c r="L32">
        <v>1020604384</v>
      </c>
      <c r="M32">
        <v>1098283680</v>
      </c>
      <c r="N32">
        <v>1167551795</v>
      </c>
      <c r="O32">
        <v>1177767817</v>
      </c>
      <c r="P32">
        <v>1190740523</v>
      </c>
      <c r="Q32">
        <v>1212942595</v>
      </c>
      <c r="R32">
        <v>1286953424</v>
      </c>
      <c r="S32">
        <v>1341771030</v>
      </c>
      <c r="T32">
        <v>1417362882</v>
      </c>
      <c r="U32">
        <v>1485977049</v>
      </c>
      <c r="V32">
        <v>1611008583</v>
      </c>
      <c r="W32">
        <v>1712468598</v>
      </c>
      <c r="X32">
        <v>1813117657</v>
      </c>
      <c r="Y32">
        <v>1883010207</v>
      </c>
      <c r="Z32">
        <v>1927746181</v>
      </c>
      <c r="AA32">
        <v>1961472041</v>
      </c>
      <c r="AB32">
        <v>1993692426</v>
      </c>
      <c r="AC32">
        <v>2028508624</v>
      </c>
      <c r="AD32">
        <v>2064957837</v>
      </c>
      <c r="AE32">
        <v>2095268069</v>
      </c>
      <c r="AF32">
        <v>2115279276</v>
      </c>
      <c r="AG32">
        <v>2124805127</v>
      </c>
      <c r="AH32">
        <v>2126277017</v>
      </c>
      <c r="AI32">
        <v>2121906269</v>
      </c>
      <c r="AJ32">
        <v>2115821006</v>
      </c>
      <c r="AK32">
        <v>2111705998</v>
      </c>
      <c r="AL32">
        <v>2110578873</v>
      </c>
      <c r="AM32">
        <v>2112323185</v>
      </c>
      <c r="AN32">
        <v>2117985425</v>
      </c>
      <c r="AO32">
        <v>2127482692</v>
      </c>
      <c r="AP32">
        <v>2141055762</v>
      </c>
      <c r="AQ32">
        <v>2159740273</v>
      </c>
      <c r="AR32">
        <v>2181694733</v>
      </c>
      <c r="AS32">
        <v>2207070408</v>
      </c>
      <c r="AT32">
        <v>2237588438</v>
      </c>
      <c r="AU32">
        <v>2272640593</v>
      </c>
      <c r="AV32">
        <v>2311783858</v>
      </c>
      <c r="AW32">
        <v>2353787846</v>
      </c>
    </row>
    <row r="33" spans="1:49" x14ac:dyDescent="0.35">
      <c r="A33" t="s">
        <v>1206</v>
      </c>
      <c r="B33" t="s">
        <v>1132</v>
      </c>
      <c r="C33">
        <v>153833361.106958</v>
      </c>
      <c r="D33">
        <v>156303205.47834</v>
      </c>
      <c r="E33">
        <v>158812704</v>
      </c>
      <c r="F33">
        <v>170244503.90000001</v>
      </c>
      <c r="G33">
        <v>162349464.5</v>
      </c>
      <c r="H33">
        <v>166134814</v>
      </c>
      <c r="I33">
        <v>161224367.30000001</v>
      </c>
      <c r="J33">
        <v>158904636.69999999</v>
      </c>
      <c r="K33">
        <v>160581947.90000001</v>
      </c>
      <c r="L33">
        <v>172883166.69999999</v>
      </c>
      <c r="M33">
        <v>189495696.09999999</v>
      </c>
      <c r="N33">
        <v>210275432.09999999</v>
      </c>
      <c r="O33">
        <v>219992942.59999999</v>
      </c>
      <c r="P33">
        <v>216781699</v>
      </c>
      <c r="Q33">
        <v>206500949.59999999</v>
      </c>
      <c r="R33">
        <v>215455622</v>
      </c>
      <c r="S33">
        <v>225364733.19999999</v>
      </c>
      <c r="T33">
        <v>234217022.30000001</v>
      </c>
      <c r="U33">
        <v>243320063.19999999</v>
      </c>
      <c r="V33">
        <v>261630113.5</v>
      </c>
      <c r="W33">
        <v>274149198.10000002</v>
      </c>
      <c r="X33">
        <v>285566972.80000001</v>
      </c>
      <c r="Y33">
        <v>299611808.5</v>
      </c>
      <c r="Z33">
        <v>309984669.5</v>
      </c>
      <c r="AA33">
        <v>318449288</v>
      </c>
      <c r="AB33">
        <v>326450546</v>
      </c>
      <c r="AC33">
        <v>334578256.19999999</v>
      </c>
      <c r="AD33">
        <v>341246549.89999998</v>
      </c>
      <c r="AE33">
        <v>345784129.10000002</v>
      </c>
      <c r="AF33">
        <v>347991224</v>
      </c>
      <c r="AG33">
        <v>348043874.89999998</v>
      </c>
      <c r="AH33">
        <v>346610048.5</v>
      </c>
      <c r="AI33">
        <v>344613860.39999998</v>
      </c>
      <c r="AJ33">
        <v>342409632.5</v>
      </c>
      <c r="AK33">
        <v>340667975.39999998</v>
      </c>
      <c r="AL33">
        <v>339456448.39999998</v>
      </c>
      <c r="AM33">
        <v>338745864.69999999</v>
      </c>
      <c r="AN33">
        <v>338701339.60000002</v>
      </c>
      <c r="AO33">
        <v>339402286.5</v>
      </c>
      <c r="AP33">
        <v>340820779.39999998</v>
      </c>
      <c r="AQ33">
        <v>343157624.10000002</v>
      </c>
      <c r="AR33">
        <v>346004671.80000001</v>
      </c>
      <c r="AS33">
        <v>349433548.10000002</v>
      </c>
      <c r="AT33">
        <v>353691941.39999998</v>
      </c>
      <c r="AU33">
        <v>358605430.80000001</v>
      </c>
      <c r="AV33">
        <v>364139731.19999999</v>
      </c>
      <c r="AW33">
        <v>370335822.80000001</v>
      </c>
    </row>
    <row r="34" spans="1:49" x14ac:dyDescent="0.35">
      <c r="A34" t="s">
        <v>1207</v>
      </c>
      <c r="B34" t="s">
        <v>1133</v>
      </c>
      <c r="C34">
        <v>14117769108.382099</v>
      </c>
      <c r="D34">
        <v>14344434457.938999</v>
      </c>
      <c r="E34">
        <v>14574738990</v>
      </c>
      <c r="F34">
        <v>15798330940</v>
      </c>
      <c r="G34">
        <v>16919224160</v>
      </c>
      <c r="H34">
        <v>18278029860</v>
      </c>
      <c r="I34">
        <v>19219133370</v>
      </c>
      <c r="J34">
        <v>20039168940</v>
      </c>
      <c r="K34">
        <v>20903072920</v>
      </c>
      <c r="L34">
        <v>21991838500</v>
      </c>
      <c r="M34">
        <v>23116069010</v>
      </c>
      <c r="N34">
        <v>24226097960</v>
      </c>
      <c r="O34">
        <v>24859793580</v>
      </c>
      <c r="P34">
        <v>25153610340</v>
      </c>
      <c r="Q34">
        <v>25353559380</v>
      </c>
      <c r="R34">
        <v>25952541090</v>
      </c>
      <c r="S34">
        <v>26598708720</v>
      </c>
      <c r="T34">
        <v>27136704830</v>
      </c>
      <c r="U34">
        <v>27850733250</v>
      </c>
      <c r="V34">
        <v>28781004500</v>
      </c>
      <c r="W34">
        <v>29786205940</v>
      </c>
      <c r="X34">
        <v>30936155700</v>
      </c>
      <c r="Y34">
        <v>32182900170</v>
      </c>
      <c r="Z34">
        <v>33338736730</v>
      </c>
      <c r="AA34">
        <v>34350630000</v>
      </c>
      <c r="AB34">
        <v>35219883690</v>
      </c>
      <c r="AC34">
        <v>35965256530</v>
      </c>
      <c r="AD34">
        <v>36595695120</v>
      </c>
      <c r="AE34">
        <v>37141325430</v>
      </c>
      <c r="AF34">
        <v>37626216790</v>
      </c>
      <c r="AG34">
        <v>38064969730</v>
      </c>
      <c r="AH34">
        <v>38473082050</v>
      </c>
      <c r="AI34">
        <v>38858562430</v>
      </c>
      <c r="AJ34">
        <v>39221852090</v>
      </c>
      <c r="AK34">
        <v>39572983570</v>
      </c>
      <c r="AL34">
        <v>39912760300</v>
      </c>
      <c r="AM34">
        <v>40241628040</v>
      </c>
      <c r="AN34">
        <v>40564549290</v>
      </c>
      <c r="AO34">
        <v>40882388620</v>
      </c>
      <c r="AP34">
        <v>41195348970</v>
      </c>
      <c r="AQ34">
        <v>41508579190</v>
      </c>
      <c r="AR34">
        <v>41816888850</v>
      </c>
      <c r="AS34">
        <v>42121310830</v>
      </c>
      <c r="AT34">
        <v>42424134430</v>
      </c>
      <c r="AU34">
        <v>42722379380</v>
      </c>
      <c r="AV34">
        <v>43015604220</v>
      </c>
      <c r="AW34">
        <v>43305024210</v>
      </c>
    </row>
    <row r="35" spans="1:49" x14ac:dyDescent="0.35">
      <c r="A35" t="s">
        <v>1211</v>
      </c>
      <c r="B35" t="s">
        <v>1134</v>
      </c>
      <c r="C35">
        <v>11254739.330150699</v>
      </c>
      <c r="D35">
        <v>11435437.8105448</v>
      </c>
      <c r="E35">
        <v>11619037.460000001</v>
      </c>
      <c r="F35">
        <v>12596166</v>
      </c>
      <c r="G35">
        <v>13578423</v>
      </c>
      <c r="H35">
        <v>14539888.949999999</v>
      </c>
      <c r="I35">
        <v>15324099</v>
      </c>
      <c r="J35">
        <v>16072165.789999999</v>
      </c>
      <c r="K35">
        <v>16870175.620000001</v>
      </c>
      <c r="L35">
        <v>17742547.719999999</v>
      </c>
      <c r="M35">
        <v>18602931.27</v>
      </c>
      <c r="N35">
        <v>19377961.25</v>
      </c>
      <c r="O35">
        <v>19781650.190000001</v>
      </c>
      <c r="P35">
        <v>20090894.109999999</v>
      </c>
      <c r="Q35">
        <v>20439451.07</v>
      </c>
      <c r="R35">
        <v>20966231.77</v>
      </c>
      <c r="S35">
        <v>21472430.829999998</v>
      </c>
      <c r="T35">
        <v>21951588.82</v>
      </c>
      <c r="U35">
        <v>22388011.34</v>
      </c>
      <c r="V35">
        <v>22987212.030000001</v>
      </c>
      <c r="W35">
        <v>23654082.100000001</v>
      </c>
      <c r="X35">
        <v>24430982.280000001</v>
      </c>
      <c r="Y35">
        <v>25189906.550000001</v>
      </c>
      <c r="Z35">
        <v>25859685.379999999</v>
      </c>
      <c r="AA35">
        <v>26406263.609999999</v>
      </c>
      <c r="AB35">
        <v>26834619.539999999</v>
      </c>
      <c r="AC35">
        <v>27162880.280000001</v>
      </c>
      <c r="AD35">
        <v>27414669.149999999</v>
      </c>
      <c r="AE35">
        <v>27607836.510000002</v>
      </c>
      <c r="AF35">
        <v>27756619.800000001</v>
      </c>
      <c r="AG35">
        <v>27870783.539999999</v>
      </c>
      <c r="AH35">
        <v>27959913.550000001</v>
      </c>
      <c r="AI35">
        <v>28025111.829999998</v>
      </c>
      <c r="AJ35">
        <v>28070097.890000001</v>
      </c>
      <c r="AK35">
        <v>28101669.920000002</v>
      </c>
      <c r="AL35">
        <v>28121545.940000001</v>
      </c>
      <c r="AM35">
        <v>28130333.77</v>
      </c>
      <c r="AN35">
        <v>28131706.48</v>
      </c>
      <c r="AO35">
        <v>28125448.350000001</v>
      </c>
      <c r="AP35">
        <v>28112442.370000001</v>
      </c>
      <c r="AQ35">
        <v>28095940.66</v>
      </c>
      <c r="AR35">
        <v>28073580.109999999</v>
      </c>
      <c r="AS35">
        <v>28045728.93</v>
      </c>
      <c r="AT35">
        <v>28014213.440000001</v>
      </c>
      <c r="AU35">
        <v>27977835.469999999</v>
      </c>
      <c r="AV35">
        <v>27936075.149999999</v>
      </c>
      <c r="AW35">
        <v>27887836.870000001</v>
      </c>
    </row>
    <row r="36" spans="1:49" x14ac:dyDescent="0.35">
      <c r="A36" t="s">
        <v>1208</v>
      </c>
      <c r="B36" t="s">
        <v>1135</v>
      </c>
      <c r="C36">
        <v>688833228.52212501</v>
      </c>
      <c r="D36">
        <v>699892668.81546903</v>
      </c>
      <c r="E36">
        <v>711129672</v>
      </c>
      <c r="F36">
        <v>745014004.10000002</v>
      </c>
      <c r="G36">
        <v>732633775</v>
      </c>
      <c r="H36">
        <v>848859034.70000005</v>
      </c>
      <c r="I36">
        <v>818762993.20000005</v>
      </c>
      <c r="J36">
        <v>784839427.10000002</v>
      </c>
      <c r="K36">
        <v>773185314.5</v>
      </c>
      <c r="L36">
        <v>812347449.39999998</v>
      </c>
      <c r="M36">
        <v>860002793.79999995</v>
      </c>
      <c r="N36">
        <v>943125810.29999995</v>
      </c>
      <c r="O36">
        <v>989445578.5</v>
      </c>
      <c r="P36">
        <v>962023441.70000005</v>
      </c>
      <c r="Q36">
        <v>915912563</v>
      </c>
      <c r="R36">
        <v>959284838.70000005</v>
      </c>
      <c r="S36">
        <v>1055257370</v>
      </c>
      <c r="T36">
        <v>1087901604</v>
      </c>
      <c r="U36">
        <v>1106301266</v>
      </c>
      <c r="V36">
        <v>1126484680</v>
      </c>
      <c r="W36">
        <v>1141793237</v>
      </c>
      <c r="X36">
        <v>1157490140</v>
      </c>
      <c r="Y36">
        <v>1195550764</v>
      </c>
      <c r="Z36">
        <v>1240250563</v>
      </c>
      <c r="AA36">
        <v>1285370299</v>
      </c>
      <c r="AB36">
        <v>1328158388</v>
      </c>
      <c r="AC36">
        <v>1366805074</v>
      </c>
      <c r="AD36">
        <v>1395312391</v>
      </c>
      <c r="AE36">
        <v>1416614767</v>
      </c>
      <c r="AF36">
        <v>1432407280</v>
      </c>
      <c r="AG36">
        <v>1443806911</v>
      </c>
      <c r="AH36">
        <v>1452256832</v>
      </c>
      <c r="AI36">
        <v>1455787947</v>
      </c>
      <c r="AJ36">
        <v>1457484746</v>
      </c>
      <c r="AK36">
        <v>1458402580</v>
      </c>
      <c r="AL36">
        <v>1458529675</v>
      </c>
      <c r="AM36">
        <v>1457984683</v>
      </c>
      <c r="AN36">
        <v>1456240100</v>
      </c>
      <c r="AO36">
        <v>1454293006</v>
      </c>
      <c r="AP36">
        <v>1452309294</v>
      </c>
      <c r="AQ36">
        <v>1450801976</v>
      </c>
      <c r="AR36">
        <v>1449340039</v>
      </c>
      <c r="AS36">
        <v>1447345019</v>
      </c>
      <c r="AT36">
        <v>1445995559</v>
      </c>
      <c r="AU36">
        <v>1444846805</v>
      </c>
      <c r="AV36">
        <v>1444008494</v>
      </c>
      <c r="AW36">
        <v>1444374533</v>
      </c>
    </row>
    <row r="37" spans="1:49" x14ac:dyDescent="0.35">
      <c r="A37" t="s">
        <v>1209</v>
      </c>
      <c r="B37" t="s">
        <v>1136</v>
      </c>
      <c r="C37">
        <v>10283363036.8211</v>
      </c>
      <c r="D37">
        <v>10448465756.625299</v>
      </c>
      <c r="E37">
        <v>10616219250</v>
      </c>
      <c r="F37">
        <v>11524317740</v>
      </c>
      <c r="G37">
        <v>12511218900</v>
      </c>
      <c r="H37">
        <v>13289103210</v>
      </c>
      <c r="I37">
        <v>14069140600</v>
      </c>
      <c r="J37">
        <v>14851968000</v>
      </c>
      <c r="K37">
        <v>15678885660</v>
      </c>
      <c r="L37">
        <v>16486512200</v>
      </c>
      <c r="M37">
        <v>17254130310</v>
      </c>
      <c r="N37">
        <v>17875575620</v>
      </c>
      <c r="O37">
        <v>18170988190</v>
      </c>
      <c r="P37">
        <v>18526098970</v>
      </c>
      <c r="Q37">
        <v>18999318500</v>
      </c>
      <c r="R37">
        <v>19503113990</v>
      </c>
      <c r="S37">
        <v>19918916400</v>
      </c>
      <c r="T37">
        <v>20384986540</v>
      </c>
      <c r="U37">
        <v>20974119030</v>
      </c>
      <c r="V37">
        <v>21729549920</v>
      </c>
      <c r="W37">
        <v>22579185780</v>
      </c>
      <c r="X37">
        <v>23556850890</v>
      </c>
      <c r="Y37">
        <v>24464836610</v>
      </c>
      <c r="Z37">
        <v>25289945340</v>
      </c>
      <c r="AA37">
        <v>26002869200</v>
      </c>
      <c r="AB37">
        <v>26608586730</v>
      </c>
      <c r="AC37">
        <v>27125239720</v>
      </c>
      <c r="AD37">
        <v>27589814190</v>
      </c>
      <c r="AE37">
        <v>28012989510</v>
      </c>
      <c r="AF37">
        <v>28403904080</v>
      </c>
      <c r="AG37">
        <v>28769838080</v>
      </c>
      <c r="AH37">
        <v>29117492320</v>
      </c>
      <c r="AI37">
        <v>29444861340</v>
      </c>
      <c r="AJ37">
        <v>29755508100</v>
      </c>
      <c r="AK37">
        <v>30055065030</v>
      </c>
      <c r="AL37">
        <v>30345805500</v>
      </c>
      <c r="AM37">
        <v>30628058920</v>
      </c>
      <c r="AN37">
        <v>30906089190</v>
      </c>
      <c r="AO37">
        <v>31177900820</v>
      </c>
      <c r="AP37">
        <v>31444666190</v>
      </c>
      <c r="AQ37">
        <v>31709263160</v>
      </c>
      <c r="AR37">
        <v>31970054080</v>
      </c>
      <c r="AS37">
        <v>32227344100</v>
      </c>
      <c r="AT37">
        <v>32482434040</v>
      </c>
      <c r="AU37">
        <v>32734719300</v>
      </c>
      <c r="AV37">
        <v>32983007890</v>
      </c>
      <c r="AW37">
        <v>33223167050</v>
      </c>
    </row>
    <row r="38" spans="1:49" x14ac:dyDescent="0.35">
      <c r="A38" t="s">
        <v>1210</v>
      </c>
      <c r="B38" t="s">
        <v>1137</v>
      </c>
      <c r="C38">
        <v>3134318103.7086501</v>
      </c>
      <c r="D38">
        <v>3184640594.6876101</v>
      </c>
      <c r="E38">
        <v>3235771030</v>
      </c>
      <c r="F38">
        <v>3516403026</v>
      </c>
      <c r="G38">
        <v>3661793060</v>
      </c>
      <c r="H38">
        <v>4125527730</v>
      </c>
      <c r="I38">
        <v>4315905683</v>
      </c>
      <c r="J38">
        <v>4386289342</v>
      </c>
      <c r="K38">
        <v>4434131767</v>
      </c>
      <c r="L38">
        <v>4675236301</v>
      </c>
      <c r="M38">
        <v>4983332975</v>
      </c>
      <c r="N38">
        <v>5388018572</v>
      </c>
      <c r="O38">
        <v>5679578164</v>
      </c>
      <c r="P38">
        <v>5645397037</v>
      </c>
      <c r="Q38">
        <v>5417888871</v>
      </c>
      <c r="R38">
        <v>5469176024</v>
      </c>
      <c r="S38">
        <v>5603062519</v>
      </c>
      <c r="T38">
        <v>5641865101</v>
      </c>
      <c r="U38">
        <v>5747924939</v>
      </c>
      <c r="V38">
        <v>5901982688</v>
      </c>
      <c r="W38">
        <v>6041572833</v>
      </c>
      <c r="X38">
        <v>6197383685</v>
      </c>
      <c r="Y38">
        <v>6497322885</v>
      </c>
      <c r="Z38">
        <v>6782681141</v>
      </c>
      <c r="AA38">
        <v>7035984232</v>
      </c>
      <c r="AB38">
        <v>7256303951</v>
      </c>
      <c r="AC38">
        <v>7446048855</v>
      </c>
      <c r="AD38">
        <v>7583153871</v>
      </c>
      <c r="AE38">
        <v>7684113320</v>
      </c>
      <c r="AF38">
        <v>7762148809</v>
      </c>
      <c r="AG38">
        <v>7823453951</v>
      </c>
      <c r="AH38">
        <v>7875372983</v>
      </c>
      <c r="AI38">
        <v>7929888031</v>
      </c>
      <c r="AJ38">
        <v>7980789147</v>
      </c>
      <c r="AK38">
        <v>8031414296</v>
      </c>
      <c r="AL38">
        <v>8080303582</v>
      </c>
      <c r="AM38">
        <v>8127454107</v>
      </c>
      <c r="AN38">
        <v>8174088299</v>
      </c>
      <c r="AO38">
        <v>8222069345</v>
      </c>
      <c r="AP38">
        <v>8270261040</v>
      </c>
      <c r="AQ38">
        <v>8320418114</v>
      </c>
      <c r="AR38">
        <v>8369421153</v>
      </c>
      <c r="AS38">
        <v>8418575980</v>
      </c>
      <c r="AT38">
        <v>8467690611</v>
      </c>
      <c r="AU38">
        <v>8514835437</v>
      </c>
      <c r="AV38">
        <v>8560651752</v>
      </c>
      <c r="AW38">
        <v>8609594791</v>
      </c>
    </row>
    <row r="39" spans="1:49" x14ac:dyDescent="0.35">
      <c r="A39" t="s">
        <v>1212</v>
      </c>
      <c r="B39" t="s">
        <v>1138</v>
      </c>
      <c r="C39">
        <v>67225120363.363403</v>
      </c>
      <c r="D39">
        <v>68304441415.378502</v>
      </c>
      <c r="E39">
        <v>69401091320</v>
      </c>
      <c r="F39">
        <v>71574720790</v>
      </c>
      <c r="G39">
        <v>73335155970</v>
      </c>
      <c r="H39">
        <v>76226783560</v>
      </c>
      <c r="I39">
        <v>78024643490</v>
      </c>
      <c r="J39">
        <v>79447675910</v>
      </c>
      <c r="K39">
        <v>80897573530</v>
      </c>
      <c r="L39">
        <v>82949582790</v>
      </c>
      <c r="M39">
        <v>85055592150</v>
      </c>
      <c r="N39">
        <v>87208728090</v>
      </c>
      <c r="O39">
        <v>88341298140</v>
      </c>
      <c r="P39">
        <v>88367911760</v>
      </c>
      <c r="Q39">
        <v>87888684430</v>
      </c>
      <c r="R39">
        <v>88009373410</v>
      </c>
      <c r="S39">
        <v>88295280160</v>
      </c>
      <c r="T39">
        <v>88017147250</v>
      </c>
      <c r="U39">
        <v>88387676690</v>
      </c>
      <c r="V39">
        <v>88698002180</v>
      </c>
      <c r="W39">
        <v>88989594500</v>
      </c>
      <c r="X39">
        <v>89221636860</v>
      </c>
      <c r="Y39">
        <v>89818339870</v>
      </c>
      <c r="Z39">
        <v>90377358820</v>
      </c>
      <c r="AA39">
        <v>90868280210</v>
      </c>
      <c r="AB39">
        <v>91255232770</v>
      </c>
      <c r="AC39">
        <v>91524484020</v>
      </c>
      <c r="AD39">
        <v>91649367760</v>
      </c>
      <c r="AE39">
        <v>91690536310</v>
      </c>
      <c r="AF39">
        <v>91702260400</v>
      </c>
      <c r="AG39">
        <v>91715822020</v>
      </c>
      <c r="AH39">
        <v>91764544900</v>
      </c>
      <c r="AI39">
        <v>91854470200</v>
      </c>
      <c r="AJ39">
        <v>91957760190</v>
      </c>
      <c r="AK39">
        <v>92077039580</v>
      </c>
      <c r="AL39">
        <v>92195008960</v>
      </c>
      <c r="AM39">
        <v>92297639780</v>
      </c>
      <c r="AN39">
        <v>92382934990</v>
      </c>
      <c r="AO39">
        <v>92436972420</v>
      </c>
      <c r="AP39">
        <v>92448721640</v>
      </c>
      <c r="AQ39">
        <v>92420685970</v>
      </c>
      <c r="AR39">
        <v>92337301840</v>
      </c>
      <c r="AS39">
        <v>92196307880</v>
      </c>
      <c r="AT39">
        <v>91991569720</v>
      </c>
      <c r="AU39">
        <v>91711842970</v>
      </c>
      <c r="AV39">
        <v>91353637080</v>
      </c>
      <c r="AW39">
        <v>91051397500</v>
      </c>
    </row>
    <row r="40" spans="1:49" x14ac:dyDescent="0.35">
      <c r="A40" t="s">
        <v>1213</v>
      </c>
      <c r="B40" t="s">
        <v>1139</v>
      </c>
      <c r="C40">
        <v>304248565.571316</v>
      </c>
      <c r="D40">
        <v>309133374.70355099</v>
      </c>
      <c r="E40">
        <v>314096611</v>
      </c>
      <c r="F40">
        <v>323880454.10000002</v>
      </c>
      <c r="G40">
        <v>333951196.19999999</v>
      </c>
      <c r="H40">
        <v>343992068</v>
      </c>
      <c r="I40">
        <v>352720564.89999998</v>
      </c>
      <c r="J40">
        <v>361210502.10000002</v>
      </c>
      <c r="K40">
        <v>370182328.5</v>
      </c>
      <c r="L40">
        <v>379418024.69999999</v>
      </c>
      <c r="M40">
        <v>387990422.30000001</v>
      </c>
      <c r="N40">
        <v>395271994.69999999</v>
      </c>
      <c r="O40">
        <v>398187898.39999998</v>
      </c>
      <c r="P40">
        <v>399821285.80000001</v>
      </c>
      <c r="Q40">
        <v>401569579.80000001</v>
      </c>
      <c r="R40">
        <v>403132368.89999998</v>
      </c>
      <c r="S40">
        <v>404327486.89999998</v>
      </c>
      <c r="T40">
        <v>404006870.30000001</v>
      </c>
      <c r="U40">
        <v>403172654.89999998</v>
      </c>
      <c r="V40">
        <v>401980553.30000001</v>
      </c>
      <c r="W40">
        <v>401012346.69999999</v>
      </c>
      <c r="X40">
        <v>399850314.30000001</v>
      </c>
      <c r="Y40">
        <v>398857095.39999998</v>
      </c>
      <c r="Z40">
        <v>397658620.39999998</v>
      </c>
      <c r="AA40">
        <v>396199712.10000002</v>
      </c>
      <c r="AB40">
        <v>394338963.89999998</v>
      </c>
      <c r="AC40">
        <v>392036485.39999998</v>
      </c>
      <c r="AD40">
        <v>389405262.39999998</v>
      </c>
      <c r="AE40">
        <v>386599462.89999998</v>
      </c>
      <c r="AF40">
        <v>383769862.39999998</v>
      </c>
      <c r="AG40">
        <v>381016136.19999999</v>
      </c>
      <c r="AH40">
        <v>378437390.60000002</v>
      </c>
      <c r="AI40">
        <v>375970790.39999998</v>
      </c>
      <c r="AJ40">
        <v>373551914.80000001</v>
      </c>
      <c r="AK40">
        <v>371180690.69999999</v>
      </c>
      <c r="AL40">
        <v>368800460.19999999</v>
      </c>
      <c r="AM40">
        <v>366357111</v>
      </c>
      <c r="AN40">
        <v>363843290.10000002</v>
      </c>
      <c r="AO40">
        <v>361194234.89999998</v>
      </c>
      <c r="AP40">
        <v>358379909.69999999</v>
      </c>
      <c r="AQ40">
        <v>355409635</v>
      </c>
      <c r="AR40">
        <v>352243365.5</v>
      </c>
      <c r="AS40">
        <v>348870372.30000001</v>
      </c>
      <c r="AT40">
        <v>345277959.19999999</v>
      </c>
      <c r="AU40">
        <v>341439319.80000001</v>
      </c>
      <c r="AV40">
        <v>337343568.30000001</v>
      </c>
      <c r="AW40">
        <v>333463912.10000002</v>
      </c>
    </row>
    <row r="41" spans="1:49" x14ac:dyDescent="0.35">
      <c r="A41" t="s">
        <v>1214</v>
      </c>
      <c r="B41" t="s">
        <v>1140</v>
      </c>
      <c r="C41">
        <v>7730603740.7180204</v>
      </c>
      <c r="D41">
        <v>7854721084.3098803</v>
      </c>
      <c r="E41">
        <v>7980831172</v>
      </c>
      <c r="F41">
        <v>7975893092</v>
      </c>
      <c r="G41">
        <v>7574951267</v>
      </c>
      <c r="H41">
        <v>8375783271</v>
      </c>
      <c r="I41">
        <v>7923344350</v>
      </c>
      <c r="J41">
        <v>7480729828</v>
      </c>
      <c r="K41">
        <v>7241233722</v>
      </c>
      <c r="L41">
        <v>7414128729</v>
      </c>
      <c r="M41">
        <v>7644934984</v>
      </c>
      <c r="N41">
        <v>8159019778</v>
      </c>
      <c r="O41">
        <v>8418937252</v>
      </c>
      <c r="P41">
        <v>8127064082</v>
      </c>
      <c r="Q41">
        <v>7696104340</v>
      </c>
      <c r="R41">
        <v>7883057249</v>
      </c>
      <c r="S41">
        <v>8452704729</v>
      </c>
      <c r="T41">
        <v>8517352744</v>
      </c>
      <c r="U41">
        <v>8480667778</v>
      </c>
      <c r="V41">
        <v>8393885164</v>
      </c>
      <c r="W41">
        <v>8262188227</v>
      </c>
      <c r="X41">
        <v>8101998384</v>
      </c>
      <c r="Y41">
        <v>8093005445</v>
      </c>
      <c r="Z41">
        <v>8145669385</v>
      </c>
      <c r="AA41">
        <v>8226887062</v>
      </c>
      <c r="AB41">
        <v>8314877254</v>
      </c>
      <c r="AC41">
        <v>8393434709</v>
      </c>
      <c r="AD41">
        <v>8426566475</v>
      </c>
      <c r="AE41">
        <v>8430712787</v>
      </c>
      <c r="AF41">
        <v>8415404608</v>
      </c>
      <c r="AG41">
        <v>8386887880</v>
      </c>
      <c r="AH41">
        <v>8352821554</v>
      </c>
      <c r="AI41">
        <v>8300909787</v>
      </c>
      <c r="AJ41">
        <v>8245797945</v>
      </c>
      <c r="AK41">
        <v>8191197061</v>
      </c>
      <c r="AL41">
        <v>8135415345</v>
      </c>
      <c r="AM41">
        <v>8077731510</v>
      </c>
      <c r="AN41">
        <v>8014290942</v>
      </c>
      <c r="AO41">
        <v>7948830560</v>
      </c>
      <c r="AP41">
        <v>7881339591</v>
      </c>
      <c r="AQ41">
        <v>7813709097</v>
      </c>
      <c r="AR41">
        <v>7743531680</v>
      </c>
      <c r="AS41">
        <v>7667521128</v>
      </c>
      <c r="AT41">
        <v>7590800001</v>
      </c>
      <c r="AU41">
        <v>7510850246</v>
      </c>
      <c r="AV41">
        <v>7427992820</v>
      </c>
      <c r="AW41">
        <v>7356956645</v>
      </c>
    </row>
    <row r="42" spans="1:49" x14ac:dyDescent="0.35">
      <c r="A42" t="s">
        <v>1215</v>
      </c>
      <c r="B42" t="s">
        <v>1141</v>
      </c>
      <c r="C42">
        <v>41066001752.998398</v>
      </c>
      <c r="D42">
        <v>41725329694.317398</v>
      </c>
      <c r="E42">
        <v>42395243360</v>
      </c>
      <c r="F42">
        <v>43880365740</v>
      </c>
      <c r="G42">
        <v>45931739860</v>
      </c>
      <c r="H42">
        <v>46551357190</v>
      </c>
      <c r="I42">
        <v>48261860120</v>
      </c>
      <c r="J42">
        <v>50108379980</v>
      </c>
      <c r="K42">
        <v>51936641290</v>
      </c>
      <c r="L42">
        <v>53219309460</v>
      </c>
      <c r="M42">
        <v>54248282880</v>
      </c>
      <c r="N42">
        <v>54692509620</v>
      </c>
      <c r="O42">
        <v>54680728860</v>
      </c>
      <c r="P42">
        <v>55326177440</v>
      </c>
      <c r="Q42">
        <v>56391502010</v>
      </c>
      <c r="R42">
        <v>56622576910</v>
      </c>
      <c r="S42">
        <v>56377210070</v>
      </c>
      <c r="T42">
        <v>56399341680</v>
      </c>
      <c r="U42">
        <v>56863197790</v>
      </c>
      <c r="V42">
        <v>57305009410</v>
      </c>
      <c r="W42">
        <v>57863381640</v>
      </c>
      <c r="X42">
        <v>58431166270</v>
      </c>
      <c r="Y42">
        <v>58728064960</v>
      </c>
      <c r="Z42">
        <v>58945199750</v>
      </c>
      <c r="AA42">
        <v>59106497080</v>
      </c>
      <c r="AB42">
        <v>59204507510</v>
      </c>
      <c r="AC42">
        <v>59244476050</v>
      </c>
      <c r="AD42">
        <v>59302522790</v>
      </c>
      <c r="AE42">
        <v>59375991270</v>
      </c>
      <c r="AF42">
        <v>59471459370</v>
      </c>
      <c r="AG42">
        <v>59597012120</v>
      </c>
      <c r="AH42">
        <v>59759034740</v>
      </c>
      <c r="AI42">
        <v>59944345990</v>
      </c>
      <c r="AJ42">
        <v>60138308800</v>
      </c>
      <c r="AK42">
        <v>60336583140</v>
      </c>
      <c r="AL42">
        <v>60532444330</v>
      </c>
      <c r="AM42">
        <v>60716586550</v>
      </c>
      <c r="AN42">
        <v>60890192490</v>
      </c>
      <c r="AO42">
        <v>61035707830</v>
      </c>
      <c r="AP42">
        <v>61148184690</v>
      </c>
      <c r="AQ42">
        <v>61226085570</v>
      </c>
      <c r="AR42">
        <v>61265301030</v>
      </c>
      <c r="AS42">
        <v>61264067660</v>
      </c>
      <c r="AT42">
        <v>61215281350</v>
      </c>
      <c r="AU42">
        <v>61115999500</v>
      </c>
      <c r="AV42">
        <v>60961471730</v>
      </c>
      <c r="AW42">
        <v>60828088570</v>
      </c>
    </row>
    <row r="43" spans="1:49" x14ac:dyDescent="0.35">
      <c r="A43" t="s">
        <v>1216</v>
      </c>
      <c r="B43" t="s">
        <v>1142</v>
      </c>
      <c r="C43">
        <v>18124266304.0756</v>
      </c>
      <c r="D43">
        <v>18415257262.0476</v>
      </c>
      <c r="E43">
        <v>18710920170</v>
      </c>
      <c r="F43">
        <v>19394581500</v>
      </c>
      <c r="G43">
        <v>19494513640</v>
      </c>
      <c r="H43">
        <v>20955651030</v>
      </c>
      <c r="I43">
        <v>21486718450</v>
      </c>
      <c r="J43">
        <v>21497355600</v>
      </c>
      <c r="K43">
        <v>21349516190</v>
      </c>
      <c r="L43">
        <v>21936726570</v>
      </c>
      <c r="M43">
        <v>22774383870</v>
      </c>
      <c r="N43">
        <v>23961926690</v>
      </c>
      <c r="O43">
        <v>24843444130</v>
      </c>
      <c r="P43">
        <v>24514848950</v>
      </c>
      <c r="Q43">
        <v>23399508500</v>
      </c>
      <c r="R43">
        <v>23100606880</v>
      </c>
      <c r="S43">
        <v>23061037880</v>
      </c>
      <c r="T43">
        <v>22696445960</v>
      </c>
      <c r="U43">
        <v>22640638470</v>
      </c>
      <c r="V43">
        <v>22597127060</v>
      </c>
      <c r="W43">
        <v>22463012290</v>
      </c>
      <c r="X43">
        <v>22288621890</v>
      </c>
      <c r="Y43">
        <v>22598412360</v>
      </c>
      <c r="Z43">
        <v>22888831060</v>
      </c>
      <c r="AA43">
        <v>23138696350</v>
      </c>
      <c r="AB43">
        <v>23341509040</v>
      </c>
      <c r="AC43">
        <v>23494536770</v>
      </c>
      <c r="AD43">
        <v>23530873230</v>
      </c>
      <c r="AE43">
        <v>23497232790</v>
      </c>
      <c r="AF43">
        <v>23431626570</v>
      </c>
      <c r="AG43">
        <v>23350905880</v>
      </c>
      <c r="AH43">
        <v>23274251210</v>
      </c>
      <c r="AI43">
        <v>23233243640</v>
      </c>
      <c r="AJ43">
        <v>23200101530</v>
      </c>
      <c r="AK43">
        <v>23178078680</v>
      </c>
      <c r="AL43">
        <v>23158348820</v>
      </c>
      <c r="AM43">
        <v>23136964610</v>
      </c>
      <c r="AN43">
        <v>23114608270</v>
      </c>
      <c r="AO43">
        <v>23091239800</v>
      </c>
      <c r="AP43">
        <v>23060817450</v>
      </c>
      <c r="AQ43">
        <v>23025481670</v>
      </c>
      <c r="AR43">
        <v>22976225770</v>
      </c>
      <c r="AS43">
        <v>22915848730</v>
      </c>
      <c r="AT43">
        <v>22840210410</v>
      </c>
      <c r="AU43">
        <v>22743553910</v>
      </c>
      <c r="AV43">
        <v>22626828960</v>
      </c>
      <c r="AW43">
        <v>22532888370</v>
      </c>
    </row>
    <row r="44" spans="1:49" x14ac:dyDescent="0.35">
      <c r="A44" t="s">
        <v>1217</v>
      </c>
      <c r="B44" t="s">
        <v>1143</v>
      </c>
      <c r="C44">
        <v>135115367426.147</v>
      </c>
      <c r="D44">
        <v>137284688354.478</v>
      </c>
      <c r="E44">
        <v>139488838400</v>
      </c>
      <c r="F44">
        <v>137787079200</v>
      </c>
      <c r="G44">
        <v>135057294100</v>
      </c>
      <c r="H44">
        <v>133973421500</v>
      </c>
      <c r="I44">
        <v>132523143900</v>
      </c>
      <c r="J44">
        <v>130310436500</v>
      </c>
      <c r="K44">
        <v>127431965100</v>
      </c>
      <c r="L44">
        <v>125049871100</v>
      </c>
      <c r="M44">
        <v>123033900400</v>
      </c>
      <c r="N44">
        <v>121799997900</v>
      </c>
      <c r="O44">
        <v>121419089300</v>
      </c>
      <c r="P44">
        <v>120337148200</v>
      </c>
      <c r="Q44">
        <v>118123804900</v>
      </c>
      <c r="R44">
        <v>115683676200</v>
      </c>
      <c r="S44">
        <v>113384000500</v>
      </c>
      <c r="T44">
        <v>111074787800</v>
      </c>
      <c r="U44">
        <v>109708677800</v>
      </c>
      <c r="V44">
        <v>107762426200</v>
      </c>
      <c r="W44">
        <v>105478589700</v>
      </c>
      <c r="X44">
        <v>102844160200</v>
      </c>
      <c r="Y44">
        <v>100597772900</v>
      </c>
      <c r="Z44">
        <v>98577805950</v>
      </c>
      <c r="AA44">
        <v>96874160360</v>
      </c>
      <c r="AB44">
        <v>95479268710</v>
      </c>
      <c r="AC44">
        <v>94339807990</v>
      </c>
      <c r="AD44">
        <v>93340709370</v>
      </c>
      <c r="AE44">
        <v>92458053600</v>
      </c>
      <c r="AF44">
        <v>91671684490</v>
      </c>
      <c r="AG44">
        <v>90959444240</v>
      </c>
      <c r="AH44">
        <v>90311817010</v>
      </c>
      <c r="AI44">
        <v>89743922390</v>
      </c>
      <c r="AJ44">
        <v>89209272350</v>
      </c>
      <c r="AK44">
        <v>88696467840</v>
      </c>
      <c r="AL44">
        <v>88194531050</v>
      </c>
      <c r="AM44">
        <v>87698870710</v>
      </c>
      <c r="AN44">
        <v>87207243880</v>
      </c>
      <c r="AO44">
        <v>86712442350</v>
      </c>
      <c r="AP44">
        <v>86206352060</v>
      </c>
      <c r="AQ44">
        <v>85689654900</v>
      </c>
      <c r="AR44">
        <v>85158404920</v>
      </c>
      <c r="AS44">
        <v>84615140000</v>
      </c>
      <c r="AT44">
        <v>84050216330</v>
      </c>
      <c r="AU44">
        <v>83457528520</v>
      </c>
      <c r="AV44">
        <v>82837198570</v>
      </c>
      <c r="AW44">
        <v>82200422630</v>
      </c>
    </row>
    <row r="45" spans="1:49" x14ac:dyDescent="0.35">
      <c r="A45" t="s">
        <v>1218</v>
      </c>
      <c r="B45" t="s">
        <v>1144</v>
      </c>
      <c r="C45">
        <v>1374373067.8873701</v>
      </c>
      <c r="D45">
        <v>1396439072.0458701</v>
      </c>
      <c r="E45">
        <v>1418859353</v>
      </c>
      <c r="F45">
        <v>1399091310</v>
      </c>
      <c r="G45">
        <v>1377234827</v>
      </c>
      <c r="H45">
        <v>1354595773</v>
      </c>
      <c r="I45">
        <v>1337837031</v>
      </c>
      <c r="J45">
        <v>1320441908</v>
      </c>
      <c r="K45">
        <v>1299128511</v>
      </c>
      <c r="L45">
        <v>1274092781</v>
      </c>
      <c r="M45">
        <v>1249404698</v>
      </c>
      <c r="N45">
        <v>1228810718</v>
      </c>
      <c r="O45">
        <v>1217371601</v>
      </c>
      <c r="P45">
        <v>1210348628</v>
      </c>
      <c r="Q45">
        <v>1200421542</v>
      </c>
      <c r="R45">
        <v>1180597359</v>
      </c>
      <c r="S45">
        <v>1160032624</v>
      </c>
      <c r="T45">
        <v>1140441755</v>
      </c>
      <c r="U45">
        <v>1120591162</v>
      </c>
      <c r="V45">
        <v>1094520646</v>
      </c>
      <c r="W45">
        <v>1066180257</v>
      </c>
      <c r="X45">
        <v>1034737250</v>
      </c>
      <c r="Y45">
        <v>1003166953</v>
      </c>
      <c r="Z45">
        <v>974564944.70000005</v>
      </c>
      <c r="AA45">
        <v>949816849</v>
      </c>
      <c r="AB45">
        <v>928673273.10000002</v>
      </c>
      <c r="AC45">
        <v>910481146.60000002</v>
      </c>
      <c r="AD45">
        <v>894568604.10000002</v>
      </c>
      <c r="AE45">
        <v>880350320</v>
      </c>
      <c r="AF45">
        <v>867369999.89999998</v>
      </c>
      <c r="AG45">
        <v>855314629.10000002</v>
      </c>
      <c r="AH45">
        <v>843986718</v>
      </c>
      <c r="AI45">
        <v>833212459.79999995</v>
      </c>
      <c r="AJ45">
        <v>822776712.60000002</v>
      </c>
      <c r="AK45">
        <v>812555123.5</v>
      </c>
      <c r="AL45">
        <v>802484430.29999995</v>
      </c>
      <c r="AM45">
        <v>792526913.10000002</v>
      </c>
      <c r="AN45">
        <v>782644011.60000002</v>
      </c>
      <c r="AO45">
        <v>772754240.5</v>
      </c>
      <c r="AP45">
        <v>762817914.39999998</v>
      </c>
      <c r="AQ45">
        <v>752836297.60000002</v>
      </c>
      <c r="AR45">
        <v>742817391.39999998</v>
      </c>
      <c r="AS45">
        <v>732752834.29999995</v>
      </c>
      <c r="AT45">
        <v>722595794.10000002</v>
      </c>
      <c r="AU45">
        <v>712318110.60000002</v>
      </c>
      <c r="AV45">
        <v>701913337.5</v>
      </c>
      <c r="AW45">
        <v>691417870.20000005</v>
      </c>
    </row>
    <row r="46" spans="1:49" x14ac:dyDescent="0.35">
      <c r="A46" t="s">
        <v>1219</v>
      </c>
      <c r="B46" t="s">
        <v>1145</v>
      </c>
      <c r="C46">
        <v>29224642039.480801</v>
      </c>
      <c r="D46">
        <v>29693853120.403</v>
      </c>
      <c r="E46">
        <v>30170597540</v>
      </c>
      <c r="F46">
        <v>28992036570</v>
      </c>
      <c r="G46">
        <v>26839934250</v>
      </c>
      <c r="H46">
        <v>27797177060</v>
      </c>
      <c r="I46">
        <v>25738152820</v>
      </c>
      <c r="J46">
        <v>23877844420</v>
      </c>
      <c r="K46">
        <v>22533270920</v>
      </c>
      <c r="L46">
        <v>22070732380</v>
      </c>
      <c r="M46">
        <v>21739898270</v>
      </c>
      <c r="N46">
        <v>22114446810</v>
      </c>
      <c r="O46">
        <v>22242413810</v>
      </c>
      <c r="P46">
        <v>21473485080</v>
      </c>
      <c r="Q46">
        <v>20465496840</v>
      </c>
      <c r="R46">
        <v>20525269610</v>
      </c>
      <c r="S46">
        <v>21345115290</v>
      </c>
      <c r="T46">
        <v>21181253650</v>
      </c>
      <c r="U46">
        <v>20808208090</v>
      </c>
      <c r="V46">
        <v>20230469810</v>
      </c>
      <c r="W46">
        <v>19531708890</v>
      </c>
      <c r="X46">
        <v>18739896970</v>
      </c>
      <c r="Y46">
        <v>18170857440</v>
      </c>
      <c r="Z46">
        <v>17776734480</v>
      </c>
      <c r="AA46">
        <v>17510189710</v>
      </c>
      <c r="AB46">
        <v>17331216950</v>
      </c>
      <c r="AC46">
        <v>17202303910</v>
      </c>
      <c r="AD46">
        <v>17056823360</v>
      </c>
      <c r="AE46">
        <v>16904899740</v>
      </c>
      <c r="AF46">
        <v>16746637540</v>
      </c>
      <c r="AG46">
        <v>16582451280</v>
      </c>
      <c r="AH46">
        <v>16416582080</v>
      </c>
      <c r="AI46">
        <v>16224366470</v>
      </c>
      <c r="AJ46">
        <v>16030843680</v>
      </c>
      <c r="AK46">
        <v>15839357630</v>
      </c>
      <c r="AL46">
        <v>15648586610</v>
      </c>
      <c r="AM46">
        <v>15458643080</v>
      </c>
      <c r="AN46">
        <v>15262789660</v>
      </c>
      <c r="AO46">
        <v>15067296230</v>
      </c>
      <c r="AP46">
        <v>14872823440</v>
      </c>
      <c r="AQ46">
        <v>14681862840</v>
      </c>
      <c r="AR46">
        <v>14492744140</v>
      </c>
      <c r="AS46">
        <v>14300114530</v>
      </c>
      <c r="AT46">
        <v>14111844900</v>
      </c>
      <c r="AU46">
        <v>13924675120</v>
      </c>
      <c r="AV46">
        <v>13739139040</v>
      </c>
      <c r="AW46">
        <v>13561579930</v>
      </c>
    </row>
    <row r="47" spans="1:49" x14ac:dyDescent="0.35">
      <c r="A47" t="s">
        <v>1220</v>
      </c>
      <c r="B47" t="s">
        <v>1146</v>
      </c>
      <c r="C47">
        <v>46983293933.486603</v>
      </c>
      <c r="D47">
        <v>47737625914.7658</v>
      </c>
      <c r="E47">
        <v>48504068940</v>
      </c>
      <c r="F47">
        <v>48211821670</v>
      </c>
      <c r="G47">
        <v>48919978850</v>
      </c>
      <c r="H47">
        <v>46536333910</v>
      </c>
      <c r="I47">
        <v>47027065830</v>
      </c>
      <c r="J47">
        <v>47743573190</v>
      </c>
      <c r="K47">
        <v>48077946020</v>
      </c>
      <c r="L47">
        <v>47130498350</v>
      </c>
      <c r="M47">
        <v>45919168400</v>
      </c>
      <c r="N47">
        <v>44187337030</v>
      </c>
      <c r="O47">
        <v>43112838070</v>
      </c>
      <c r="P47">
        <v>43539267160</v>
      </c>
      <c r="Q47">
        <v>44481849990</v>
      </c>
      <c r="R47">
        <v>43736013870</v>
      </c>
      <c r="S47">
        <v>42268793750</v>
      </c>
      <c r="T47">
        <v>41637346700</v>
      </c>
      <c r="U47">
        <v>41407932580</v>
      </c>
      <c r="V47">
        <v>40975395960</v>
      </c>
      <c r="W47">
        <v>40555889890</v>
      </c>
      <c r="X47">
        <v>40040157050</v>
      </c>
      <c r="Y47">
        <v>39073433720</v>
      </c>
      <c r="Z47">
        <v>38132866780</v>
      </c>
      <c r="AA47">
        <v>37306846310</v>
      </c>
      <c r="AB47">
        <v>36609860640</v>
      </c>
      <c r="AC47">
        <v>36035033780</v>
      </c>
      <c r="AD47">
        <v>35632353910</v>
      </c>
      <c r="AE47">
        <v>35345376160</v>
      </c>
      <c r="AF47">
        <v>35136260210</v>
      </c>
      <c r="AG47">
        <v>34983778470</v>
      </c>
      <c r="AH47">
        <v>34868774810</v>
      </c>
      <c r="AI47">
        <v>34781845580</v>
      </c>
      <c r="AJ47">
        <v>34706786420</v>
      </c>
      <c r="AK47">
        <v>34633044750</v>
      </c>
      <c r="AL47">
        <v>34560861940</v>
      </c>
      <c r="AM47">
        <v>34488367630</v>
      </c>
      <c r="AN47">
        <v>34417544360</v>
      </c>
      <c r="AO47">
        <v>34337143380</v>
      </c>
      <c r="AP47">
        <v>34246223250</v>
      </c>
      <c r="AQ47">
        <v>34141990070</v>
      </c>
      <c r="AR47">
        <v>34028993270</v>
      </c>
      <c r="AS47">
        <v>33908468420</v>
      </c>
      <c r="AT47">
        <v>33773229010</v>
      </c>
      <c r="AU47">
        <v>33625391030</v>
      </c>
      <c r="AV47">
        <v>33462784860</v>
      </c>
      <c r="AW47">
        <v>33277052800</v>
      </c>
    </row>
    <row r="48" spans="1:49" x14ac:dyDescent="0.35">
      <c r="A48" t="s">
        <v>1221</v>
      </c>
      <c r="B48" t="s">
        <v>1147</v>
      </c>
      <c r="C48">
        <v>57533058385.292603</v>
      </c>
      <c r="D48">
        <v>58456770247.263496</v>
      </c>
      <c r="E48">
        <v>59395312600</v>
      </c>
      <c r="F48">
        <v>59184129700</v>
      </c>
      <c r="G48">
        <v>57920146220</v>
      </c>
      <c r="H48">
        <v>58285314730</v>
      </c>
      <c r="I48">
        <v>58420088200</v>
      </c>
      <c r="J48">
        <v>57368576940</v>
      </c>
      <c r="K48">
        <v>55521619670</v>
      </c>
      <c r="L48">
        <v>54574547550</v>
      </c>
      <c r="M48">
        <v>54125429070</v>
      </c>
      <c r="N48">
        <v>54269403340</v>
      </c>
      <c r="O48">
        <v>54846465850</v>
      </c>
      <c r="P48">
        <v>54114047370</v>
      </c>
      <c r="Q48">
        <v>51976036520</v>
      </c>
      <c r="R48">
        <v>50241795400</v>
      </c>
      <c r="S48">
        <v>48610058870</v>
      </c>
      <c r="T48">
        <v>47115745670</v>
      </c>
      <c r="U48">
        <v>46371945990</v>
      </c>
      <c r="V48">
        <v>45462039810</v>
      </c>
      <c r="W48">
        <v>44324810670</v>
      </c>
      <c r="X48">
        <v>43029368890</v>
      </c>
      <c r="Y48">
        <v>42350314800</v>
      </c>
      <c r="Z48">
        <v>41693639740</v>
      </c>
      <c r="AA48">
        <v>41107307490</v>
      </c>
      <c r="AB48">
        <v>40609517850</v>
      </c>
      <c r="AC48">
        <v>40191989150</v>
      </c>
      <c r="AD48">
        <v>39756963500</v>
      </c>
      <c r="AE48">
        <v>39327427380</v>
      </c>
      <c r="AF48">
        <v>38921416740</v>
      </c>
      <c r="AG48">
        <v>38537899860</v>
      </c>
      <c r="AH48">
        <v>38182473400</v>
      </c>
      <c r="AI48">
        <v>37904497880</v>
      </c>
      <c r="AJ48">
        <v>37648865530</v>
      </c>
      <c r="AK48">
        <v>37411510330</v>
      </c>
      <c r="AL48">
        <v>37182598070</v>
      </c>
      <c r="AM48">
        <v>36959333090</v>
      </c>
      <c r="AN48">
        <v>36744265850</v>
      </c>
      <c r="AO48">
        <v>36535248500</v>
      </c>
      <c r="AP48">
        <v>36324487460</v>
      </c>
      <c r="AQ48">
        <v>36112965690</v>
      </c>
      <c r="AR48">
        <v>35893850120</v>
      </c>
      <c r="AS48">
        <v>35673804230</v>
      </c>
      <c r="AT48">
        <v>35442546630</v>
      </c>
      <c r="AU48">
        <v>35195144270</v>
      </c>
      <c r="AV48">
        <v>34933361330</v>
      </c>
      <c r="AW48">
        <v>34670372030</v>
      </c>
    </row>
    <row r="49" spans="1:49" x14ac:dyDescent="0.35">
      <c r="A49" t="s">
        <v>1222</v>
      </c>
      <c r="B49" t="s">
        <v>1148</v>
      </c>
      <c r="C49">
        <v>107726921228.839</v>
      </c>
      <c r="D49">
        <v>109456511794.42799</v>
      </c>
      <c r="E49">
        <v>111213871500</v>
      </c>
      <c r="F49">
        <v>110114436300</v>
      </c>
      <c r="G49">
        <v>108258372700</v>
      </c>
      <c r="H49">
        <v>106780496800</v>
      </c>
      <c r="I49">
        <v>105879877300</v>
      </c>
      <c r="J49">
        <v>104338987000</v>
      </c>
      <c r="K49">
        <v>102006472500</v>
      </c>
      <c r="L49">
        <v>99703788970</v>
      </c>
      <c r="M49">
        <v>97643330630</v>
      </c>
      <c r="N49">
        <v>96075589830</v>
      </c>
      <c r="O49">
        <v>95365735430</v>
      </c>
      <c r="P49">
        <v>94487493530</v>
      </c>
      <c r="Q49">
        <v>92794445150</v>
      </c>
      <c r="R49">
        <v>90524372530</v>
      </c>
      <c r="S49">
        <v>88146912200</v>
      </c>
      <c r="T49">
        <v>86140242710</v>
      </c>
      <c r="U49">
        <v>84840640530</v>
      </c>
      <c r="V49">
        <v>83143499510</v>
      </c>
      <c r="W49">
        <v>81158336900</v>
      </c>
      <c r="X49">
        <v>78849548720</v>
      </c>
      <c r="Y49">
        <v>76709690850</v>
      </c>
      <c r="Z49">
        <v>74694229240</v>
      </c>
      <c r="AA49">
        <v>72923480540</v>
      </c>
      <c r="AB49">
        <v>71413131560</v>
      </c>
      <c r="AC49">
        <v>70132716700</v>
      </c>
      <c r="AD49">
        <v>69008622310</v>
      </c>
      <c r="AE49">
        <v>68012307600</v>
      </c>
      <c r="AF49">
        <v>67120387840</v>
      </c>
      <c r="AG49">
        <v>66309285180</v>
      </c>
      <c r="AH49">
        <v>65565158280</v>
      </c>
      <c r="AI49">
        <v>64899141860</v>
      </c>
      <c r="AJ49">
        <v>64266351830</v>
      </c>
      <c r="AK49">
        <v>63654379360</v>
      </c>
      <c r="AL49">
        <v>63053941910</v>
      </c>
      <c r="AM49">
        <v>62460745170</v>
      </c>
      <c r="AN49">
        <v>61873835660</v>
      </c>
      <c r="AO49">
        <v>61285146860</v>
      </c>
      <c r="AP49">
        <v>60688322250</v>
      </c>
      <c r="AQ49">
        <v>60083465030</v>
      </c>
      <c r="AR49">
        <v>59468621450</v>
      </c>
      <c r="AS49">
        <v>58846958730</v>
      </c>
      <c r="AT49">
        <v>58209619650</v>
      </c>
      <c r="AU49">
        <v>57553165700</v>
      </c>
      <c r="AV49">
        <v>56877883900</v>
      </c>
      <c r="AW49">
        <v>56190824340</v>
      </c>
    </row>
    <row r="50" spans="1:49" x14ac:dyDescent="0.35">
      <c r="A50" t="s">
        <v>1223</v>
      </c>
      <c r="B50" t="s">
        <v>1149</v>
      </c>
      <c r="C50">
        <v>1684026564.92834</v>
      </c>
      <c r="D50">
        <v>1711064156.1420901</v>
      </c>
      <c r="E50">
        <v>1738535845</v>
      </c>
      <c r="F50">
        <v>1715517411</v>
      </c>
      <c r="G50">
        <v>1686706477</v>
      </c>
      <c r="H50">
        <v>1655743968</v>
      </c>
      <c r="I50">
        <v>1632533775</v>
      </c>
      <c r="J50">
        <v>1608267363</v>
      </c>
      <c r="K50">
        <v>1577462361</v>
      </c>
      <c r="L50">
        <v>1540856098</v>
      </c>
      <c r="M50">
        <v>1504587310</v>
      </c>
      <c r="N50">
        <v>1474155488</v>
      </c>
      <c r="O50">
        <v>1455958247</v>
      </c>
      <c r="P50">
        <v>1444250692</v>
      </c>
      <c r="Q50">
        <v>1428943990</v>
      </c>
      <c r="R50">
        <v>1401339845</v>
      </c>
      <c r="S50">
        <v>1372666092</v>
      </c>
      <c r="T50">
        <v>1346815336</v>
      </c>
      <c r="U50">
        <v>1320226258</v>
      </c>
      <c r="V50">
        <v>1286796986</v>
      </c>
      <c r="W50">
        <v>1249958727</v>
      </c>
      <c r="X50">
        <v>1208534515</v>
      </c>
      <c r="Y50">
        <v>1165969687</v>
      </c>
      <c r="Z50">
        <v>1126641677</v>
      </c>
      <c r="AA50">
        <v>1092126110</v>
      </c>
      <c r="AB50">
        <v>1062316752</v>
      </c>
      <c r="AC50">
        <v>1036503370</v>
      </c>
      <c r="AD50">
        <v>1013879918</v>
      </c>
      <c r="AE50">
        <v>993689508.5</v>
      </c>
      <c r="AF50">
        <v>975319021.79999995</v>
      </c>
      <c r="AG50">
        <v>958328080.79999995</v>
      </c>
      <c r="AH50">
        <v>942420924.60000002</v>
      </c>
      <c r="AI50">
        <v>927337377.60000002</v>
      </c>
      <c r="AJ50">
        <v>912769899.20000005</v>
      </c>
      <c r="AK50">
        <v>898538842.5</v>
      </c>
      <c r="AL50">
        <v>884552895.70000005</v>
      </c>
      <c r="AM50">
        <v>870758223.60000002</v>
      </c>
      <c r="AN50">
        <v>857101910.20000005</v>
      </c>
      <c r="AO50">
        <v>843478396.39999998</v>
      </c>
      <c r="AP50">
        <v>829839965.60000002</v>
      </c>
      <c r="AQ50">
        <v>816190265.89999998</v>
      </c>
      <c r="AR50">
        <v>802542957.10000002</v>
      </c>
      <c r="AS50">
        <v>788891537.89999998</v>
      </c>
      <c r="AT50">
        <v>775182672.10000002</v>
      </c>
      <c r="AU50">
        <v>761387822.60000002</v>
      </c>
      <c r="AV50">
        <v>747503744.29999995</v>
      </c>
      <c r="AW50">
        <v>733576329.5</v>
      </c>
    </row>
    <row r="51" spans="1:49" x14ac:dyDescent="0.35">
      <c r="A51" t="s">
        <v>1224</v>
      </c>
      <c r="B51" t="s">
        <v>1150</v>
      </c>
      <c r="C51">
        <v>30972019844.222099</v>
      </c>
      <c r="D51">
        <v>31469285641.004799</v>
      </c>
      <c r="E51">
        <v>31974535200</v>
      </c>
      <c r="F51">
        <v>30878371330</v>
      </c>
      <c r="G51">
        <v>28974679880</v>
      </c>
      <c r="H51">
        <v>29533301960</v>
      </c>
      <c r="I51">
        <v>27630562450</v>
      </c>
      <c r="J51">
        <v>25945783750</v>
      </c>
      <c r="K51">
        <v>24681983360</v>
      </c>
      <c r="L51">
        <v>24075748290</v>
      </c>
      <c r="M51">
        <v>23551664200</v>
      </c>
      <c r="N51">
        <v>23641617220</v>
      </c>
      <c r="O51">
        <v>23559846050</v>
      </c>
      <c r="P51">
        <v>22857183890</v>
      </c>
      <c r="Q51">
        <v>22020156270</v>
      </c>
      <c r="R51">
        <v>21999283290</v>
      </c>
      <c r="S51">
        <v>22614311020</v>
      </c>
      <c r="T51">
        <v>22401825790</v>
      </c>
      <c r="U51">
        <v>21983607050</v>
      </c>
      <c r="V51">
        <v>21368712190</v>
      </c>
      <c r="W51">
        <v>20638622930</v>
      </c>
      <c r="X51">
        <v>19802379870</v>
      </c>
      <c r="Y51">
        <v>19092306990</v>
      </c>
      <c r="Z51">
        <v>18542850520</v>
      </c>
      <c r="AA51">
        <v>18124361410</v>
      </c>
      <c r="AB51">
        <v>17802902520</v>
      </c>
      <c r="AC51">
        <v>17544345790</v>
      </c>
      <c r="AD51">
        <v>17296162650</v>
      </c>
      <c r="AE51">
        <v>17060667380</v>
      </c>
      <c r="AF51">
        <v>16832644690</v>
      </c>
      <c r="AG51">
        <v>16609297390</v>
      </c>
      <c r="AH51">
        <v>16391330390</v>
      </c>
      <c r="AI51">
        <v>16153719270</v>
      </c>
      <c r="AJ51">
        <v>15917684000</v>
      </c>
      <c r="AK51">
        <v>15684663840</v>
      </c>
      <c r="AL51">
        <v>15453482990</v>
      </c>
      <c r="AM51">
        <v>15223971230</v>
      </c>
      <c r="AN51">
        <v>14990211420</v>
      </c>
      <c r="AO51">
        <v>14756523190</v>
      </c>
      <c r="AP51">
        <v>14523581670</v>
      </c>
      <c r="AQ51">
        <v>14293333460</v>
      </c>
      <c r="AR51">
        <v>14064996410</v>
      </c>
      <c r="AS51">
        <v>13833932710</v>
      </c>
      <c r="AT51">
        <v>13606588580</v>
      </c>
      <c r="AU51">
        <v>13380498000</v>
      </c>
      <c r="AV51">
        <v>13155951980</v>
      </c>
      <c r="AW51">
        <v>12937441040</v>
      </c>
    </row>
    <row r="52" spans="1:49" x14ac:dyDescent="0.35">
      <c r="A52" t="s">
        <v>1225</v>
      </c>
      <c r="B52" t="s">
        <v>1151</v>
      </c>
      <c r="C52">
        <v>22231756390.4851</v>
      </c>
      <c r="D52">
        <v>22588694430.3997</v>
      </c>
      <c r="E52">
        <v>22951363230</v>
      </c>
      <c r="F52">
        <v>22904316780</v>
      </c>
      <c r="G52">
        <v>23465668160</v>
      </c>
      <c r="H52">
        <v>22001551380</v>
      </c>
      <c r="I52">
        <v>22395811000</v>
      </c>
      <c r="J52">
        <v>22934719080</v>
      </c>
      <c r="K52">
        <v>23226086560</v>
      </c>
      <c r="L52">
        <v>22674913360</v>
      </c>
      <c r="M52">
        <v>21948123240</v>
      </c>
      <c r="N52">
        <v>20861847510</v>
      </c>
      <c r="O52">
        <v>20183348830</v>
      </c>
      <c r="P52">
        <v>20454523040</v>
      </c>
      <c r="Q52">
        <v>21066543280</v>
      </c>
      <c r="R52">
        <v>20636328780</v>
      </c>
      <c r="S52">
        <v>19726668510</v>
      </c>
      <c r="T52">
        <v>19397871940</v>
      </c>
      <c r="U52">
        <v>19267181070</v>
      </c>
      <c r="V52">
        <v>19057144140</v>
      </c>
      <c r="W52">
        <v>18860914900</v>
      </c>
      <c r="X52">
        <v>18611685520</v>
      </c>
      <c r="Y52">
        <v>18061895150</v>
      </c>
      <c r="Z52">
        <v>17503804350</v>
      </c>
      <c r="AA52">
        <v>16997878090</v>
      </c>
      <c r="AB52">
        <v>16558546700</v>
      </c>
      <c r="AC52">
        <v>16186706660</v>
      </c>
      <c r="AD52">
        <v>15916722690</v>
      </c>
      <c r="AE52">
        <v>15715098340</v>
      </c>
      <c r="AF52">
        <v>15559800450</v>
      </c>
      <c r="AG52">
        <v>15438324220</v>
      </c>
      <c r="AH52">
        <v>15339025150</v>
      </c>
      <c r="AI52">
        <v>15257210360</v>
      </c>
      <c r="AJ52">
        <v>15182448780</v>
      </c>
      <c r="AK52">
        <v>15108457040</v>
      </c>
      <c r="AL52">
        <v>15035427510</v>
      </c>
      <c r="AM52">
        <v>14962284140</v>
      </c>
      <c r="AN52">
        <v>14890492250</v>
      </c>
      <c r="AO52">
        <v>14813491240</v>
      </c>
      <c r="AP52">
        <v>14730890360</v>
      </c>
      <c r="AQ52">
        <v>14641051980</v>
      </c>
      <c r="AR52">
        <v>14546740940</v>
      </c>
      <c r="AS52">
        <v>14449018040</v>
      </c>
      <c r="AT52">
        <v>14343710370</v>
      </c>
      <c r="AU52">
        <v>14232414660</v>
      </c>
      <c r="AV52">
        <v>14114035750</v>
      </c>
      <c r="AW52">
        <v>13983554790</v>
      </c>
    </row>
    <row r="53" spans="1:49" x14ac:dyDescent="0.35">
      <c r="A53" t="s">
        <v>1226</v>
      </c>
      <c r="B53" t="s">
        <v>1152</v>
      </c>
      <c r="C53">
        <v>52839118429.203903</v>
      </c>
      <c r="D53">
        <v>53687467566.881897</v>
      </c>
      <c r="E53">
        <v>54549437220</v>
      </c>
      <c r="F53">
        <v>54616230790</v>
      </c>
      <c r="G53">
        <v>54131318190</v>
      </c>
      <c r="H53">
        <v>53589899490</v>
      </c>
      <c r="I53">
        <v>54220970060</v>
      </c>
      <c r="J53">
        <v>53850216800</v>
      </c>
      <c r="K53">
        <v>52520940190</v>
      </c>
      <c r="L53">
        <v>51412271210</v>
      </c>
      <c r="M53">
        <v>50638955880</v>
      </c>
      <c r="N53">
        <v>50097969610</v>
      </c>
      <c r="O53">
        <v>50166582300</v>
      </c>
      <c r="P53">
        <v>49731535910</v>
      </c>
      <c r="Q53">
        <v>48278801610</v>
      </c>
      <c r="R53">
        <v>46487420610</v>
      </c>
      <c r="S53">
        <v>44433266580</v>
      </c>
      <c r="T53">
        <v>42993729650</v>
      </c>
      <c r="U53">
        <v>42269626140</v>
      </c>
      <c r="V53">
        <v>41430846200</v>
      </c>
      <c r="W53">
        <v>40408840330</v>
      </c>
      <c r="X53">
        <v>39226948820</v>
      </c>
      <c r="Y53">
        <v>38389519020</v>
      </c>
      <c r="Z53">
        <v>37520932700</v>
      </c>
      <c r="AA53">
        <v>36709114930</v>
      </c>
      <c r="AB53">
        <v>35989365590</v>
      </c>
      <c r="AC53">
        <v>35365160880</v>
      </c>
      <c r="AD53">
        <v>34781857060</v>
      </c>
      <c r="AE53">
        <v>34242852360</v>
      </c>
      <c r="AF53">
        <v>33752623670</v>
      </c>
      <c r="AG53">
        <v>33303335490</v>
      </c>
      <c r="AH53">
        <v>32892381820</v>
      </c>
      <c r="AI53">
        <v>32560874840</v>
      </c>
      <c r="AJ53">
        <v>32253449150</v>
      </c>
      <c r="AK53">
        <v>31962719640</v>
      </c>
      <c r="AL53">
        <v>31680478520</v>
      </c>
      <c r="AM53">
        <v>31403731580</v>
      </c>
      <c r="AN53">
        <v>31136030080</v>
      </c>
      <c r="AO53">
        <v>30871654030</v>
      </c>
      <c r="AP53">
        <v>30604010250</v>
      </c>
      <c r="AQ53">
        <v>30332889330</v>
      </c>
      <c r="AR53">
        <v>30054341140</v>
      </c>
      <c r="AS53">
        <v>29775116440</v>
      </c>
      <c r="AT53">
        <v>29484138030</v>
      </c>
      <c r="AU53">
        <v>29178865230</v>
      </c>
      <c r="AV53">
        <v>28860392420</v>
      </c>
      <c r="AW53">
        <v>28536252180</v>
      </c>
    </row>
    <row r="54" spans="1:49" x14ac:dyDescent="0.35">
      <c r="A54" t="s">
        <v>1227</v>
      </c>
      <c r="B54" t="s">
        <v>1153</v>
      </c>
      <c r="C54">
        <v>80982717048.143799</v>
      </c>
      <c r="D54">
        <v>82282920764.953796</v>
      </c>
      <c r="E54">
        <v>83603999670</v>
      </c>
      <c r="F54">
        <v>80149804920</v>
      </c>
      <c r="G54">
        <v>76436359770</v>
      </c>
      <c r="H54">
        <v>72869725840</v>
      </c>
      <c r="I54">
        <v>70060132200</v>
      </c>
      <c r="J54">
        <v>66937868840</v>
      </c>
      <c r="K54">
        <v>63421718660</v>
      </c>
      <c r="L54">
        <v>59970517900</v>
      </c>
      <c r="M54">
        <v>56814406700</v>
      </c>
      <c r="N54">
        <v>54062717360</v>
      </c>
      <c r="O54">
        <v>51958432990</v>
      </c>
      <c r="P54">
        <v>49917592670</v>
      </c>
      <c r="Q54">
        <v>47574712840</v>
      </c>
      <c r="R54">
        <v>44920356730</v>
      </c>
      <c r="S54">
        <v>42305940300</v>
      </c>
      <c r="T54">
        <v>39962454650</v>
      </c>
      <c r="U54">
        <v>38103672870</v>
      </c>
      <c r="V54">
        <v>36123715190</v>
      </c>
      <c r="W54">
        <v>34133961610</v>
      </c>
      <c r="X54">
        <v>32085196000</v>
      </c>
      <c r="Y54">
        <v>30221333830</v>
      </c>
      <c r="Z54">
        <v>28525310950</v>
      </c>
      <c r="AA54">
        <v>27034513900</v>
      </c>
      <c r="AB54">
        <v>25731482360</v>
      </c>
      <c r="AC54">
        <v>24586173950</v>
      </c>
      <c r="AD54">
        <v>23559761140</v>
      </c>
      <c r="AE54">
        <v>22629631550</v>
      </c>
      <c r="AF54">
        <v>21778513930</v>
      </c>
      <c r="AG54">
        <v>20992059720</v>
      </c>
      <c r="AH54">
        <v>20261033540</v>
      </c>
      <c r="AI54">
        <v>19585909560</v>
      </c>
      <c r="AJ54">
        <v>18950436240</v>
      </c>
      <c r="AK54">
        <v>18349370720</v>
      </c>
      <c r="AL54">
        <v>17778680170</v>
      </c>
      <c r="AM54">
        <v>17235817240</v>
      </c>
      <c r="AN54">
        <v>16719121880</v>
      </c>
      <c r="AO54">
        <v>16224373820</v>
      </c>
      <c r="AP54">
        <v>15749268090</v>
      </c>
      <c r="AQ54">
        <v>15293182170</v>
      </c>
      <c r="AR54">
        <v>14854995910</v>
      </c>
      <c r="AS54">
        <v>14434911360</v>
      </c>
      <c r="AT54">
        <v>14029950310</v>
      </c>
      <c r="AU54">
        <v>13638787090</v>
      </c>
      <c r="AV54">
        <v>13260908790</v>
      </c>
      <c r="AW54">
        <v>12897428540</v>
      </c>
    </row>
    <row r="55" spans="1:49" x14ac:dyDescent="0.35">
      <c r="A55" t="s">
        <v>1228</v>
      </c>
      <c r="B55" t="s">
        <v>1154</v>
      </c>
      <c r="C55">
        <v>2394603501.7718101</v>
      </c>
      <c r="D55">
        <v>2433049635.5492101</v>
      </c>
      <c r="E55">
        <v>2472113034</v>
      </c>
      <c r="F55">
        <v>2360381199</v>
      </c>
      <c r="G55">
        <v>2247484111</v>
      </c>
      <c r="H55">
        <v>2135563398</v>
      </c>
      <c r="I55">
        <v>2038576203</v>
      </c>
      <c r="J55">
        <v>1944201843</v>
      </c>
      <c r="K55">
        <v>1846079400</v>
      </c>
      <c r="L55">
        <v>1744481407</v>
      </c>
      <c r="M55">
        <v>1648167297</v>
      </c>
      <c r="N55">
        <v>1563165824</v>
      </c>
      <c r="O55">
        <v>1495659343</v>
      </c>
      <c r="P55">
        <v>1437564429</v>
      </c>
      <c r="Q55">
        <v>1378607978</v>
      </c>
      <c r="R55">
        <v>1308858892</v>
      </c>
      <c r="S55">
        <v>1241417589</v>
      </c>
      <c r="T55">
        <v>1177515512</v>
      </c>
      <c r="U55">
        <v>1116812387</v>
      </c>
      <c r="V55">
        <v>1052359520</v>
      </c>
      <c r="W55">
        <v>988819834.79999995</v>
      </c>
      <c r="X55">
        <v>924254291.20000005</v>
      </c>
      <c r="Y55">
        <v>862932765.29999995</v>
      </c>
      <c r="Z55">
        <v>808011132.70000005</v>
      </c>
      <c r="AA55">
        <v>760157764.89999998</v>
      </c>
      <c r="AB55">
        <v>718494601.39999998</v>
      </c>
      <c r="AC55">
        <v>681906081.70000005</v>
      </c>
      <c r="AD55">
        <v>649385463.5</v>
      </c>
      <c r="AE55">
        <v>620057677.39999998</v>
      </c>
      <c r="AF55">
        <v>593252519.5</v>
      </c>
      <c r="AG55">
        <v>568500215.39999998</v>
      </c>
      <c r="AH55">
        <v>545481009.20000005</v>
      </c>
      <c r="AI55">
        <v>523943235.39999998</v>
      </c>
      <c r="AJ55">
        <v>503653822.80000001</v>
      </c>
      <c r="AK55">
        <v>484462114.80000001</v>
      </c>
      <c r="AL55">
        <v>466269244.60000002</v>
      </c>
      <c r="AM55">
        <v>448998368.5</v>
      </c>
      <c r="AN55">
        <v>432569765.69999999</v>
      </c>
      <c r="AO55">
        <v>416870493.80000001</v>
      </c>
      <c r="AP55">
        <v>401850162.10000002</v>
      </c>
      <c r="AQ55">
        <v>387483482.89999998</v>
      </c>
      <c r="AR55">
        <v>373748166.30000001</v>
      </c>
      <c r="AS55">
        <v>360612753</v>
      </c>
      <c r="AT55">
        <v>348025861.69999999</v>
      </c>
      <c r="AU55">
        <v>335949584.5</v>
      </c>
      <c r="AV55">
        <v>324357613.39999998</v>
      </c>
      <c r="AW55">
        <v>313249636.5</v>
      </c>
    </row>
    <row r="56" spans="1:49" x14ac:dyDescent="0.35">
      <c r="A56" t="s">
        <v>1229</v>
      </c>
      <c r="B56" t="s">
        <v>1155</v>
      </c>
      <c r="C56">
        <v>18410483102.466301</v>
      </c>
      <c r="D56">
        <v>18706069363.7159</v>
      </c>
      <c r="E56">
        <v>19006401360</v>
      </c>
      <c r="F56">
        <v>17732034250</v>
      </c>
      <c r="G56">
        <v>16132875300</v>
      </c>
      <c r="H56">
        <v>15857078860</v>
      </c>
      <c r="I56">
        <v>14329287240</v>
      </c>
      <c r="J56">
        <v>13039289930</v>
      </c>
      <c r="K56">
        <v>12042833970</v>
      </c>
      <c r="L56">
        <v>11360008060</v>
      </c>
      <c r="M56">
        <v>10731743660</v>
      </c>
      <c r="N56">
        <v>10394094460</v>
      </c>
      <c r="O56">
        <v>10000774140</v>
      </c>
      <c r="P56">
        <v>9413848471</v>
      </c>
      <c r="Q56">
        <v>8839060960</v>
      </c>
      <c r="R56">
        <v>8572994953</v>
      </c>
      <c r="S56">
        <v>8552750533</v>
      </c>
      <c r="T56">
        <v>8208974762</v>
      </c>
      <c r="U56">
        <v>7804857856</v>
      </c>
      <c r="V56">
        <v>7342033409</v>
      </c>
      <c r="W56">
        <v>6869817310</v>
      </c>
      <c r="X56">
        <v>6382681246</v>
      </c>
      <c r="Y56">
        <v>5950242796</v>
      </c>
      <c r="Z56">
        <v>5596847780</v>
      </c>
      <c r="AA56">
        <v>5307585956</v>
      </c>
      <c r="AB56">
        <v>5065443402</v>
      </c>
      <c r="AC56">
        <v>4855848118</v>
      </c>
      <c r="AD56">
        <v>4662882654</v>
      </c>
      <c r="AE56">
        <v>4484325604</v>
      </c>
      <c r="AF56">
        <v>4316651292</v>
      </c>
      <c r="AG56">
        <v>4157961793</v>
      </c>
      <c r="AH56">
        <v>4007521995</v>
      </c>
      <c r="AI56">
        <v>3857973949</v>
      </c>
      <c r="AJ56">
        <v>3715217627</v>
      </c>
      <c r="AK56">
        <v>3579325444</v>
      </c>
      <c r="AL56">
        <v>3449856841</v>
      </c>
      <c r="AM56">
        <v>3326493928</v>
      </c>
      <c r="AN56">
        <v>3207570700</v>
      </c>
      <c r="AO56">
        <v>3093626766</v>
      </c>
      <c r="AP56">
        <v>2984707704</v>
      </c>
      <c r="AQ56">
        <v>2880993640</v>
      </c>
      <c r="AR56">
        <v>2782194502</v>
      </c>
      <c r="AS56">
        <v>2687101803</v>
      </c>
      <c r="AT56">
        <v>2596875834</v>
      </c>
      <c r="AU56">
        <v>2510869971</v>
      </c>
      <c r="AV56">
        <v>2428907169</v>
      </c>
      <c r="AW56">
        <v>2351503930</v>
      </c>
    </row>
    <row r="57" spans="1:49" x14ac:dyDescent="0.35">
      <c r="A57" t="s">
        <v>1230</v>
      </c>
      <c r="B57" t="s">
        <v>1156</v>
      </c>
      <c r="C57">
        <v>11027709605.2241</v>
      </c>
      <c r="D57">
        <v>11204763049.949699</v>
      </c>
      <c r="E57">
        <v>11384659150</v>
      </c>
      <c r="F57">
        <v>10979086640</v>
      </c>
      <c r="G57">
        <v>10900871290</v>
      </c>
      <c r="H57">
        <v>9861809327</v>
      </c>
      <c r="I57">
        <v>9700066959</v>
      </c>
      <c r="J57">
        <v>9621821186</v>
      </c>
      <c r="K57">
        <v>9452815517</v>
      </c>
      <c r="L57">
        <v>8924971443</v>
      </c>
      <c r="M57">
        <v>8345350673</v>
      </c>
      <c r="N57">
        <v>7657339439</v>
      </c>
      <c r="O57">
        <v>7156631907</v>
      </c>
      <c r="P57">
        <v>7034264668</v>
      </c>
      <c r="Q57">
        <v>7051399734</v>
      </c>
      <c r="R57">
        <v>6703660198</v>
      </c>
      <c r="S57">
        <v>6219002619</v>
      </c>
      <c r="T57">
        <v>5923444655</v>
      </c>
      <c r="U57">
        <v>5699114511</v>
      </c>
      <c r="V57">
        <v>5454376763</v>
      </c>
      <c r="W57">
        <v>5228359166</v>
      </c>
      <c r="X57">
        <v>4994483985</v>
      </c>
      <c r="Y57">
        <v>4687167518</v>
      </c>
      <c r="Z57">
        <v>4399572049</v>
      </c>
      <c r="AA57">
        <v>4145416404</v>
      </c>
      <c r="AB57">
        <v>3923805685</v>
      </c>
      <c r="AC57">
        <v>3731276616</v>
      </c>
      <c r="AD57">
        <v>3573683003</v>
      </c>
      <c r="AE57">
        <v>3439909969</v>
      </c>
      <c r="AF57">
        <v>3322704091</v>
      </c>
      <c r="AG57">
        <v>3217975743</v>
      </c>
      <c r="AH57">
        <v>3122288856</v>
      </c>
      <c r="AI57">
        <v>3033510205</v>
      </c>
      <c r="AJ57">
        <v>2949866711</v>
      </c>
      <c r="AK57">
        <v>2869975800</v>
      </c>
      <c r="AL57">
        <v>2793832557</v>
      </c>
      <c r="AM57">
        <v>2721108713</v>
      </c>
      <c r="AN57">
        <v>2651843583</v>
      </c>
      <c r="AO57">
        <v>2584613071</v>
      </c>
      <c r="AP57">
        <v>2519398208</v>
      </c>
      <c r="AQ57">
        <v>2455886345</v>
      </c>
      <c r="AR57">
        <v>2394576548</v>
      </c>
      <c r="AS57">
        <v>2335507308</v>
      </c>
      <c r="AT57">
        <v>2278021188</v>
      </c>
      <c r="AU57">
        <v>2222360807</v>
      </c>
      <c r="AV57">
        <v>2168272660</v>
      </c>
      <c r="AW57">
        <v>2114859878</v>
      </c>
    </row>
    <row r="58" spans="1:49" x14ac:dyDescent="0.35">
      <c r="A58" t="s">
        <v>1231</v>
      </c>
      <c r="B58" t="s">
        <v>1157</v>
      </c>
      <c r="C58">
        <v>49149920838.681503</v>
      </c>
      <c r="D58">
        <v>49939038715.7388</v>
      </c>
      <c r="E58">
        <v>50740826140</v>
      </c>
      <c r="F58">
        <v>49078302830</v>
      </c>
      <c r="G58">
        <v>47155129070</v>
      </c>
      <c r="H58">
        <v>45015274250</v>
      </c>
      <c r="I58">
        <v>43992201800</v>
      </c>
      <c r="J58">
        <v>42332555890</v>
      </c>
      <c r="K58">
        <v>40079989770</v>
      </c>
      <c r="L58">
        <v>37941056990</v>
      </c>
      <c r="M58">
        <v>36089145070</v>
      </c>
      <c r="N58">
        <v>34448117640</v>
      </c>
      <c r="O58">
        <v>33305367600</v>
      </c>
      <c r="P58">
        <v>32031915100</v>
      </c>
      <c r="Q58">
        <v>30305644160</v>
      </c>
      <c r="R58">
        <v>28334842690</v>
      </c>
      <c r="S58">
        <v>26292769560</v>
      </c>
      <c r="T58">
        <v>24652519720</v>
      </c>
      <c r="U58">
        <v>23482888120</v>
      </c>
      <c r="V58">
        <v>22274945500</v>
      </c>
      <c r="W58">
        <v>21046965290</v>
      </c>
      <c r="X58">
        <v>19783776480</v>
      </c>
      <c r="Y58">
        <v>18720990750</v>
      </c>
      <c r="Z58">
        <v>17720879990</v>
      </c>
      <c r="AA58">
        <v>16821353780</v>
      </c>
      <c r="AB58">
        <v>16023738670</v>
      </c>
      <c r="AC58">
        <v>15317143130</v>
      </c>
      <c r="AD58">
        <v>14673810020</v>
      </c>
      <c r="AE58">
        <v>14085338290</v>
      </c>
      <c r="AF58">
        <v>13545906020</v>
      </c>
      <c r="AG58">
        <v>13047621970</v>
      </c>
      <c r="AH58">
        <v>12585741680</v>
      </c>
      <c r="AI58">
        <v>12170482180</v>
      </c>
      <c r="AJ58">
        <v>11781698080</v>
      </c>
      <c r="AK58">
        <v>11415607370</v>
      </c>
      <c r="AL58">
        <v>11068721530</v>
      </c>
      <c r="AM58">
        <v>10739216230</v>
      </c>
      <c r="AN58">
        <v>10427137830</v>
      </c>
      <c r="AO58">
        <v>10129263490</v>
      </c>
      <c r="AP58">
        <v>9843312011</v>
      </c>
      <c r="AQ58">
        <v>9568818707</v>
      </c>
      <c r="AR58">
        <v>9304476697</v>
      </c>
      <c r="AS58">
        <v>9051689491</v>
      </c>
      <c r="AT58">
        <v>8807027431</v>
      </c>
      <c r="AU58">
        <v>8569606723</v>
      </c>
      <c r="AV58">
        <v>8339371350</v>
      </c>
      <c r="AW58">
        <v>8117815099</v>
      </c>
    </row>
    <row r="59" spans="1:49" x14ac:dyDescent="0.35">
      <c r="A59" t="s">
        <v>1317</v>
      </c>
      <c r="B59" t="s">
        <v>1158</v>
      </c>
      <c r="C59">
        <v>406204372502.08698</v>
      </c>
      <c r="D59">
        <v>412726115093.13501</v>
      </c>
      <c r="E59">
        <v>419352566400</v>
      </c>
      <c r="F59">
        <v>416576417000</v>
      </c>
      <c r="G59">
        <v>411216231300</v>
      </c>
      <c r="H59">
        <v>409417284400</v>
      </c>
      <c r="I59">
        <v>407088252300</v>
      </c>
      <c r="J59">
        <v>402593324500</v>
      </c>
      <c r="K59">
        <v>396358525300</v>
      </c>
      <c r="L59">
        <v>391577906600</v>
      </c>
      <c r="M59">
        <v>387814719300</v>
      </c>
      <c r="N59">
        <v>385775975300</v>
      </c>
      <c r="O59">
        <v>384544015700</v>
      </c>
      <c r="P59">
        <v>381052478400</v>
      </c>
      <c r="Q59">
        <v>374723895300</v>
      </c>
      <c r="R59">
        <v>368365819700</v>
      </c>
      <c r="S59">
        <v>362305572500</v>
      </c>
      <c r="T59">
        <v>356226109000</v>
      </c>
      <c r="U59">
        <v>353147822200</v>
      </c>
      <c r="V59">
        <v>349205964300</v>
      </c>
      <c r="W59">
        <v>343873930700</v>
      </c>
      <c r="X59">
        <v>337326647700</v>
      </c>
      <c r="Y59">
        <v>331898271900</v>
      </c>
      <c r="Z59">
        <v>326982281900</v>
      </c>
      <c r="AA59">
        <v>322656949000</v>
      </c>
      <c r="AB59">
        <v>318891180900</v>
      </c>
      <c r="AC59">
        <v>315579328200</v>
      </c>
      <c r="AD59">
        <v>312473814700</v>
      </c>
      <c r="AE59">
        <v>309573506700</v>
      </c>
      <c r="AF59">
        <v>306882725400</v>
      </c>
      <c r="AG59">
        <v>304380432100</v>
      </c>
      <c r="AH59">
        <v>302080051500</v>
      </c>
      <c r="AI59">
        <v>300018923800</v>
      </c>
      <c r="AJ59">
        <v>298068959200</v>
      </c>
      <c r="AK59">
        <v>296218551900</v>
      </c>
      <c r="AL59">
        <v>294430361700</v>
      </c>
      <c r="AM59">
        <v>292546213600</v>
      </c>
      <c r="AN59">
        <v>290625002400</v>
      </c>
      <c r="AO59">
        <v>288683078500</v>
      </c>
      <c r="AP59">
        <v>286718321000</v>
      </c>
      <c r="AQ59">
        <v>284752185800</v>
      </c>
      <c r="AR59">
        <v>282761835400</v>
      </c>
      <c r="AS59">
        <v>280753355000</v>
      </c>
      <c r="AT59">
        <v>278708397200</v>
      </c>
      <c r="AU59">
        <v>276603921900</v>
      </c>
      <c r="AV59">
        <v>274436600000</v>
      </c>
      <c r="AW59">
        <v>272353675000</v>
      </c>
    </row>
    <row r="60" spans="1:49" x14ac:dyDescent="0.35">
      <c r="A60" t="s">
        <v>1196</v>
      </c>
      <c r="B60" t="s">
        <v>1159</v>
      </c>
      <c r="C60">
        <v>5768506439.4890003</v>
      </c>
      <c r="D60">
        <v>5861121676.2512703</v>
      </c>
      <c r="E60">
        <v>5955223881</v>
      </c>
      <c r="F60">
        <v>5811466540</v>
      </c>
      <c r="G60">
        <v>5658955034</v>
      </c>
      <c r="H60">
        <v>5504435097</v>
      </c>
      <c r="I60">
        <v>5376991673</v>
      </c>
      <c r="J60">
        <v>5250193624</v>
      </c>
      <c r="K60">
        <v>5109721061</v>
      </c>
      <c r="L60">
        <v>4956593792</v>
      </c>
      <c r="M60">
        <v>4808757828</v>
      </c>
      <c r="N60">
        <v>4680781732</v>
      </c>
      <c r="O60">
        <v>4586925981</v>
      </c>
      <c r="P60">
        <v>4511956850</v>
      </c>
      <c r="Q60">
        <v>4429751433</v>
      </c>
      <c r="R60">
        <v>4314674736</v>
      </c>
      <c r="S60">
        <v>4199750966</v>
      </c>
      <c r="T60">
        <v>4090575014</v>
      </c>
      <c r="U60">
        <v>3982877141</v>
      </c>
      <c r="V60">
        <v>3858358228</v>
      </c>
      <c r="W60">
        <v>3715629419</v>
      </c>
      <c r="X60">
        <v>3556782849</v>
      </c>
      <c r="Y60">
        <v>3399889452</v>
      </c>
      <c r="Z60">
        <v>3257996729</v>
      </c>
      <c r="AA60">
        <v>3133078602</v>
      </c>
      <c r="AB60">
        <v>3023637950</v>
      </c>
      <c r="AC60">
        <v>2926974111</v>
      </c>
      <c r="AD60">
        <v>2840516584</v>
      </c>
      <c r="AE60">
        <v>2762026859</v>
      </c>
      <c r="AF60">
        <v>2689789138</v>
      </c>
      <c r="AG60">
        <v>2622595769</v>
      </c>
      <c r="AH60">
        <v>2559659919</v>
      </c>
      <c r="AI60">
        <v>2500201718</v>
      </c>
      <c r="AJ60">
        <v>2443403449</v>
      </c>
      <c r="AK60">
        <v>2388806387</v>
      </c>
      <c r="AL60">
        <v>2336090392</v>
      </c>
      <c r="AM60">
        <v>2283241584</v>
      </c>
      <c r="AN60">
        <v>2231088030</v>
      </c>
      <c r="AO60">
        <v>2179845570</v>
      </c>
      <c r="AP60">
        <v>2129593617</v>
      </c>
      <c r="AQ60">
        <v>2080408383</v>
      </c>
      <c r="AR60">
        <v>2032263348</v>
      </c>
      <c r="AS60">
        <v>1985092453</v>
      </c>
      <c r="AT60">
        <v>1938726759</v>
      </c>
      <c r="AU60">
        <v>1893033971</v>
      </c>
      <c r="AV60">
        <v>1847952447</v>
      </c>
      <c r="AW60">
        <v>1803995546</v>
      </c>
    </row>
    <row r="61" spans="1:49" x14ac:dyDescent="0.35">
      <c r="A61" t="s">
        <v>1197</v>
      </c>
      <c r="B61" t="s">
        <v>1160</v>
      </c>
      <c r="C61">
        <v>87058234261.268997</v>
      </c>
      <c r="D61">
        <v>88455982372.117401</v>
      </c>
      <c r="E61">
        <v>89876171780</v>
      </c>
      <c r="F61">
        <v>86357145670</v>
      </c>
      <c r="G61">
        <v>80285763760</v>
      </c>
      <c r="H61">
        <v>82444918250</v>
      </c>
      <c r="I61">
        <v>76469798600</v>
      </c>
      <c r="J61">
        <v>71156442280</v>
      </c>
      <c r="K61">
        <v>67300314310</v>
      </c>
      <c r="L61">
        <v>65763050990</v>
      </c>
      <c r="M61">
        <v>64561277660</v>
      </c>
      <c r="N61">
        <v>65289855880</v>
      </c>
      <c r="O61">
        <v>65250897380</v>
      </c>
      <c r="P61">
        <v>62871337140</v>
      </c>
      <c r="Q61">
        <v>59971612180</v>
      </c>
      <c r="R61">
        <v>59978219600</v>
      </c>
      <c r="S61">
        <v>62064839520</v>
      </c>
      <c r="T61">
        <v>61442986500</v>
      </c>
      <c r="U61">
        <v>60231060780</v>
      </c>
      <c r="V61">
        <v>58513666950</v>
      </c>
      <c r="W61">
        <v>56339372560</v>
      </c>
      <c r="X61">
        <v>53807352890</v>
      </c>
      <c r="Y61">
        <v>51840792410</v>
      </c>
      <c r="Z61">
        <v>50387957040</v>
      </c>
      <c r="AA61">
        <v>49302374280</v>
      </c>
      <c r="AB61">
        <v>48468792990</v>
      </c>
      <c r="AC61">
        <v>47781984430</v>
      </c>
      <c r="AD61">
        <v>47066814480</v>
      </c>
      <c r="AE61">
        <v>46347700430</v>
      </c>
      <c r="AF61">
        <v>45623494140</v>
      </c>
      <c r="AG61">
        <v>44894684730</v>
      </c>
      <c r="AH61">
        <v>44172282590</v>
      </c>
      <c r="AI61">
        <v>43387688990</v>
      </c>
      <c r="AJ61">
        <v>42607422140</v>
      </c>
      <c r="AK61">
        <v>41840520930</v>
      </c>
      <c r="AL61">
        <v>41083139350</v>
      </c>
      <c r="AM61">
        <v>40312764860</v>
      </c>
      <c r="AN61">
        <v>39518813110</v>
      </c>
      <c r="AO61">
        <v>38727527440</v>
      </c>
      <c r="AP61">
        <v>37945824630</v>
      </c>
      <c r="AQ61">
        <v>37182818050</v>
      </c>
      <c r="AR61">
        <v>36434574920</v>
      </c>
      <c r="AS61">
        <v>35687872540</v>
      </c>
      <c r="AT61">
        <v>34962171810</v>
      </c>
      <c r="AU61">
        <v>34248760000</v>
      </c>
      <c r="AV61">
        <v>33548226300</v>
      </c>
      <c r="AW61">
        <v>32884341120</v>
      </c>
    </row>
    <row r="62" spans="1:49" x14ac:dyDescent="0.35">
      <c r="A62" t="s">
        <v>1198</v>
      </c>
      <c r="B62" t="s">
        <v>1161</v>
      </c>
      <c r="C62">
        <v>132443116379.259</v>
      </c>
      <c r="D62">
        <v>134569533452.668</v>
      </c>
      <c r="E62">
        <v>136730090800</v>
      </c>
      <c r="F62">
        <v>138447912500</v>
      </c>
      <c r="G62">
        <v>142746262800</v>
      </c>
      <c r="H62">
        <v>139330129000</v>
      </c>
      <c r="I62">
        <v>142644353400</v>
      </c>
      <c r="J62">
        <v>146592745000</v>
      </c>
      <c r="K62">
        <v>149881776600</v>
      </c>
      <c r="L62">
        <v>150145998300</v>
      </c>
      <c r="M62">
        <v>149644448800</v>
      </c>
      <c r="N62">
        <v>147429355100</v>
      </c>
      <c r="O62">
        <v>145643488400</v>
      </c>
      <c r="P62">
        <v>147414075000</v>
      </c>
      <c r="Q62">
        <v>150739683300</v>
      </c>
      <c r="R62">
        <v>150224741400</v>
      </c>
      <c r="S62">
        <v>147814542800</v>
      </c>
      <c r="T62">
        <v>147362650600</v>
      </c>
      <c r="U62">
        <v>148180717100</v>
      </c>
      <c r="V62">
        <v>148906697100</v>
      </c>
      <c r="W62">
        <v>149623268800</v>
      </c>
      <c r="X62">
        <v>150164017500</v>
      </c>
      <c r="Y62">
        <v>149529933400</v>
      </c>
      <c r="Z62">
        <v>148814717500</v>
      </c>
      <c r="AA62">
        <v>148132481000</v>
      </c>
      <c r="AB62">
        <v>147512597400</v>
      </c>
      <c r="AC62">
        <v>146969653900</v>
      </c>
      <c r="AD62">
        <v>146697310600</v>
      </c>
      <c r="AE62">
        <v>146595801100</v>
      </c>
      <c r="AF62">
        <v>146610276900</v>
      </c>
      <c r="AG62">
        <v>146718641600</v>
      </c>
      <c r="AH62">
        <v>146904129000</v>
      </c>
      <c r="AI62">
        <v>147137937800</v>
      </c>
      <c r="AJ62">
        <v>147387511100</v>
      </c>
      <c r="AK62">
        <v>147642751500</v>
      </c>
      <c r="AL62">
        <v>147901527600</v>
      </c>
      <c r="AM62">
        <v>148094410200</v>
      </c>
      <c r="AN62">
        <v>148272644400</v>
      </c>
      <c r="AO62">
        <v>148409313100</v>
      </c>
      <c r="AP62">
        <v>148506085300</v>
      </c>
      <c r="AQ62">
        <v>148564917300</v>
      </c>
      <c r="AR62">
        <v>148585715200</v>
      </c>
      <c r="AS62">
        <v>148570632800</v>
      </c>
      <c r="AT62">
        <v>148506111600</v>
      </c>
      <c r="AU62">
        <v>148392231800</v>
      </c>
      <c r="AV62">
        <v>148221476800</v>
      </c>
      <c r="AW62">
        <v>148054745900</v>
      </c>
    </row>
    <row r="63" spans="1:49" x14ac:dyDescent="0.35">
      <c r="A63" t="s">
        <v>1199</v>
      </c>
      <c r="B63" t="s">
        <v>1162</v>
      </c>
      <c r="C63">
        <v>180934515422.069</v>
      </c>
      <c r="D63">
        <v>183839477592.09698</v>
      </c>
      <c r="E63">
        <v>186791079900</v>
      </c>
      <c r="F63">
        <v>185959892400</v>
      </c>
      <c r="G63">
        <v>182525249600</v>
      </c>
      <c r="H63">
        <v>182137802100</v>
      </c>
      <c r="I63">
        <v>182597108600</v>
      </c>
      <c r="J63">
        <v>179593943600</v>
      </c>
      <c r="K63">
        <v>174066713400</v>
      </c>
      <c r="L63">
        <v>170712263500</v>
      </c>
      <c r="M63">
        <v>168800235100</v>
      </c>
      <c r="N63">
        <v>168375982600</v>
      </c>
      <c r="O63">
        <v>169062703900</v>
      </c>
      <c r="P63">
        <v>166255109300</v>
      </c>
      <c r="Q63">
        <v>159582848400</v>
      </c>
      <c r="R63">
        <v>153848183900</v>
      </c>
      <c r="S63">
        <v>148226439200</v>
      </c>
      <c r="T63">
        <v>143329896900</v>
      </c>
      <c r="U63">
        <v>140753167200</v>
      </c>
      <c r="V63">
        <v>137927242000</v>
      </c>
      <c r="W63">
        <v>134195659900</v>
      </c>
      <c r="X63">
        <v>129798494400</v>
      </c>
      <c r="Y63">
        <v>127127656600</v>
      </c>
      <c r="Z63">
        <v>124521610600</v>
      </c>
      <c r="AA63">
        <v>122089015200</v>
      </c>
      <c r="AB63">
        <v>119886152600</v>
      </c>
      <c r="AC63">
        <v>117900715700</v>
      </c>
      <c r="AD63">
        <v>115869173000</v>
      </c>
      <c r="AE63">
        <v>113867978300</v>
      </c>
      <c r="AF63">
        <v>111959165200</v>
      </c>
      <c r="AG63">
        <v>110144510100</v>
      </c>
      <c r="AH63">
        <v>108443980000</v>
      </c>
      <c r="AI63">
        <v>106993095300</v>
      </c>
      <c r="AJ63">
        <v>105630622500</v>
      </c>
      <c r="AK63">
        <v>104346473100</v>
      </c>
      <c r="AL63">
        <v>103109604300</v>
      </c>
      <c r="AM63">
        <v>101855797000</v>
      </c>
      <c r="AN63">
        <v>100602456800</v>
      </c>
      <c r="AO63">
        <v>99366392420</v>
      </c>
      <c r="AP63">
        <v>98136817510</v>
      </c>
      <c r="AQ63">
        <v>96924042030</v>
      </c>
      <c r="AR63">
        <v>95709281970</v>
      </c>
      <c r="AS63">
        <v>94509757210</v>
      </c>
      <c r="AT63">
        <v>93301387020</v>
      </c>
      <c r="AU63">
        <v>92069896110</v>
      </c>
      <c r="AV63">
        <v>90818944470</v>
      </c>
      <c r="AW63">
        <v>89610592450</v>
      </c>
    </row>
    <row r="64" spans="1:49" x14ac:dyDescent="0.35">
      <c r="A64" t="s">
        <v>1200</v>
      </c>
      <c r="B64" t="s">
        <v>1163</v>
      </c>
      <c r="C64">
        <v>7676390.3698923904</v>
      </c>
      <c r="D64">
        <v>7799637.3002798297</v>
      </c>
      <c r="E64">
        <v>7924863</v>
      </c>
      <c r="F64">
        <v>15667434.779999999</v>
      </c>
      <c r="G64">
        <v>89511212.489999995</v>
      </c>
      <c r="H64">
        <v>196091877</v>
      </c>
      <c r="I64">
        <v>312578361.5</v>
      </c>
      <c r="J64">
        <v>433211569.10000002</v>
      </c>
      <c r="K64">
        <v>560250738.29999995</v>
      </c>
      <c r="L64">
        <v>693784946.89999998</v>
      </c>
      <c r="M64">
        <v>836875183.5</v>
      </c>
      <c r="N64">
        <v>989849790.79999995</v>
      </c>
      <c r="O64">
        <v>1156211239</v>
      </c>
      <c r="P64">
        <v>1331572650</v>
      </c>
      <c r="Q64">
        <v>1519528794</v>
      </c>
      <c r="R64">
        <v>1721946236</v>
      </c>
      <c r="S64">
        <v>1950435904</v>
      </c>
      <c r="T64">
        <v>2187188375</v>
      </c>
      <c r="U64">
        <v>2463534515</v>
      </c>
      <c r="V64">
        <v>2764495570</v>
      </c>
      <c r="W64">
        <v>3091453444</v>
      </c>
      <c r="X64">
        <v>3453082855</v>
      </c>
      <c r="Y64">
        <v>3844743453</v>
      </c>
      <c r="Z64">
        <v>4250949644</v>
      </c>
      <c r="AA64">
        <v>4670949684</v>
      </c>
      <c r="AB64">
        <v>5101790428</v>
      </c>
      <c r="AC64">
        <v>5543485448</v>
      </c>
      <c r="AD64">
        <v>5997001530</v>
      </c>
      <c r="AE64">
        <v>6462310128</v>
      </c>
      <c r="AF64">
        <v>6937925574</v>
      </c>
      <c r="AG64">
        <v>7421653274</v>
      </c>
      <c r="AH64">
        <v>7911619242</v>
      </c>
      <c r="AI64">
        <v>8405898542</v>
      </c>
      <c r="AJ64">
        <v>8903359916</v>
      </c>
      <c r="AK64">
        <v>9404200925</v>
      </c>
      <c r="AL64">
        <v>9908916792</v>
      </c>
      <c r="AM64">
        <v>10419280560</v>
      </c>
      <c r="AN64">
        <v>10938761580</v>
      </c>
      <c r="AO64">
        <v>11468056360</v>
      </c>
      <c r="AP64">
        <v>12007423820</v>
      </c>
      <c r="AQ64">
        <v>12557639630</v>
      </c>
      <c r="AR64">
        <v>13118772440</v>
      </c>
      <c r="AS64">
        <v>13691348160</v>
      </c>
      <c r="AT64">
        <v>14276503420</v>
      </c>
      <c r="AU64">
        <v>14875096080</v>
      </c>
      <c r="AV64">
        <v>15488171340</v>
      </c>
      <c r="AW64">
        <v>16116658510</v>
      </c>
    </row>
    <row r="65" spans="1:49" x14ac:dyDescent="0.35">
      <c r="A65" t="s">
        <v>1201</v>
      </c>
      <c r="B65" t="s">
        <v>1164</v>
      </c>
      <c r="C65">
        <v>31175.885823513501</v>
      </c>
      <c r="D65">
        <v>31676.424754536001</v>
      </c>
      <c r="E65">
        <v>32185</v>
      </c>
      <c r="F65">
        <v>61383.546479999997</v>
      </c>
      <c r="G65">
        <v>316600.97129999998</v>
      </c>
      <c r="H65">
        <v>757931.64469999995</v>
      </c>
      <c r="I65">
        <v>1098698.05</v>
      </c>
      <c r="J65">
        <v>1378713.55</v>
      </c>
      <c r="K65">
        <v>1659986.9820000001</v>
      </c>
      <c r="L65">
        <v>2054106.67</v>
      </c>
      <c r="M65">
        <v>2507835.9210000001</v>
      </c>
      <c r="N65">
        <v>3143691.88</v>
      </c>
      <c r="O65">
        <v>3793968.983</v>
      </c>
      <c r="P65">
        <v>4161399.5</v>
      </c>
      <c r="Q65">
        <v>4394874.0480000004</v>
      </c>
      <c r="R65">
        <v>5079951.3609999996</v>
      </c>
      <c r="S65">
        <v>6199437.3729999997</v>
      </c>
      <c r="T65">
        <v>7000117.4050000003</v>
      </c>
      <c r="U65">
        <v>7802973.7709999997</v>
      </c>
      <c r="V65">
        <v>8616871.216</v>
      </c>
      <c r="W65">
        <v>9419939.5030000005</v>
      </c>
      <c r="X65">
        <v>10242833.029999999</v>
      </c>
      <c r="Y65">
        <v>11368803.18</v>
      </c>
      <c r="Z65">
        <v>12641695.640000001</v>
      </c>
      <c r="AA65">
        <v>14031916.939999999</v>
      </c>
      <c r="AB65">
        <v>15511129.390000001</v>
      </c>
      <c r="AC65">
        <v>17054666.620000001</v>
      </c>
      <c r="AD65">
        <v>18562160.82</v>
      </c>
      <c r="AE65">
        <v>20049082.460000001</v>
      </c>
      <c r="AF65">
        <v>21515695.390000001</v>
      </c>
      <c r="AG65">
        <v>22955618.800000001</v>
      </c>
      <c r="AH65">
        <v>24371847.34</v>
      </c>
      <c r="AI65">
        <v>25718902.98</v>
      </c>
      <c r="AJ65">
        <v>27035289.940000001</v>
      </c>
      <c r="AK65">
        <v>28333020.890000001</v>
      </c>
      <c r="AL65">
        <v>29610060.539999999</v>
      </c>
      <c r="AM65">
        <v>30882787.359999999</v>
      </c>
      <c r="AN65">
        <v>32130557.899999999</v>
      </c>
      <c r="AO65">
        <v>33379733.34</v>
      </c>
      <c r="AP65">
        <v>34634793.859999999</v>
      </c>
      <c r="AQ65">
        <v>35908879.5</v>
      </c>
      <c r="AR65">
        <v>37195498.359999999</v>
      </c>
      <c r="AS65">
        <v>38481018</v>
      </c>
      <c r="AT65">
        <v>39798488.759999998</v>
      </c>
      <c r="AU65">
        <v>41140107.57</v>
      </c>
      <c r="AV65">
        <v>42513818.390000001</v>
      </c>
      <c r="AW65">
        <v>43954057.82</v>
      </c>
    </row>
    <row r="66" spans="1:49" x14ac:dyDescent="0.35">
      <c r="A66" t="s">
        <v>1202</v>
      </c>
      <c r="B66" t="s">
        <v>1165</v>
      </c>
      <c r="C66">
        <v>7645214.4840688799</v>
      </c>
      <c r="D66">
        <v>7767960.8755253004</v>
      </c>
      <c r="E66">
        <v>7892678</v>
      </c>
      <c r="F66">
        <v>15606051.23</v>
      </c>
      <c r="G66">
        <v>89194611.519999996</v>
      </c>
      <c r="H66">
        <v>195333945.40000001</v>
      </c>
      <c r="I66">
        <v>311479663.5</v>
      </c>
      <c r="J66">
        <v>431832855.60000002</v>
      </c>
      <c r="K66">
        <v>558590751.29999995</v>
      </c>
      <c r="L66">
        <v>691730840.29999995</v>
      </c>
      <c r="M66">
        <v>834367347.60000002</v>
      </c>
      <c r="N66">
        <v>986706098.89999998</v>
      </c>
      <c r="O66">
        <v>1152417270</v>
      </c>
      <c r="P66">
        <v>1327411250</v>
      </c>
      <c r="Q66">
        <v>1515133920</v>
      </c>
      <c r="R66">
        <v>1716866285</v>
      </c>
      <c r="S66">
        <v>1944236467</v>
      </c>
      <c r="T66">
        <v>2180188258</v>
      </c>
      <c r="U66">
        <v>2455731541</v>
      </c>
      <c r="V66">
        <v>2755878698</v>
      </c>
      <c r="W66">
        <v>3082033505</v>
      </c>
      <c r="X66">
        <v>3442840022</v>
      </c>
      <c r="Y66">
        <v>3833374650</v>
      </c>
      <c r="Z66">
        <v>4238307948</v>
      </c>
      <c r="AA66">
        <v>4656917767</v>
      </c>
      <c r="AB66">
        <v>5086279299</v>
      </c>
      <c r="AC66">
        <v>5526430781</v>
      </c>
      <c r="AD66">
        <v>5978439369</v>
      </c>
      <c r="AE66">
        <v>6442261045</v>
      </c>
      <c r="AF66">
        <v>6916409879</v>
      </c>
      <c r="AG66">
        <v>7398697655</v>
      </c>
      <c r="AH66">
        <v>7887247394</v>
      </c>
      <c r="AI66">
        <v>8380179639</v>
      </c>
      <c r="AJ66">
        <v>8876324626</v>
      </c>
      <c r="AK66">
        <v>9375867904</v>
      </c>
      <c r="AL66">
        <v>9879306731</v>
      </c>
      <c r="AM66">
        <v>10388397780</v>
      </c>
      <c r="AN66">
        <v>10906631020</v>
      </c>
      <c r="AO66">
        <v>11434676630</v>
      </c>
      <c r="AP66">
        <v>11972789030</v>
      </c>
      <c r="AQ66">
        <v>12521730750</v>
      </c>
      <c r="AR66">
        <v>13081576940</v>
      </c>
      <c r="AS66">
        <v>13652867140</v>
      </c>
      <c r="AT66">
        <v>14236704940</v>
      </c>
      <c r="AU66">
        <v>14833955970</v>
      </c>
      <c r="AV66">
        <v>15445657520</v>
      </c>
      <c r="AW66">
        <v>16072704460</v>
      </c>
    </row>
    <row r="67" spans="1:49" x14ac:dyDescent="0.35">
      <c r="A67" t="s">
        <v>1203</v>
      </c>
      <c r="B67" t="s">
        <v>1166</v>
      </c>
      <c r="C67">
        <v>1028800936.84074</v>
      </c>
      <c r="D67">
        <v>1045318668.65681</v>
      </c>
      <c r="E67">
        <v>1062101598</v>
      </c>
      <c r="F67">
        <v>1136377388</v>
      </c>
      <c r="G67">
        <v>1120313290</v>
      </c>
      <c r="H67">
        <v>1092735019</v>
      </c>
      <c r="I67">
        <v>1068743678</v>
      </c>
      <c r="J67">
        <v>1085592403</v>
      </c>
      <c r="K67">
        <v>1138440213</v>
      </c>
      <c r="L67">
        <v>1220312337</v>
      </c>
      <c r="M67">
        <v>1316124489</v>
      </c>
      <c r="N67">
        <v>1410316830</v>
      </c>
      <c r="O67">
        <v>1436053724</v>
      </c>
      <c r="P67">
        <v>1444511333</v>
      </c>
      <c r="Q67">
        <v>1456664957</v>
      </c>
      <c r="R67">
        <v>1535278482</v>
      </c>
      <c r="S67">
        <v>1602027326</v>
      </c>
      <c r="T67">
        <v>1685175206</v>
      </c>
      <c r="U67">
        <v>1778230952</v>
      </c>
      <c r="V67">
        <v>1915245436</v>
      </c>
      <c r="W67">
        <v>2093505117</v>
      </c>
      <c r="X67">
        <v>2290822285</v>
      </c>
      <c r="Y67">
        <v>2436698104</v>
      </c>
      <c r="Z67">
        <v>2520401472</v>
      </c>
      <c r="AA67">
        <v>2587645814</v>
      </c>
      <c r="AB67">
        <v>2652837662</v>
      </c>
      <c r="AC67">
        <v>2720579837</v>
      </c>
      <c r="AD67">
        <v>2787387474</v>
      </c>
      <c r="AE67">
        <v>2844401484</v>
      </c>
      <c r="AF67">
        <v>2886862262</v>
      </c>
      <c r="AG67">
        <v>2914384242</v>
      </c>
      <c r="AH67">
        <v>2929891096</v>
      </c>
      <c r="AI67">
        <v>2936388973</v>
      </c>
      <c r="AJ67">
        <v>2938552118</v>
      </c>
      <c r="AK67">
        <v>2941067559</v>
      </c>
      <c r="AL67">
        <v>2945290519</v>
      </c>
      <c r="AM67">
        <v>2970455593</v>
      </c>
      <c r="AN67">
        <v>3000796569</v>
      </c>
      <c r="AO67">
        <v>3031053635</v>
      </c>
      <c r="AP67">
        <v>3060256818</v>
      </c>
      <c r="AQ67">
        <v>3090789696</v>
      </c>
      <c r="AR67">
        <v>3121828650</v>
      </c>
      <c r="AS67">
        <v>3154717718</v>
      </c>
      <c r="AT67">
        <v>3192222325</v>
      </c>
      <c r="AU67">
        <v>3233881550</v>
      </c>
      <c r="AV67">
        <v>3279318071</v>
      </c>
      <c r="AW67">
        <v>3327355170</v>
      </c>
    </row>
    <row r="68" spans="1:49" x14ac:dyDescent="0.35">
      <c r="A68" t="s">
        <v>1204</v>
      </c>
      <c r="B68" t="s">
        <v>1167</v>
      </c>
      <c r="C68">
        <v>31621129.9737106</v>
      </c>
      <c r="D68">
        <v>32128817.443582799</v>
      </c>
      <c r="E68">
        <v>32644656</v>
      </c>
      <c r="F68">
        <v>33735042.689999998</v>
      </c>
      <c r="G68">
        <v>30372685.93</v>
      </c>
      <c r="H68">
        <v>31960128.199999999</v>
      </c>
      <c r="I68">
        <v>28590049.23</v>
      </c>
      <c r="J68">
        <v>26567030.129999999</v>
      </c>
      <c r="K68">
        <v>26191758.420000002</v>
      </c>
      <c r="L68">
        <v>28042375.5</v>
      </c>
      <c r="M68">
        <v>30508355.620000001</v>
      </c>
      <c r="N68">
        <v>34347629.009999998</v>
      </c>
      <c r="O68">
        <v>35875056.950000003</v>
      </c>
      <c r="P68">
        <v>34577547.009999998</v>
      </c>
      <c r="Q68">
        <v>32722157.859999999</v>
      </c>
      <c r="R68">
        <v>35255031.039999999</v>
      </c>
      <c r="S68">
        <v>39538386.700000003</v>
      </c>
      <c r="T68">
        <v>41979525.43</v>
      </c>
      <c r="U68">
        <v>43882166.329999998</v>
      </c>
      <c r="V68">
        <v>46557428.530000001</v>
      </c>
      <c r="W68">
        <v>49847617.219999999</v>
      </c>
      <c r="X68">
        <v>53227506.960000001</v>
      </c>
      <c r="Y68">
        <v>56314610.850000001</v>
      </c>
      <c r="Z68">
        <v>58439285.280000001</v>
      </c>
      <c r="AA68">
        <v>60464855.159999996</v>
      </c>
      <c r="AB68">
        <v>62595578.869999997</v>
      </c>
      <c r="AC68">
        <v>64825131.170000002</v>
      </c>
      <c r="AD68">
        <v>66748557.509999998</v>
      </c>
      <c r="AE68">
        <v>68239480.900000006</v>
      </c>
      <c r="AF68">
        <v>69218990.439999998</v>
      </c>
      <c r="AG68">
        <v>69702377.349999994</v>
      </c>
      <c r="AH68">
        <v>69803130.920000002</v>
      </c>
      <c r="AI68">
        <v>69491097.510000005</v>
      </c>
      <c r="AJ68">
        <v>69025035.769999996</v>
      </c>
      <c r="AK68">
        <v>68549551.890000001</v>
      </c>
      <c r="AL68">
        <v>68093330.310000002</v>
      </c>
      <c r="AM68">
        <v>68120936.599999994</v>
      </c>
      <c r="AN68">
        <v>68202549.890000001</v>
      </c>
      <c r="AO68">
        <v>68268783.579999998</v>
      </c>
      <c r="AP68">
        <v>68308072.370000005</v>
      </c>
      <c r="AQ68">
        <v>68393019.969999999</v>
      </c>
      <c r="AR68">
        <v>68494103</v>
      </c>
      <c r="AS68">
        <v>68612318.400000006</v>
      </c>
      <c r="AT68">
        <v>68859497.640000001</v>
      </c>
      <c r="AU68">
        <v>69206438.840000004</v>
      </c>
      <c r="AV68">
        <v>69649690.430000007</v>
      </c>
      <c r="AW68">
        <v>70205651.290000007</v>
      </c>
    </row>
    <row r="69" spans="1:49" x14ac:dyDescent="0.35">
      <c r="A69" t="s">
        <v>1205</v>
      </c>
      <c r="B69" t="s">
        <v>1168</v>
      </c>
      <c r="C69">
        <v>843346445.76007199</v>
      </c>
      <c r="D69">
        <v>856886645.734887</v>
      </c>
      <c r="E69">
        <v>870644238</v>
      </c>
      <c r="F69">
        <v>932397841.29999995</v>
      </c>
      <c r="G69">
        <v>927591140.10000002</v>
      </c>
      <c r="H69">
        <v>894640077.29999995</v>
      </c>
      <c r="I69">
        <v>878929261.79999995</v>
      </c>
      <c r="J69">
        <v>900150071.29999995</v>
      </c>
      <c r="K69">
        <v>951508936.20000005</v>
      </c>
      <c r="L69">
        <v>1019563126</v>
      </c>
      <c r="M69">
        <v>1096438692</v>
      </c>
      <c r="N69">
        <v>1165977340</v>
      </c>
      <c r="O69">
        <v>1179805380</v>
      </c>
      <c r="P69">
        <v>1192781067</v>
      </c>
      <c r="Q69">
        <v>1216787777</v>
      </c>
      <c r="R69">
        <v>1284910321</v>
      </c>
      <c r="S69">
        <v>1337791590</v>
      </c>
      <c r="T69">
        <v>1410184677</v>
      </c>
      <c r="U69">
        <v>1490322680</v>
      </c>
      <c r="V69">
        <v>1607606796</v>
      </c>
      <c r="W69">
        <v>1761384714</v>
      </c>
      <c r="X69">
        <v>1932685713</v>
      </c>
      <c r="Y69">
        <v>2053090631</v>
      </c>
      <c r="Z69">
        <v>2120398823</v>
      </c>
      <c r="AA69">
        <v>2173745273</v>
      </c>
      <c r="AB69">
        <v>2225417821</v>
      </c>
      <c r="AC69">
        <v>2279434803</v>
      </c>
      <c r="AD69">
        <v>2334528363</v>
      </c>
      <c r="AE69">
        <v>2382632685</v>
      </c>
      <c r="AF69">
        <v>2419273799</v>
      </c>
      <c r="AG69">
        <v>2443926093</v>
      </c>
      <c r="AH69">
        <v>2458757138</v>
      </c>
      <c r="AI69">
        <v>2465814870</v>
      </c>
      <c r="AJ69">
        <v>2469228360</v>
      </c>
      <c r="AK69">
        <v>2472836990</v>
      </c>
      <c r="AL69">
        <v>2477876693</v>
      </c>
      <c r="AM69">
        <v>2500429334</v>
      </c>
      <c r="AN69">
        <v>2527449840</v>
      </c>
      <c r="AO69">
        <v>2554336429</v>
      </c>
      <c r="AP69">
        <v>2580310934</v>
      </c>
      <c r="AQ69">
        <v>2607308310</v>
      </c>
      <c r="AR69">
        <v>2634743394</v>
      </c>
      <c r="AS69">
        <v>2663721156</v>
      </c>
      <c r="AT69">
        <v>2696545631</v>
      </c>
      <c r="AU69">
        <v>2732920630</v>
      </c>
      <c r="AV69">
        <v>2772485862</v>
      </c>
      <c r="AW69">
        <v>2813983269</v>
      </c>
    </row>
    <row r="70" spans="1:49" x14ac:dyDescent="0.35">
      <c r="A70" t="s">
        <v>1206</v>
      </c>
      <c r="B70" t="s">
        <v>1169</v>
      </c>
      <c r="C70">
        <v>153833361.106958</v>
      </c>
      <c r="D70">
        <v>156303205.47834</v>
      </c>
      <c r="E70">
        <v>158812704</v>
      </c>
      <c r="F70">
        <v>170244503.90000001</v>
      </c>
      <c r="G70">
        <v>162349464.5</v>
      </c>
      <c r="H70">
        <v>166134814</v>
      </c>
      <c r="I70">
        <v>161224367.30000001</v>
      </c>
      <c r="J70">
        <v>158875301.19999999</v>
      </c>
      <c r="K70">
        <v>160739517.90000001</v>
      </c>
      <c r="L70">
        <v>172706834.69999999</v>
      </c>
      <c r="M70">
        <v>189177441.40000001</v>
      </c>
      <c r="N70">
        <v>209991861.09999999</v>
      </c>
      <c r="O70">
        <v>220373287.5</v>
      </c>
      <c r="P70">
        <v>217152718.19999999</v>
      </c>
      <c r="Q70">
        <v>207155022</v>
      </c>
      <c r="R70">
        <v>215113130.30000001</v>
      </c>
      <c r="S70">
        <v>224697350.09999999</v>
      </c>
      <c r="T70">
        <v>233011003.59999999</v>
      </c>
      <c r="U70">
        <v>244026105.40000001</v>
      </c>
      <c r="V70">
        <v>261081210.59999999</v>
      </c>
      <c r="W70">
        <v>282272785.19999999</v>
      </c>
      <c r="X70">
        <v>304909065.10000002</v>
      </c>
      <c r="Y70">
        <v>327292862.10000002</v>
      </c>
      <c r="Z70">
        <v>341563363.60000002</v>
      </c>
      <c r="AA70">
        <v>353435685.5</v>
      </c>
      <c r="AB70">
        <v>364824262.60000002</v>
      </c>
      <c r="AC70">
        <v>376319902.39999998</v>
      </c>
      <c r="AD70">
        <v>386110553.89999998</v>
      </c>
      <c r="AE70">
        <v>393529318.80000001</v>
      </c>
      <c r="AF70">
        <v>398369472.39999998</v>
      </c>
      <c r="AG70">
        <v>400755771.69999999</v>
      </c>
      <c r="AH70">
        <v>401330827.10000002</v>
      </c>
      <c r="AI70">
        <v>401083004.80000001</v>
      </c>
      <c r="AJ70">
        <v>400298722.5</v>
      </c>
      <c r="AK70">
        <v>399681016.80000001</v>
      </c>
      <c r="AL70">
        <v>399320495.69999999</v>
      </c>
      <c r="AM70">
        <v>401905322.5</v>
      </c>
      <c r="AN70">
        <v>405144179</v>
      </c>
      <c r="AO70">
        <v>408448421.89999998</v>
      </c>
      <c r="AP70">
        <v>411637811.80000001</v>
      </c>
      <c r="AQ70">
        <v>415088366.30000001</v>
      </c>
      <c r="AR70">
        <v>418591153.19999999</v>
      </c>
      <c r="AS70">
        <v>422384243.80000001</v>
      </c>
      <c r="AT70">
        <v>426817195.89999998</v>
      </c>
      <c r="AU70">
        <v>431754481.5</v>
      </c>
      <c r="AV70">
        <v>437182518.89999998</v>
      </c>
      <c r="AW70">
        <v>443166249.39999998</v>
      </c>
    </row>
    <row r="71" spans="1:49" x14ac:dyDescent="0.35">
      <c r="A71" t="s">
        <v>1207</v>
      </c>
      <c r="B71" t="s">
        <v>1170</v>
      </c>
      <c r="C71">
        <v>14117769108.382099</v>
      </c>
      <c r="D71">
        <v>14344434457.938999</v>
      </c>
      <c r="E71">
        <v>14574738990</v>
      </c>
      <c r="F71">
        <v>15798330940</v>
      </c>
      <c r="G71">
        <v>16919224160</v>
      </c>
      <c r="H71">
        <v>18278029860</v>
      </c>
      <c r="I71">
        <v>19219133370</v>
      </c>
      <c r="J71">
        <v>20039589110</v>
      </c>
      <c r="K71">
        <v>20902154180</v>
      </c>
      <c r="L71">
        <v>21989667750</v>
      </c>
      <c r="M71">
        <v>23114187720</v>
      </c>
      <c r="N71">
        <v>24229559390</v>
      </c>
      <c r="O71">
        <v>24870819700</v>
      </c>
      <c r="P71">
        <v>25175909100</v>
      </c>
      <c r="Q71">
        <v>25382830840</v>
      </c>
      <c r="R71">
        <v>25985999770</v>
      </c>
      <c r="S71">
        <v>26631647610</v>
      </c>
      <c r="T71">
        <v>27173557530</v>
      </c>
      <c r="U71">
        <v>27888521050</v>
      </c>
      <c r="V71">
        <v>28818152180</v>
      </c>
      <c r="W71">
        <v>29925740720</v>
      </c>
      <c r="X71">
        <v>31179671550</v>
      </c>
      <c r="Y71">
        <v>32558811600</v>
      </c>
      <c r="Z71">
        <v>33873739340</v>
      </c>
      <c r="AA71">
        <v>35021268070</v>
      </c>
      <c r="AB71">
        <v>35999209300</v>
      </c>
      <c r="AC71">
        <v>36828007010</v>
      </c>
      <c r="AD71">
        <v>37519187650</v>
      </c>
      <c r="AE71">
        <v>38106588940</v>
      </c>
      <c r="AF71">
        <v>38617814530</v>
      </c>
      <c r="AG71">
        <v>39070390020</v>
      </c>
      <c r="AH71">
        <v>39482211080</v>
      </c>
      <c r="AI71">
        <v>39863182970</v>
      </c>
      <c r="AJ71">
        <v>40214129380</v>
      </c>
      <c r="AK71">
        <v>40545338250</v>
      </c>
      <c r="AL71">
        <v>40857563680</v>
      </c>
      <c r="AM71">
        <v>41160730450</v>
      </c>
      <c r="AN71">
        <v>41454466920</v>
      </c>
      <c r="AO71">
        <v>41735703670</v>
      </c>
      <c r="AP71">
        <v>42002412390</v>
      </c>
      <c r="AQ71">
        <v>42258107230</v>
      </c>
      <c r="AR71">
        <v>42496377960</v>
      </c>
      <c r="AS71">
        <v>42717427120</v>
      </c>
      <c r="AT71">
        <v>42922929340</v>
      </c>
      <c r="AU71">
        <v>43109393760</v>
      </c>
      <c r="AV71">
        <v>43276190670</v>
      </c>
      <c r="AW71">
        <v>43424645370</v>
      </c>
    </row>
    <row r="72" spans="1:49" x14ac:dyDescent="0.35">
      <c r="A72" t="s">
        <v>1211</v>
      </c>
      <c r="B72" t="s">
        <v>1171</v>
      </c>
      <c r="C72">
        <v>11254739.330150699</v>
      </c>
      <c r="D72">
        <v>11435437.8105448</v>
      </c>
      <c r="E72">
        <v>11619037.460000001</v>
      </c>
      <c r="F72">
        <v>12596166</v>
      </c>
      <c r="G72">
        <v>13578423</v>
      </c>
      <c r="H72">
        <v>14539888.949999999</v>
      </c>
      <c r="I72">
        <v>15324099</v>
      </c>
      <c r="J72">
        <v>16072502.84</v>
      </c>
      <c r="K72">
        <v>16869434.129999999</v>
      </c>
      <c r="L72">
        <v>17740795.699999999</v>
      </c>
      <c r="M72">
        <v>18601416.25</v>
      </c>
      <c r="N72">
        <v>19380730.140000001</v>
      </c>
      <c r="O72">
        <v>19790427.219999999</v>
      </c>
      <c r="P72">
        <v>20108711</v>
      </c>
      <c r="Q72">
        <v>20463056.609999999</v>
      </c>
      <c r="R72">
        <v>20993267.91</v>
      </c>
      <c r="S72">
        <v>21499008.75</v>
      </c>
      <c r="T72">
        <v>21981645.120000001</v>
      </c>
      <c r="U72">
        <v>22418454.48</v>
      </c>
      <c r="V72">
        <v>23016843.07</v>
      </c>
      <c r="W72">
        <v>23761763.760000002</v>
      </c>
      <c r="X72">
        <v>24618119.109999999</v>
      </c>
      <c r="Y72">
        <v>25478030</v>
      </c>
      <c r="Z72">
        <v>26268746.809999999</v>
      </c>
      <c r="AA72">
        <v>26916590.469999999</v>
      </c>
      <c r="AB72">
        <v>27424056.699999999</v>
      </c>
      <c r="AC72">
        <v>27810845.469999999</v>
      </c>
      <c r="AD72">
        <v>28103210.969999999</v>
      </c>
      <c r="AE72">
        <v>28322038.579999998</v>
      </c>
      <c r="AF72">
        <v>28484442.449999999</v>
      </c>
      <c r="AG72">
        <v>28602677.780000001</v>
      </c>
      <c r="AH72">
        <v>28688362.420000002</v>
      </c>
      <c r="AI72">
        <v>28743992.550000001</v>
      </c>
      <c r="AJ72">
        <v>28773981.25</v>
      </c>
      <c r="AK72">
        <v>28785504.859999999</v>
      </c>
      <c r="AL72">
        <v>28780396.719999999</v>
      </c>
      <c r="AM72">
        <v>28765060.989999998</v>
      </c>
      <c r="AN72">
        <v>28740966.449999999</v>
      </c>
      <c r="AO72">
        <v>28704919.09</v>
      </c>
      <c r="AP72">
        <v>28656272.449999999</v>
      </c>
      <c r="AQ72">
        <v>28597175.989999998</v>
      </c>
      <c r="AR72">
        <v>28524496.789999999</v>
      </c>
      <c r="AS72">
        <v>28438227.149999999</v>
      </c>
      <c r="AT72">
        <v>28339912.23</v>
      </c>
      <c r="AU72">
        <v>28228222.309999999</v>
      </c>
      <c r="AV72">
        <v>28102751.780000001</v>
      </c>
      <c r="AW72">
        <v>27962837.91</v>
      </c>
    </row>
    <row r="73" spans="1:49" x14ac:dyDescent="0.35">
      <c r="A73" t="s">
        <v>1208</v>
      </c>
      <c r="B73" t="s">
        <v>1172</v>
      </c>
      <c r="C73">
        <v>688833228.52212501</v>
      </c>
      <c r="D73">
        <v>699892668.81546903</v>
      </c>
      <c r="E73">
        <v>711129672</v>
      </c>
      <c r="F73">
        <v>745014004.10000002</v>
      </c>
      <c r="G73">
        <v>732633775</v>
      </c>
      <c r="H73">
        <v>848859034.70000005</v>
      </c>
      <c r="I73">
        <v>818762993.20000005</v>
      </c>
      <c r="J73">
        <v>784855866.10000002</v>
      </c>
      <c r="K73">
        <v>773151341.29999995</v>
      </c>
      <c r="L73">
        <v>812267454.5</v>
      </c>
      <c r="M73">
        <v>859933061.70000005</v>
      </c>
      <c r="N73">
        <v>943260516.10000002</v>
      </c>
      <c r="O73">
        <v>989883617.39999998</v>
      </c>
      <c r="P73">
        <v>962874658.29999995</v>
      </c>
      <c r="Q73">
        <v>916967896.89999998</v>
      </c>
      <c r="R73">
        <v>960519197.70000005</v>
      </c>
      <c r="S73">
        <v>1056567858</v>
      </c>
      <c r="T73">
        <v>1089310545</v>
      </c>
      <c r="U73">
        <v>1107773120</v>
      </c>
      <c r="V73">
        <v>1127936339</v>
      </c>
      <c r="W73">
        <v>1148166169</v>
      </c>
      <c r="X73">
        <v>1168531528</v>
      </c>
      <c r="Y73">
        <v>1212230595</v>
      </c>
      <c r="Z73">
        <v>1263613507</v>
      </c>
      <c r="AA73">
        <v>1314842579</v>
      </c>
      <c r="AB73">
        <v>1363085656</v>
      </c>
      <c r="AC73">
        <v>1406540574</v>
      </c>
      <c r="AD73">
        <v>1439089876</v>
      </c>
      <c r="AE73">
        <v>1463723535</v>
      </c>
      <c r="AF73">
        <v>1482173101</v>
      </c>
      <c r="AG73">
        <v>1495585741</v>
      </c>
      <c r="AH73">
        <v>1505445719</v>
      </c>
      <c r="AI73">
        <v>1509707023</v>
      </c>
      <c r="AJ73">
        <v>1511561557</v>
      </c>
      <c r="AK73">
        <v>1512090884</v>
      </c>
      <c r="AL73">
        <v>1511307697</v>
      </c>
      <c r="AM73">
        <v>1510093745</v>
      </c>
      <c r="AN73">
        <v>1507197110</v>
      </c>
      <c r="AO73">
        <v>1503618369</v>
      </c>
      <c r="AP73">
        <v>1499529938</v>
      </c>
      <c r="AQ73">
        <v>1495466374</v>
      </c>
      <c r="AR73">
        <v>1491006729</v>
      </c>
      <c r="AS73">
        <v>1485556879</v>
      </c>
      <c r="AT73">
        <v>1480327232</v>
      </c>
      <c r="AU73">
        <v>1474859610</v>
      </c>
      <c r="AV73">
        <v>1469263186</v>
      </c>
      <c r="AW73">
        <v>1464404241</v>
      </c>
    </row>
    <row r="74" spans="1:49" x14ac:dyDescent="0.35">
      <c r="A74" t="s">
        <v>1209</v>
      </c>
      <c r="B74" t="s">
        <v>1173</v>
      </c>
      <c r="C74">
        <v>10283363036.8211</v>
      </c>
      <c r="D74">
        <v>10448465756.625299</v>
      </c>
      <c r="E74">
        <v>10616219250</v>
      </c>
      <c r="F74">
        <v>11524317740</v>
      </c>
      <c r="G74">
        <v>12511218900</v>
      </c>
      <c r="H74">
        <v>13289103210</v>
      </c>
      <c r="I74">
        <v>14069140600</v>
      </c>
      <c r="J74">
        <v>14852279510</v>
      </c>
      <c r="K74">
        <v>15678196530</v>
      </c>
      <c r="L74">
        <v>16484883680</v>
      </c>
      <c r="M74">
        <v>17252724350</v>
      </c>
      <c r="N74">
        <v>17878129970</v>
      </c>
      <c r="O74">
        <v>18179053080</v>
      </c>
      <c r="P74">
        <v>18542533060</v>
      </c>
      <c r="Q74">
        <v>19021266800</v>
      </c>
      <c r="R74">
        <v>19528268540</v>
      </c>
      <c r="S74">
        <v>19943560850</v>
      </c>
      <c r="T74">
        <v>20413097370</v>
      </c>
      <c r="U74">
        <v>21002700880</v>
      </c>
      <c r="V74">
        <v>21757534950</v>
      </c>
      <c r="W74">
        <v>22679221060</v>
      </c>
      <c r="X74">
        <v>23732533480</v>
      </c>
      <c r="Y74">
        <v>24738690980</v>
      </c>
      <c r="Z74">
        <v>25683582860</v>
      </c>
      <c r="AA74">
        <v>26498802370</v>
      </c>
      <c r="AB74">
        <v>27186220600</v>
      </c>
      <c r="AC74">
        <v>27764940090</v>
      </c>
      <c r="AD74">
        <v>28274437800</v>
      </c>
      <c r="AE74">
        <v>28728007310</v>
      </c>
      <c r="AF74">
        <v>29137382770</v>
      </c>
      <c r="AG74">
        <v>29512231450</v>
      </c>
      <c r="AH74">
        <v>29861220740</v>
      </c>
      <c r="AI74">
        <v>30183603390</v>
      </c>
      <c r="AJ74">
        <v>30483679280</v>
      </c>
      <c r="AK74">
        <v>30767386280</v>
      </c>
      <c r="AL74">
        <v>31036989940</v>
      </c>
      <c r="AM74">
        <v>31297861750</v>
      </c>
      <c r="AN74">
        <v>31553564600</v>
      </c>
      <c r="AO74">
        <v>31798389690</v>
      </c>
      <c r="AP74">
        <v>32031504730</v>
      </c>
      <c r="AQ74">
        <v>32254175070</v>
      </c>
      <c r="AR74">
        <v>32463510420</v>
      </c>
      <c r="AS74">
        <v>32659105500</v>
      </c>
      <c r="AT74">
        <v>32841546490</v>
      </c>
      <c r="AU74">
        <v>33009771480</v>
      </c>
      <c r="AV74">
        <v>33162434510</v>
      </c>
      <c r="AW74">
        <v>33295780350</v>
      </c>
    </row>
    <row r="75" spans="1:49" x14ac:dyDescent="0.35">
      <c r="A75" t="s">
        <v>1210</v>
      </c>
      <c r="B75" t="s">
        <v>1174</v>
      </c>
      <c r="C75">
        <v>3134318103.7086501</v>
      </c>
      <c r="D75">
        <v>3184640594.6876101</v>
      </c>
      <c r="E75">
        <v>3235771030</v>
      </c>
      <c r="F75">
        <v>3516403026</v>
      </c>
      <c r="G75">
        <v>3661793060</v>
      </c>
      <c r="H75">
        <v>4125527730</v>
      </c>
      <c r="I75">
        <v>4315905683</v>
      </c>
      <c r="J75">
        <v>4386381223</v>
      </c>
      <c r="K75">
        <v>4433936877</v>
      </c>
      <c r="L75">
        <v>4674775819</v>
      </c>
      <c r="M75">
        <v>4982928890</v>
      </c>
      <c r="N75">
        <v>5388788168</v>
      </c>
      <c r="O75">
        <v>5682092575</v>
      </c>
      <c r="P75">
        <v>5650392662</v>
      </c>
      <c r="Q75">
        <v>5424133088</v>
      </c>
      <c r="R75">
        <v>5476218759</v>
      </c>
      <c r="S75">
        <v>5610019886</v>
      </c>
      <c r="T75">
        <v>5649167974</v>
      </c>
      <c r="U75">
        <v>5755628596</v>
      </c>
      <c r="V75">
        <v>5909664047</v>
      </c>
      <c r="W75">
        <v>6074591735</v>
      </c>
      <c r="X75">
        <v>6253988425</v>
      </c>
      <c r="Y75">
        <v>6582411994</v>
      </c>
      <c r="Z75">
        <v>6900274225</v>
      </c>
      <c r="AA75">
        <v>7180706529</v>
      </c>
      <c r="AB75">
        <v>7422478992</v>
      </c>
      <c r="AC75">
        <v>7628715504</v>
      </c>
      <c r="AD75">
        <v>7777556763</v>
      </c>
      <c r="AE75">
        <v>7886536054</v>
      </c>
      <c r="AF75">
        <v>7969774214</v>
      </c>
      <c r="AG75">
        <v>8033970160</v>
      </c>
      <c r="AH75">
        <v>8086856260</v>
      </c>
      <c r="AI75">
        <v>8141128564</v>
      </c>
      <c r="AJ75">
        <v>8190114558</v>
      </c>
      <c r="AK75">
        <v>8237075587</v>
      </c>
      <c r="AL75">
        <v>8280485640</v>
      </c>
      <c r="AM75">
        <v>8324009886</v>
      </c>
      <c r="AN75">
        <v>8364964238</v>
      </c>
      <c r="AO75">
        <v>8404990694</v>
      </c>
      <c r="AP75">
        <v>8442721454</v>
      </c>
      <c r="AQ75">
        <v>8479868609</v>
      </c>
      <c r="AR75">
        <v>8513336315</v>
      </c>
      <c r="AS75">
        <v>8544326518</v>
      </c>
      <c r="AT75">
        <v>8572715711</v>
      </c>
      <c r="AU75">
        <v>8596534445</v>
      </c>
      <c r="AV75">
        <v>8616390223</v>
      </c>
      <c r="AW75">
        <v>8636497936</v>
      </c>
    </row>
    <row r="76" spans="1:49" x14ac:dyDescent="0.35">
      <c r="A76" t="s">
        <v>1212</v>
      </c>
      <c r="B76" t="s">
        <v>1175</v>
      </c>
      <c r="C76">
        <v>67225120363.363403</v>
      </c>
      <c r="D76">
        <v>68304441415.378502</v>
      </c>
      <c r="E76">
        <v>69401091320</v>
      </c>
      <c r="F76">
        <v>71574720790</v>
      </c>
      <c r="G76">
        <v>73335155970</v>
      </c>
      <c r="H76">
        <v>76226783560</v>
      </c>
      <c r="I76">
        <v>78024643490</v>
      </c>
      <c r="J76">
        <v>79447667430</v>
      </c>
      <c r="K76">
        <v>80897585480</v>
      </c>
      <c r="L76">
        <v>82949704210</v>
      </c>
      <c r="M76">
        <v>85055436610</v>
      </c>
      <c r="N76">
        <v>87207958810</v>
      </c>
      <c r="O76">
        <v>88340007650</v>
      </c>
      <c r="P76">
        <v>88366577760</v>
      </c>
      <c r="Q76">
        <v>87887654970</v>
      </c>
      <c r="R76">
        <v>88009718400</v>
      </c>
      <c r="S76">
        <v>88296411410</v>
      </c>
      <c r="T76">
        <v>88016571350</v>
      </c>
      <c r="U76">
        <v>88385699600</v>
      </c>
      <c r="V76">
        <v>88697241390</v>
      </c>
      <c r="W76">
        <v>88834989980</v>
      </c>
      <c r="X76">
        <v>88808342320</v>
      </c>
      <c r="Y76">
        <v>89111220810</v>
      </c>
      <c r="Z76">
        <v>89356305060</v>
      </c>
      <c r="AA76">
        <v>89512490180</v>
      </c>
      <c r="AB76">
        <v>89551929330</v>
      </c>
      <c r="AC76">
        <v>89465783070</v>
      </c>
      <c r="AD76">
        <v>89231198330</v>
      </c>
      <c r="AE76">
        <v>88909194410</v>
      </c>
      <c r="AF76">
        <v>88553796860</v>
      </c>
      <c r="AG76">
        <v>88196126270</v>
      </c>
      <c r="AH76">
        <v>87869514640</v>
      </c>
      <c r="AI76">
        <v>87580021200</v>
      </c>
      <c r="AJ76">
        <v>87300671500</v>
      </c>
      <c r="AK76">
        <v>87034821780</v>
      </c>
      <c r="AL76">
        <v>86766535430</v>
      </c>
      <c r="AM76">
        <v>86437960760</v>
      </c>
      <c r="AN76">
        <v>86069616080</v>
      </c>
      <c r="AO76">
        <v>85659736150</v>
      </c>
      <c r="AP76">
        <v>85206080190</v>
      </c>
      <c r="AQ76">
        <v>84715593610</v>
      </c>
      <c r="AR76">
        <v>84175520320</v>
      </c>
      <c r="AS76">
        <v>83584567680</v>
      </c>
      <c r="AT76">
        <v>82937754130</v>
      </c>
      <c r="AU76">
        <v>82224867310</v>
      </c>
      <c r="AV76">
        <v>81443045320</v>
      </c>
      <c r="AW76">
        <v>80722954510</v>
      </c>
    </row>
    <row r="77" spans="1:49" x14ac:dyDescent="0.35">
      <c r="A77" t="s">
        <v>1213</v>
      </c>
      <c r="B77" t="s">
        <v>1176</v>
      </c>
      <c r="C77">
        <v>304248565.571316</v>
      </c>
      <c r="D77">
        <v>309133374.70355099</v>
      </c>
      <c r="E77">
        <v>314096611</v>
      </c>
      <c r="F77">
        <v>323880454.10000002</v>
      </c>
      <c r="G77">
        <v>333951196.19999999</v>
      </c>
      <c r="H77">
        <v>343992068</v>
      </c>
      <c r="I77">
        <v>352720564.89999998</v>
      </c>
      <c r="J77">
        <v>361210465</v>
      </c>
      <c r="K77">
        <v>370182383.10000002</v>
      </c>
      <c r="L77">
        <v>379418564.10000002</v>
      </c>
      <c r="M77">
        <v>387989689.69999999</v>
      </c>
      <c r="N77">
        <v>395268511.69999999</v>
      </c>
      <c r="O77">
        <v>398182150.69999999</v>
      </c>
      <c r="P77">
        <v>399815382</v>
      </c>
      <c r="Q77">
        <v>401565034.89999998</v>
      </c>
      <c r="R77">
        <v>403134069</v>
      </c>
      <c r="S77">
        <v>404332408.80000001</v>
      </c>
      <c r="T77">
        <v>404009045.39999998</v>
      </c>
      <c r="U77">
        <v>403164883.19999999</v>
      </c>
      <c r="V77">
        <v>401976319.80000001</v>
      </c>
      <c r="W77">
        <v>400259198.19999999</v>
      </c>
      <c r="X77">
        <v>397908916</v>
      </c>
      <c r="Y77">
        <v>395617184.30000001</v>
      </c>
      <c r="Z77">
        <v>393075258.30000001</v>
      </c>
      <c r="AA77">
        <v>390214691.19999999</v>
      </c>
      <c r="AB77">
        <v>386923987.69999999</v>
      </c>
      <c r="AC77">
        <v>383179881.30000001</v>
      </c>
      <c r="AD77">
        <v>379102961.19999999</v>
      </c>
      <c r="AE77">
        <v>374849022.10000002</v>
      </c>
      <c r="AF77">
        <v>370569665.69999999</v>
      </c>
      <c r="AG77">
        <v>366366297.60000002</v>
      </c>
      <c r="AH77">
        <v>362341286.10000002</v>
      </c>
      <c r="AI77">
        <v>358435622.39999998</v>
      </c>
      <c r="AJ77">
        <v>354589615.30000001</v>
      </c>
      <c r="AK77">
        <v>350808053.19999999</v>
      </c>
      <c r="AL77">
        <v>347039196</v>
      </c>
      <c r="AM77">
        <v>343042584.80000001</v>
      </c>
      <c r="AN77">
        <v>338923652.39999998</v>
      </c>
      <c r="AO77">
        <v>334663786.19999999</v>
      </c>
      <c r="AP77">
        <v>330265329.39999998</v>
      </c>
      <c r="AQ77">
        <v>325753152.19999999</v>
      </c>
      <c r="AR77">
        <v>321094242.39999998</v>
      </c>
      <c r="AS77">
        <v>316281247.19999999</v>
      </c>
      <c r="AT77">
        <v>311303418.89999998</v>
      </c>
      <c r="AU77">
        <v>306135625.80000001</v>
      </c>
      <c r="AV77">
        <v>300768918.69999999</v>
      </c>
      <c r="AW77">
        <v>295666288.10000002</v>
      </c>
    </row>
    <row r="78" spans="1:49" x14ac:dyDescent="0.35">
      <c r="A78" t="s">
        <v>1214</v>
      </c>
      <c r="B78" t="s">
        <v>1177</v>
      </c>
      <c r="C78">
        <v>7730603740.7180204</v>
      </c>
      <c r="D78">
        <v>7854721084.3098803</v>
      </c>
      <c r="E78">
        <v>7980831172</v>
      </c>
      <c r="F78">
        <v>7975893092</v>
      </c>
      <c r="G78">
        <v>7574951267</v>
      </c>
      <c r="H78">
        <v>8375783271</v>
      </c>
      <c r="I78">
        <v>7923344350</v>
      </c>
      <c r="J78">
        <v>7480728894</v>
      </c>
      <c r="K78">
        <v>7241234881</v>
      </c>
      <c r="L78">
        <v>7414141078</v>
      </c>
      <c r="M78">
        <v>7644922976</v>
      </c>
      <c r="N78">
        <v>8158947422</v>
      </c>
      <c r="O78">
        <v>8418808350</v>
      </c>
      <c r="P78">
        <v>8126929694</v>
      </c>
      <c r="Q78">
        <v>7695998829</v>
      </c>
      <c r="R78">
        <v>7883070877</v>
      </c>
      <c r="S78">
        <v>8452839022</v>
      </c>
      <c r="T78">
        <v>8516840143</v>
      </c>
      <c r="U78">
        <v>8480279884</v>
      </c>
      <c r="V78">
        <v>8393788956</v>
      </c>
      <c r="W78">
        <v>8254203206</v>
      </c>
      <c r="X78">
        <v>8076151739</v>
      </c>
      <c r="Y78">
        <v>8045278450</v>
      </c>
      <c r="Z78">
        <v>8073538685</v>
      </c>
      <c r="AA78">
        <v>8128826807</v>
      </c>
      <c r="AB78">
        <v>8190353400</v>
      </c>
      <c r="AC78">
        <v>8242418817</v>
      </c>
      <c r="AD78">
        <v>8249969700</v>
      </c>
      <c r="AE78">
        <v>8228950432</v>
      </c>
      <c r="AF78">
        <v>8188423168</v>
      </c>
      <c r="AG78">
        <v>8134268484</v>
      </c>
      <c r="AH78">
        <v>8073806171</v>
      </c>
      <c r="AI78">
        <v>7995036965</v>
      </c>
      <c r="AJ78">
        <v>7912165062</v>
      </c>
      <c r="AK78">
        <v>7828836684</v>
      </c>
      <c r="AL78">
        <v>7743630780</v>
      </c>
      <c r="AM78">
        <v>7653760220</v>
      </c>
      <c r="AN78">
        <v>7555451107</v>
      </c>
      <c r="AO78">
        <v>7453793723</v>
      </c>
      <c r="AP78">
        <v>7349836327</v>
      </c>
      <c r="AQ78">
        <v>7245988714</v>
      </c>
      <c r="AR78">
        <v>7140348635</v>
      </c>
      <c r="AS78">
        <v>7030031264</v>
      </c>
      <c r="AT78">
        <v>6919811706</v>
      </c>
      <c r="AU78">
        <v>6807359995</v>
      </c>
      <c r="AV78">
        <v>6692932721</v>
      </c>
      <c r="AW78">
        <v>6590420942</v>
      </c>
    </row>
    <row r="79" spans="1:49" x14ac:dyDescent="0.35">
      <c r="A79" t="s">
        <v>1215</v>
      </c>
      <c r="B79" t="s">
        <v>1178</v>
      </c>
      <c r="C79">
        <v>41066001752.998398</v>
      </c>
      <c r="D79">
        <v>41725329694.317398</v>
      </c>
      <c r="E79">
        <v>42395243360</v>
      </c>
      <c r="F79">
        <v>43880365740</v>
      </c>
      <c r="G79">
        <v>45931739860</v>
      </c>
      <c r="H79">
        <v>46551357190</v>
      </c>
      <c r="I79">
        <v>48261860120</v>
      </c>
      <c r="J79">
        <v>50108375130</v>
      </c>
      <c r="K79">
        <v>51936648890</v>
      </c>
      <c r="L79">
        <v>53219381910</v>
      </c>
      <c r="M79">
        <v>54248175930</v>
      </c>
      <c r="N79">
        <v>54692028520</v>
      </c>
      <c r="O79">
        <v>54679953410</v>
      </c>
      <c r="P79">
        <v>55325387130</v>
      </c>
      <c r="Q79">
        <v>56390896560</v>
      </c>
      <c r="R79">
        <v>56622844500</v>
      </c>
      <c r="S79">
        <v>56377840700</v>
      </c>
      <c r="T79">
        <v>56400654380</v>
      </c>
      <c r="U79">
        <v>56862426390</v>
      </c>
      <c r="V79">
        <v>57304314640</v>
      </c>
      <c r="W79">
        <v>57741784820</v>
      </c>
      <c r="X79">
        <v>58125617860</v>
      </c>
      <c r="Y79">
        <v>58224053630</v>
      </c>
      <c r="Z79">
        <v>58236862610</v>
      </c>
      <c r="AA79">
        <v>58183238810</v>
      </c>
      <c r="AB79">
        <v>58058761650</v>
      </c>
      <c r="AC79">
        <v>57870133940</v>
      </c>
      <c r="AD79">
        <v>57692576320</v>
      </c>
      <c r="AE79">
        <v>57523915270</v>
      </c>
      <c r="AF79">
        <v>57371336050</v>
      </c>
      <c r="AG79">
        <v>57243710370</v>
      </c>
      <c r="AH79">
        <v>57148614830</v>
      </c>
      <c r="AI79">
        <v>57073783860</v>
      </c>
      <c r="AJ79">
        <v>57005901350</v>
      </c>
      <c r="AK79">
        <v>56941840040</v>
      </c>
      <c r="AL79">
        <v>56875499660</v>
      </c>
      <c r="AM79">
        <v>56763126410</v>
      </c>
      <c r="AN79">
        <v>56629050710</v>
      </c>
      <c r="AO79">
        <v>56462457980</v>
      </c>
      <c r="AP79">
        <v>56263177720</v>
      </c>
      <c r="AQ79">
        <v>56032042230</v>
      </c>
      <c r="AR79">
        <v>55765483930</v>
      </c>
      <c r="AS79">
        <v>55462304200</v>
      </c>
      <c r="AT79">
        <v>55115985930</v>
      </c>
      <c r="AU79">
        <v>54723741110</v>
      </c>
      <c r="AV79">
        <v>54281576180</v>
      </c>
      <c r="AW79">
        <v>53865581690</v>
      </c>
    </row>
    <row r="80" spans="1:49" x14ac:dyDescent="0.35">
      <c r="A80" t="s">
        <v>1216</v>
      </c>
      <c r="B80" t="s">
        <v>1179</v>
      </c>
      <c r="C80">
        <v>18124266304.0756</v>
      </c>
      <c r="D80">
        <v>18415257262.0476</v>
      </c>
      <c r="E80">
        <v>18710920170</v>
      </c>
      <c r="F80">
        <v>19394581500</v>
      </c>
      <c r="G80">
        <v>19494513640</v>
      </c>
      <c r="H80">
        <v>20955651030</v>
      </c>
      <c r="I80">
        <v>21486718450</v>
      </c>
      <c r="J80">
        <v>21497352950</v>
      </c>
      <c r="K80">
        <v>21349519320</v>
      </c>
      <c r="L80">
        <v>21936762660</v>
      </c>
      <c r="M80">
        <v>22774348010</v>
      </c>
      <c r="N80">
        <v>23961714350</v>
      </c>
      <c r="O80">
        <v>24843063740</v>
      </c>
      <c r="P80">
        <v>24514445550</v>
      </c>
      <c r="Q80">
        <v>23399194540</v>
      </c>
      <c r="R80">
        <v>23100668960</v>
      </c>
      <c r="S80">
        <v>23061399270</v>
      </c>
      <c r="T80">
        <v>22695067770</v>
      </c>
      <c r="U80">
        <v>22639828440</v>
      </c>
      <c r="V80">
        <v>22597161470</v>
      </c>
      <c r="W80">
        <v>22438742760</v>
      </c>
      <c r="X80">
        <v>22208663800</v>
      </c>
      <c r="Y80">
        <v>22446271540</v>
      </c>
      <c r="Z80">
        <v>22652828510</v>
      </c>
      <c r="AA80">
        <v>22810209870</v>
      </c>
      <c r="AB80">
        <v>22915890290</v>
      </c>
      <c r="AC80">
        <v>22970050430</v>
      </c>
      <c r="AD80">
        <v>22909549350</v>
      </c>
      <c r="AE80">
        <v>22781479690</v>
      </c>
      <c r="AF80">
        <v>22623467970</v>
      </c>
      <c r="AG80">
        <v>22451781120</v>
      </c>
      <c r="AH80">
        <v>22284752350</v>
      </c>
      <c r="AI80">
        <v>22152764740</v>
      </c>
      <c r="AJ80">
        <v>22028015470</v>
      </c>
      <c r="AK80">
        <v>21913337000</v>
      </c>
      <c r="AL80">
        <v>21800365790</v>
      </c>
      <c r="AM80">
        <v>21678031540</v>
      </c>
      <c r="AN80">
        <v>21546190610</v>
      </c>
      <c r="AO80">
        <v>21408820650</v>
      </c>
      <c r="AP80">
        <v>21262800810</v>
      </c>
      <c r="AQ80">
        <v>21111809510</v>
      </c>
      <c r="AR80">
        <v>20948593510</v>
      </c>
      <c r="AS80">
        <v>20775950970</v>
      </c>
      <c r="AT80">
        <v>20590653070</v>
      </c>
      <c r="AU80">
        <v>20387630580</v>
      </c>
      <c r="AV80">
        <v>20167767500</v>
      </c>
      <c r="AW80">
        <v>19971285590</v>
      </c>
    </row>
    <row r="81" spans="1:49" x14ac:dyDescent="0.35">
      <c r="A81" t="s">
        <v>1217</v>
      </c>
      <c r="B81" t="s">
        <v>1180</v>
      </c>
      <c r="C81">
        <v>135115367426.147</v>
      </c>
      <c r="D81">
        <v>137284688354.478</v>
      </c>
      <c r="E81">
        <v>139488838400</v>
      </c>
      <c r="F81">
        <v>137787079200</v>
      </c>
      <c r="G81">
        <v>135057294100</v>
      </c>
      <c r="H81">
        <v>133973421500</v>
      </c>
      <c r="I81">
        <v>132523143900</v>
      </c>
      <c r="J81">
        <v>130310424800</v>
      </c>
      <c r="K81">
        <v>127431941100</v>
      </c>
      <c r="L81">
        <v>125049981000</v>
      </c>
      <c r="M81">
        <v>123034073300</v>
      </c>
      <c r="N81">
        <v>121799929300</v>
      </c>
      <c r="O81">
        <v>121418006200</v>
      </c>
      <c r="P81">
        <v>120333530500</v>
      </c>
      <c r="Q81">
        <v>118117079700</v>
      </c>
      <c r="R81">
        <v>115677252900</v>
      </c>
      <c r="S81">
        <v>113379288000</v>
      </c>
      <c r="T81">
        <v>111069089600</v>
      </c>
      <c r="U81">
        <v>109700045400</v>
      </c>
      <c r="V81">
        <v>107754985400</v>
      </c>
      <c r="W81">
        <v>105089412100</v>
      </c>
      <c r="X81">
        <v>101813388400</v>
      </c>
      <c r="Y81">
        <v>98894016720</v>
      </c>
      <c r="Z81">
        <v>96286762090</v>
      </c>
      <c r="AA81">
        <v>94028903800</v>
      </c>
      <c r="AB81">
        <v>92115092030</v>
      </c>
      <c r="AC81">
        <v>90488941370</v>
      </c>
      <c r="AD81">
        <v>89033269810</v>
      </c>
      <c r="AE81">
        <v>87717787220</v>
      </c>
      <c r="AF81">
        <v>86516663230</v>
      </c>
      <c r="AG81">
        <v>85403825610</v>
      </c>
      <c r="AH81">
        <v>84366802870</v>
      </c>
      <c r="AI81">
        <v>83417851010</v>
      </c>
      <c r="AJ81">
        <v>82511180050</v>
      </c>
      <c r="AK81">
        <v>81634965610</v>
      </c>
      <c r="AL81">
        <v>80778792130</v>
      </c>
      <c r="AM81">
        <v>79877464690</v>
      </c>
      <c r="AN81">
        <v>78955086020</v>
      </c>
      <c r="AO81">
        <v>78029061900</v>
      </c>
      <c r="AP81">
        <v>77101904570</v>
      </c>
      <c r="AQ81">
        <v>76178661380</v>
      </c>
      <c r="AR81">
        <v>75257878990</v>
      </c>
      <c r="AS81">
        <v>74342113020</v>
      </c>
      <c r="AT81">
        <v>73422941340</v>
      </c>
      <c r="AU81">
        <v>72495024640</v>
      </c>
      <c r="AV81">
        <v>71558401010</v>
      </c>
      <c r="AW81">
        <v>70622318200</v>
      </c>
    </row>
    <row r="82" spans="1:49" x14ac:dyDescent="0.35">
      <c r="A82" t="s">
        <v>1218</v>
      </c>
      <c r="B82" t="s">
        <v>1181</v>
      </c>
      <c r="C82">
        <v>1374373067.8873701</v>
      </c>
      <c r="D82">
        <v>1396439072.0458701</v>
      </c>
      <c r="E82">
        <v>1418859353</v>
      </c>
      <c r="F82">
        <v>1399091310</v>
      </c>
      <c r="G82">
        <v>1377234827</v>
      </c>
      <c r="H82">
        <v>1354595773</v>
      </c>
      <c r="I82">
        <v>1337837031</v>
      </c>
      <c r="J82">
        <v>1320441796</v>
      </c>
      <c r="K82">
        <v>1299128267</v>
      </c>
      <c r="L82">
        <v>1274093842</v>
      </c>
      <c r="M82">
        <v>1249406371</v>
      </c>
      <c r="N82">
        <v>1228810039</v>
      </c>
      <c r="O82">
        <v>1217360972</v>
      </c>
      <c r="P82">
        <v>1210312673</v>
      </c>
      <c r="Q82">
        <v>1200353715</v>
      </c>
      <c r="R82">
        <v>1180532157</v>
      </c>
      <c r="S82">
        <v>1159983599</v>
      </c>
      <c r="T82">
        <v>1140398229</v>
      </c>
      <c r="U82">
        <v>1120506319</v>
      </c>
      <c r="V82">
        <v>1094442046</v>
      </c>
      <c r="W82">
        <v>1062082677</v>
      </c>
      <c r="X82">
        <v>1024121479</v>
      </c>
      <c r="Y82">
        <v>985926717.79999995</v>
      </c>
      <c r="Z82">
        <v>951721324</v>
      </c>
      <c r="AA82">
        <v>921808702.10000002</v>
      </c>
      <c r="AB82">
        <v>895929435.29999995</v>
      </c>
      <c r="AC82">
        <v>873375394.60000002</v>
      </c>
      <c r="AD82">
        <v>853411536</v>
      </c>
      <c r="AE82">
        <v>835388066.79999995</v>
      </c>
      <c r="AF82">
        <v>818798016.89999998</v>
      </c>
      <c r="AG82">
        <v>803294799.60000002</v>
      </c>
      <c r="AH82">
        <v>788660105.79999995</v>
      </c>
      <c r="AI82">
        <v>774710764.5</v>
      </c>
      <c r="AJ82">
        <v>761231607.5</v>
      </c>
      <c r="AK82">
        <v>748097535.89999998</v>
      </c>
      <c r="AL82">
        <v>735246427.60000002</v>
      </c>
      <c r="AM82">
        <v>722062309.79999995</v>
      </c>
      <c r="AN82">
        <v>708802985.5</v>
      </c>
      <c r="AO82">
        <v>695602974.5</v>
      </c>
      <c r="AP82">
        <v>682509657</v>
      </c>
      <c r="AQ82">
        <v>669557084.29999995</v>
      </c>
      <c r="AR82">
        <v>656762846</v>
      </c>
      <c r="AS82">
        <v>644118836.20000005</v>
      </c>
      <c r="AT82">
        <v>631578408.79999995</v>
      </c>
      <c r="AU82">
        <v>619112699.10000002</v>
      </c>
      <c r="AV82">
        <v>606712678.89999998</v>
      </c>
      <c r="AW82">
        <v>594407508.5</v>
      </c>
    </row>
    <row r="83" spans="1:49" x14ac:dyDescent="0.35">
      <c r="A83" t="s">
        <v>1219</v>
      </c>
      <c r="B83" t="s">
        <v>1182</v>
      </c>
      <c r="C83">
        <v>29224642039.480801</v>
      </c>
      <c r="D83">
        <v>29693853120.403</v>
      </c>
      <c r="E83">
        <v>30170597540</v>
      </c>
      <c r="F83">
        <v>28992036570</v>
      </c>
      <c r="G83">
        <v>26839934250</v>
      </c>
      <c r="H83">
        <v>27797177060</v>
      </c>
      <c r="I83">
        <v>25738152820</v>
      </c>
      <c r="J83">
        <v>23877842050</v>
      </c>
      <c r="K83">
        <v>22533266910</v>
      </c>
      <c r="L83">
        <v>22070754450</v>
      </c>
      <c r="M83">
        <v>21739932010</v>
      </c>
      <c r="N83">
        <v>22114433600</v>
      </c>
      <c r="O83">
        <v>22242206490</v>
      </c>
      <c r="P83">
        <v>21472821710</v>
      </c>
      <c r="Q83">
        <v>20464306870</v>
      </c>
      <c r="R83">
        <v>20524098810</v>
      </c>
      <c r="S83">
        <v>21344269960</v>
      </c>
      <c r="T83">
        <v>21179522760</v>
      </c>
      <c r="U83">
        <v>20806230270</v>
      </c>
      <c r="V83">
        <v>20228958420</v>
      </c>
      <c r="W83">
        <v>19468804650</v>
      </c>
      <c r="X83">
        <v>18569509590</v>
      </c>
      <c r="Y83">
        <v>17887737410</v>
      </c>
      <c r="Z83">
        <v>17395449640</v>
      </c>
      <c r="AA83">
        <v>17036807900</v>
      </c>
      <c r="AB83">
        <v>16772487890</v>
      </c>
      <c r="AC83">
        <v>16564635390</v>
      </c>
      <c r="AD83">
        <v>16347798530</v>
      </c>
      <c r="AE83">
        <v>16129885540</v>
      </c>
      <c r="AF83">
        <v>15909306620</v>
      </c>
      <c r="AG83">
        <v>15685255750</v>
      </c>
      <c r="AH83">
        <v>15460913490</v>
      </c>
      <c r="AI83">
        <v>15212590130</v>
      </c>
      <c r="AJ83">
        <v>14963806450</v>
      </c>
      <c r="AK83">
        <v>14717559790</v>
      </c>
      <c r="AL83">
        <v>14472844220</v>
      </c>
      <c r="AM83">
        <v>14221170730</v>
      </c>
      <c r="AN83">
        <v>13958844670</v>
      </c>
      <c r="AO83">
        <v>13696559360</v>
      </c>
      <c r="AP83">
        <v>13437096570</v>
      </c>
      <c r="AQ83">
        <v>13183725580</v>
      </c>
      <c r="AR83">
        <v>12935462810</v>
      </c>
      <c r="AS83">
        <v>12687661060</v>
      </c>
      <c r="AT83">
        <v>12447235250</v>
      </c>
      <c r="AU83">
        <v>12211198210</v>
      </c>
      <c r="AV83">
        <v>11979880770</v>
      </c>
      <c r="AW83">
        <v>11758399330</v>
      </c>
    </row>
    <row r="84" spans="1:49" x14ac:dyDescent="0.35">
      <c r="A84" t="s">
        <v>1220</v>
      </c>
      <c r="B84" t="s">
        <v>1183</v>
      </c>
      <c r="C84">
        <v>46983293933.486603</v>
      </c>
      <c r="D84">
        <v>47737625914.7658</v>
      </c>
      <c r="E84">
        <v>48504068940</v>
      </c>
      <c r="F84">
        <v>48211821670</v>
      </c>
      <c r="G84">
        <v>48919978850</v>
      </c>
      <c r="H84">
        <v>46536333910</v>
      </c>
      <c r="I84">
        <v>47027065830</v>
      </c>
      <c r="J84">
        <v>47743569680</v>
      </c>
      <c r="K84">
        <v>48077936820</v>
      </c>
      <c r="L84">
        <v>47130531710</v>
      </c>
      <c r="M84">
        <v>45919222010</v>
      </c>
      <c r="N84">
        <v>44187314220</v>
      </c>
      <c r="O84">
        <v>43112484100</v>
      </c>
      <c r="P84">
        <v>43538016400</v>
      </c>
      <c r="Q84">
        <v>44479390150</v>
      </c>
      <c r="R84">
        <v>43733644980</v>
      </c>
      <c r="S84">
        <v>42266918750</v>
      </c>
      <c r="T84">
        <v>41637279990</v>
      </c>
      <c r="U84">
        <v>41405290370</v>
      </c>
      <c r="V84">
        <v>40972330450</v>
      </c>
      <c r="W84">
        <v>40381337120</v>
      </c>
      <c r="X84">
        <v>39598278200</v>
      </c>
      <c r="Y84">
        <v>38364531070</v>
      </c>
      <c r="Z84">
        <v>37199797720</v>
      </c>
      <c r="AA84">
        <v>36166207700</v>
      </c>
      <c r="AB84">
        <v>35276189430</v>
      </c>
      <c r="AC84">
        <v>34519485990</v>
      </c>
      <c r="AD84">
        <v>33939764190</v>
      </c>
      <c r="AE84">
        <v>33479126520</v>
      </c>
      <c r="AF84">
        <v>33098921010</v>
      </c>
      <c r="AG84">
        <v>32777590240</v>
      </c>
      <c r="AH84">
        <v>32496413340</v>
      </c>
      <c r="AI84">
        <v>32246121610</v>
      </c>
      <c r="AJ84">
        <v>32011553990</v>
      </c>
      <c r="AK84">
        <v>31782912360</v>
      </c>
      <c r="AL84">
        <v>31560282250</v>
      </c>
      <c r="AM84">
        <v>31312608430</v>
      </c>
      <c r="AN84">
        <v>31060027730</v>
      </c>
      <c r="AO84">
        <v>30799989210</v>
      </c>
      <c r="AP84">
        <v>30534722970</v>
      </c>
      <c r="AQ84">
        <v>30262767630</v>
      </c>
      <c r="AR84">
        <v>29988258450</v>
      </c>
      <c r="AS84">
        <v>29712363040</v>
      </c>
      <c r="AT84">
        <v>29428425940</v>
      </c>
      <c r="AU84">
        <v>29138259290</v>
      </c>
      <c r="AV84">
        <v>28840088800</v>
      </c>
      <c r="AW84">
        <v>28527397350</v>
      </c>
    </row>
    <row r="85" spans="1:49" x14ac:dyDescent="0.35">
      <c r="A85" t="s">
        <v>1221</v>
      </c>
      <c r="B85" t="s">
        <v>1184</v>
      </c>
      <c r="C85">
        <v>57533058385.292603</v>
      </c>
      <c r="D85">
        <v>58456770247.263496</v>
      </c>
      <c r="E85">
        <v>59395312600</v>
      </c>
      <c r="F85">
        <v>59184129700</v>
      </c>
      <c r="G85">
        <v>57920146220</v>
      </c>
      <c r="H85">
        <v>58285314730</v>
      </c>
      <c r="I85">
        <v>58420088200</v>
      </c>
      <c r="J85">
        <v>57368571310</v>
      </c>
      <c r="K85">
        <v>55521609070</v>
      </c>
      <c r="L85">
        <v>54574601030</v>
      </c>
      <c r="M85">
        <v>54125512910</v>
      </c>
      <c r="N85">
        <v>54269371390</v>
      </c>
      <c r="O85">
        <v>54845954670</v>
      </c>
      <c r="P85">
        <v>54112379690</v>
      </c>
      <c r="Q85">
        <v>51973028960</v>
      </c>
      <c r="R85">
        <v>50238976960</v>
      </c>
      <c r="S85">
        <v>48608115680</v>
      </c>
      <c r="T85">
        <v>47111888590</v>
      </c>
      <c r="U85">
        <v>46368018410</v>
      </c>
      <c r="V85">
        <v>45459254470</v>
      </c>
      <c r="W85">
        <v>44177187640</v>
      </c>
      <c r="X85">
        <v>42621479100</v>
      </c>
      <c r="Y85">
        <v>41655821520</v>
      </c>
      <c r="Z85">
        <v>40739793400</v>
      </c>
      <c r="AA85">
        <v>39904079500</v>
      </c>
      <c r="AB85">
        <v>39170485270</v>
      </c>
      <c r="AC85">
        <v>38531444600</v>
      </c>
      <c r="AD85">
        <v>37892295560</v>
      </c>
      <c r="AE85">
        <v>37273387090</v>
      </c>
      <c r="AF85">
        <v>36689637580</v>
      </c>
      <c r="AG85">
        <v>36137684820</v>
      </c>
      <c r="AH85">
        <v>35620815930</v>
      </c>
      <c r="AI85">
        <v>35184428510</v>
      </c>
      <c r="AJ85">
        <v>34774588000</v>
      </c>
      <c r="AK85">
        <v>34386395920</v>
      </c>
      <c r="AL85">
        <v>34010419230</v>
      </c>
      <c r="AM85">
        <v>33621623210</v>
      </c>
      <c r="AN85">
        <v>33227410630</v>
      </c>
      <c r="AO85">
        <v>32836910350</v>
      </c>
      <c r="AP85">
        <v>32447575360</v>
      </c>
      <c r="AQ85">
        <v>32062611080</v>
      </c>
      <c r="AR85">
        <v>31677394880</v>
      </c>
      <c r="AS85">
        <v>31297970080</v>
      </c>
      <c r="AT85">
        <v>30915701750</v>
      </c>
      <c r="AU85">
        <v>30526454440</v>
      </c>
      <c r="AV85">
        <v>30131718760</v>
      </c>
      <c r="AW85">
        <v>29742114000</v>
      </c>
    </row>
    <row r="86" spans="1:49" x14ac:dyDescent="0.35">
      <c r="A86" t="s">
        <v>1222</v>
      </c>
      <c r="B86" t="s">
        <v>1185</v>
      </c>
      <c r="C86">
        <v>107726921228.839</v>
      </c>
      <c r="D86">
        <v>109456511794.42799</v>
      </c>
      <c r="E86">
        <v>111213871500</v>
      </c>
      <c r="F86">
        <v>110114436300</v>
      </c>
      <c r="G86">
        <v>108258372700</v>
      </c>
      <c r="H86">
        <v>106780496800</v>
      </c>
      <c r="I86">
        <v>105879877300</v>
      </c>
      <c r="J86">
        <v>104338977600</v>
      </c>
      <c r="K86">
        <v>102006450300</v>
      </c>
      <c r="L86">
        <v>99703873610</v>
      </c>
      <c r="M86">
        <v>97643504630</v>
      </c>
      <c r="N86">
        <v>96075622750</v>
      </c>
      <c r="O86">
        <v>95364961540</v>
      </c>
      <c r="P86">
        <v>94484543720</v>
      </c>
      <c r="Q86">
        <v>92788681320</v>
      </c>
      <c r="R86">
        <v>90518413260</v>
      </c>
      <c r="S86">
        <v>88142442510</v>
      </c>
      <c r="T86">
        <v>86135021720</v>
      </c>
      <c r="U86">
        <v>84832465900</v>
      </c>
      <c r="V86">
        <v>83135836800</v>
      </c>
      <c r="W86">
        <v>80854621230</v>
      </c>
      <c r="X86">
        <v>78041412330</v>
      </c>
      <c r="Y86">
        <v>75371691710</v>
      </c>
      <c r="Z86">
        <v>72887550590</v>
      </c>
      <c r="AA86">
        <v>70675091630</v>
      </c>
      <c r="AB86">
        <v>68744567140</v>
      </c>
      <c r="AC86">
        <v>67063705430</v>
      </c>
      <c r="AD86">
        <v>65557946420</v>
      </c>
      <c r="AE86">
        <v>64195987850</v>
      </c>
      <c r="AF86">
        <v>62952100750</v>
      </c>
      <c r="AG86">
        <v>61801204550</v>
      </c>
      <c r="AH86">
        <v>60728188150</v>
      </c>
      <c r="AI86">
        <v>59741970310</v>
      </c>
      <c r="AJ86">
        <v>58799103620</v>
      </c>
      <c r="AK86">
        <v>57887043150</v>
      </c>
      <c r="AL86">
        <v>56996684220</v>
      </c>
      <c r="AM86">
        <v>56078489420</v>
      </c>
      <c r="AN86">
        <v>55152376130</v>
      </c>
      <c r="AO86">
        <v>54226983910</v>
      </c>
      <c r="AP86">
        <v>53303419900</v>
      </c>
      <c r="AQ86">
        <v>52384856520</v>
      </c>
      <c r="AR86">
        <v>51471070150</v>
      </c>
      <c r="AS86">
        <v>50565213740</v>
      </c>
      <c r="AT86">
        <v>49659934350</v>
      </c>
      <c r="AU86">
        <v>48752511470</v>
      </c>
      <c r="AV86">
        <v>47843351020</v>
      </c>
      <c r="AW86">
        <v>46938250750</v>
      </c>
    </row>
    <row r="87" spans="1:49" x14ac:dyDescent="0.35">
      <c r="A87" t="s">
        <v>1223</v>
      </c>
      <c r="B87" t="s">
        <v>1186</v>
      </c>
      <c r="C87">
        <v>1684026564.92834</v>
      </c>
      <c r="D87">
        <v>1711064156.1420901</v>
      </c>
      <c r="E87">
        <v>1738535845</v>
      </c>
      <c r="F87">
        <v>1715517411</v>
      </c>
      <c r="G87">
        <v>1686706477</v>
      </c>
      <c r="H87">
        <v>1655743968</v>
      </c>
      <c r="I87">
        <v>1632533775</v>
      </c>
      <c r="J87">
        <v>1608267224</v>
      </c>
      <c r="K87">
        <v>1577462019</v>
      </c>
      <c r="L87">
        <v>1540857352</v>
      </c>
      <c r="M87">
        <v>1504589914</v>
      </c>
      <c r="N87">
        <v>1474156006</v>
      </c>
      <c r="O87">
        <v>1455946643</v>
      </c>
      <c r="P87">
        <v>1444205992</v>
      </c>
      <c r="Q87">
        <v>1428855688</v>
      </c>
      <c r="R87">
        <v>1401247845</v>
      </c>
      <c r="S87">
        <v>1372595788</v>
      </c>
      <c r="T87">
        <v>1346747189</v>
      </c>
      <c r="U87">
        <v>1320101238</v>
      </c>
      <c r="V87">
        <v>1286674619</v>
      </c>
      <c r="W87">
        <v>1245139862</v>
      </c>
      <c r="X87">
        <v>1195950637</v>
      </c>
      <c r="Y87">
        <v>1145457658</v>
      </c>
      <c r="Z87">
        <v>1099305049</v>
      </c>
      <c r="AA87">
        <v>1058489378</v>
      </c>
      <c r="AB87">
        <v>1022790005</v>
      </c>
      <c r="AC87">
        <v>991445646.20000005</v>
      </c>
      <c r="AD87">
        <v>963597201.89999998</v>
      </c>
      <c r="AE87">
        <v>938441527.79999995</v>
      </c>
      <c r="AF87">
        <v>915333803.29999995</v>
      </c>
      <c r="AG87">
        <v>893814092.5</v>
      </c>
      <c r="AH87">
        <v>873574008.10000002</v>
      </c>
      <c r="AI87">
        <v>854348216.10000002</v>
      </c>
      <c r="AJ87">
        <v>835834365</v>
      </c>
      <c r="AK87">
        <v>817852681.29999995</v>
      </c>
      <c r="AL87">
        <v>800309875.29999995</v>
      </c>
      <c r="AM87">
        <v>782496099.5</v>
      </c>
      <c r="AN87">
        <v>764703204.10000002</v>
      </c>
      <c r="AO87">
        <v>747051350</v>
      </c>
      <c r="AP87">
        <v>729587476.10000002</v>
      </c>
      <c r="AQ87">
        <v>712350886.39999998</v>
      </c>
      <c r="AR87">
        <v>695365990.79999995</v>
      </c>
      <c r="AS87">
        <v>678628948.39999998</v>
      </c>
      <c r="AT87">
        <v>662090830</v>
      </c>
      <c r="AU87">
        <v>645724843.10000002</v>
      </c>
      <c r="AV87">
        <v>629526430.10000002</v>
      </c>
      <c r="AW87">
        <v>613532104.60000002</v>
      </c>
    </row>
    <row r="88" spans="1:49" x14ac:dyDescent="0.35">
      <c r="A88" t="s">
        <v>1224</v>
      </c>
      <c r="B88" t="s">
        <v>1187</v>
      </c>
      <c r="C88">
        <v>30972019844.222099</v>
      </c>
      <c r="D88">
        <v>31469285641.004799</v>
      </c>
      <c r="E88">
        <v>31974535200</v>
      </c>
      <c r="F88">
        <v>30878371330</v>
      </c>
      <c r="G88">
        <v>28974679880</v>
      </c>
      <c r="H88">
        <v>29533301960</v>
      </c>
      <c r="I88">
        <v>27630562450</v>
      </c>
      <c r="J88">
        <v>25945781280</v>
      </c>
      <c r="K88">
        <v>24681978230</v>
      </c>
      <c r="L88">
        <v>24075770570</v>
      </c>
      <c r="M88">
        <v>23551708220</v>
      </c>
      <c r="N88">
        <v>23641624720</v>
      </c>
      <c r="O88">
        <v>23559649240</v>
      </c>
      <c r="P88">
        <v>22856458770</v>
      </c>
      <c r="Q88">
        <v>22018771220</v>
      </c>
      <c r="R88">
        <v>21997810040</v>
      </c>
      <c r="S88">
        <v>22613194890</v>
      </c>
      <c r="T88">
        <v>22400063970</v>
      </c>
      <c r="U88">
        <v>21981215000</v>
      </c>
      <c r="V88">
        <v>21366593780</v>
      </c>
      <c r="W88">
        <v>20567653810</v>
      </c>
      <c r="X88">
        <v>19612233950</v>
      </c>
      <c r="Y88">
        <v>18778568580</v>
      </c>
      <c r="Z88">
        <v>18120786640</v>
      </c>
      <c r="AA88">
        <v>17600988110</v>
      </c>
      <c r="AB88">
        <v>17183793950</v>
      </c>
      <c r="AC88">
        <v>16834589130</v>
      </c>
      <c r="AD88">
        <v>16501677310</v>
      </c>
      <c r="AE88">
        <v>16185784470</v>
      </c>
      <c r="AF88">
        <v>15880688410</v>
      </c>
      <c r="AG88">
        <v>15582915090</v>
      </c>
      <c r="AH88">
        <v>15292552440</v>
      </c>
      <c r="AI88">
        <v>14985924170</v>
      </c>
      <c r="AJ88">
        <v>14682878030</v>
      </c>
      <c r="AK88">
        <v>14384622720</v>
      </c>
      <c r="AL88">
        <v>14090185420</v>
      </c>
      <c r="AM88">
        <v>13789734330</v>
      </c>
      <c r="AN88">
        <v>13481871400</v>
      </c>
      <c r="AO88">
        <v>13174853660</v>
      </c>
      <c r="AP88">
        <v>12871256960</v>
      </c>
      <c r="AQ88">
        <v>12573691270</v>
      </c>
      <c r="AR88">
        <v>12281881520</v>
      </c>
      <c r="AS88">
        <v>11991932810</v>
      </c>
      <c r="AT88">
        <v>11709375880</v>
      </c>
      <c r="AU88">
        <v>11432007650</v>
      </c>
      <c r="AV88">
        <v>11159990160</v>
      </c>
      <c r="AW88">
        <v>10896847870</v>
      </c>
    </row>
    <row r="89" spans="1:49" x14ac:dyDescent="0.35">
      <c r="A89" t="s">
        <v>1225</v>
      </c>
      <c r="B89" t="s">
        <v>1188</v>
      </c>
      <c r="C89">
        <v>22231756390.4851</v>
      </c>
      <c r="D89">
        <v>22588694430.3997</v>
      </c>
      <c r="E89">
        <v>22951363230</v>
      </c>
      <c r="F89">
        <v>22904316780</v>
      </c>
      <c r="G89">
        <v>23465668160</v>
      </c>
      <c r="H89">
        <v>22001551380</v>
      </c>
      <c r="I89">
        <v>22395811000</v>
      </c>
      <c r="J89">
        <v>22934717450</v>
      </c>
      <c r="K89">
        <v>23226081440</v>
      </c>
      <c r="L89">
        <v>22674927920</v>
      </c>
      <c r="M89">
        <v>21948156080</v>
      </c>
      <c r="N89">
        <v>20861855980</v>
      </c>
      <c r="O89">
        <v>20183202380</v>
      </c>
      <c r="P89">
        <v>20453917250</v>
      </c>
      <c r="Q89">
        <v>21065276340</v>
      </c>
      <c r="R89">
        <v>20635004510</v>
      </c>
      <c r="S89">
        <v>19725600030</v>
      </c>
      <c r="T89">
        <v>19397856890</v>
      </c>
      <c r="U89">
        <v>19265674050</v>
      </c>
      <c r="V89">
        <v>19055259720</v>
      </c>
      <c r="W89">
        <v>18776266420</v>
      </c>
      <c r="X89">
        <v>18397897020</v>
      </c>
      <c r="Y89">
        <v>17720092230</v>
      </c>
      <c r="Z89">
        <v>17053864740</v>
      </c>
      <c r="AA89">
        <v>16448272920</v>
      </c>
      <c r="AB89">
        <v>15914836140</v>
      </c>
      <c r="AC89">
        <v>15452821650</v>
      </c>
      <c r="AD89">
        <v>15093148340</v>
      </c>
      <c r="AE89">
        <v>14802269470</v>
      </c>
      <c r="AF89">
        <v>14558371900</v>
      </c>
      <c r="AG89">
        <v>14349231380</v>
      </c>
      <c r="AH89">
        <v>14163784750</v>
      </c>
      <c r="AI89">
        <v>13997485520</v>
      </c>
      <c r="AJ89">
        <v>13840698590</v>
      </c>
      <c r="AK89">
        <v>13687647270</v>
      </c>
      <c r="AL89">
        <v>13538344280</v>
      </c>
      <c r="AM89">
        <v>13378056860</v>
      </c>
      <c r="AN89">
        <v>13217305820</v>
      </c>
      <c r="AO89">
        <v>13053098920</v>
      </c>
      <c r="AP89">
        <v>12886292820</v>
      </c>
      <c r="AQ89">
        <v>12715829420</v>
      </c>
      <c r="AR89">
        <v>12544110010</v>
      </c>
      <c r="AS89">
        <v>12372134010</v>
      </c>
      <c r="AT89">
        <v>12196213320</v>
      </c>
      <c r="AU89">
        <v>12017761820</v>
      </c>
      <c r="AV89">
        <v>11835980000</v>
      </c>
      <c r="AW89">
        <v>11647093680</v>
      </c>
    </row>
    <row r="90" spans="1:49" x14ac:dyDescent="0.35">
      <c r="A90" t="s">
        <v>1226</v>
      </c>
      <c r="B90" t="s">
        <v>1189</v>
      </c>
      <c r="C90">
        <v>52839118429.203903</v>
      </c>
      <c r="D90">
        <v>53687467566.881897</v>
      </c>
      <c r="E90">
        <v>54549437220</v>
      </c>
      <c r="F90">
        <v>54616230790</v>
      </c>
      <c r="G90">
        <v>54131318190</v>
      </c>
      <c r="H90">
        <v>53589899490</v>
      </c>
      <c r="I90">
        <v>54220970060</v>
      </c>
      <c r="J90">
        <v>53850211700</v>
      </c>
      <c r="K90">
        <v>52520928600</v>
      </c>
      <c r="L90">
        <v>51412317780</v>
      </c>
      <c r="M90">
        <v>50639050420</v>
      </c>
      <c r="N90">
        <v>50097986040</v>
      </c>
      <c r="O90">
        <v>50166163280</v>
      </c>
      <c r="P90">
        <v>49729961710</v>
      </c>
      <c r="Q90">
        <v>48275778070</v>
      </c>
      <c r="R90">
        <v>46484350870</v>
      </c>
      <c r="S90">
        <v>44431051800</v>
      </c>
      <c r="T90">
        <v>42990353670</v>
      </c>
      <c r="U90">
        <v>42265475620</v>
      </c>
      <c r="V90">
        <v>41427308690</v>
      </c>
      <c r="W90">
        <v>40265561130</v>
      </c>
      <c r="X90">
        <v>38835330720</v>
      </c>
      <c r="Y90">
        <v>37727573240</v>
      </c>
      <c r="Z90">
        <v>36613594160</v>
      </c>
      <c r="AA90">
        <v>35567341230</v>
      </c>
      <c r="AB90">
        <v>34623147040</v>
      </c>
      <c r="AC90">
        <v>33784849000</v>
      </c>
      <c r="AD90">
        <v>32999523570</v>
      </c>
      <c r="AE90">
        <v>32269492390</v>
      </c>
      <c r="AF90">
        <v>31597706630</v>
      </c>
      <c r="AG90">
        <v>30975243990</v>
      </c>
      <c r="AH90">
        <v>30398276950</v>
      </c>
      <c r="AI90">
        <v>29904212400</v>
      </c>
      <c r="AJ90">
        <v>29439692630</v>
      </c>
      <c r="AK90">
        <v>28996920480</v>
      </c>
      <c r="AL90">
        <v>28567844640</v>
      </c>
      <c r="AM90">
        <v>28128202130</v>
      </c>
      <c r="AN90">
        <v>27688495710</v>
      </c>
      <c r="AO90">
        <v>27251979970</v>
      </c>
      <c r="AP90">
        <v>26816282640</v>
      </c>
      <c r="AQ90">
        <v>26382984950</v>
      </c>
      <c r="AR90">
        <v>25949712630</v>
      </c>
      <c r="AS90">
        <v>25522517980</v>
      </c>
      <c r="AT90">
        <v>25092254320</v>
      </c>
      <c r="AU90">
        <v>24657017170</v>
      </c>
      <c r="AV90">
        <v>24217854420</v>
      </c>
      <c r="AW90">
        <v>23780777100</v>
      </c>
    </row>
    <row r="91" spans="1:49" x14ac:dyDescent="0.35">
      <c r="A91" t="s">
        <v>1227</v>
      </c>
      <c r="B91" t="s">
        <v>1190</v>
      </c>
      <c r="C91">
        <v>80982717048.143799</v>
      </c>
      <c r="D91">
        <v>82282920764.953796</v>
      </c>
      <c r="E91">
        <v>83603999670</v>
      </c>
      <c r="F91">
        <v>80149804920</v>
      </c>
      <c r="G91">
        <v>76436359770</v>
      </c>
      <c r="H91">
        <v>72869725840</v>
      </c>
      <c r="I91">
        <v>70060132200</v>
      </c>
      <c r="J91">
        <v>66937861510</v>
      </c>
      <c r="K91">
        <v>63421703390</v>
      </c>
      <c r="L91">
        <v>59970582660</v>
      </c>
      <c r="M91">
        <v>56814517390</v>
      </c>
      <c r="N91">
        <v>54062738440</v>
      </c>
      <c r="O91">
        <v>51957955590</v>
      </c>
      <c r="P91">
        <v>49915833310</v>
      </c>
      <c r="Q91">
        <v>47571454690</v>
      </c>
      <c r="R91">
        <v>44917210600</v>
      </c>
      <c r="S91">
        <v>42303319800</v>
      </c>
      <c r="T91">
        <v>39959505270</v>
      </c>
      <c r="U91">
        <v>38099324850</v>
      </c>
      <c r="V91">
        <v>36120007520</v>
      </c>
      <c r="W91">
        <v>33984208110</v>
      </c>
      <c r="X91">
        <v>31739927980</v>
      </c>
      <c r="Y91">
        <v>29681089520</v>
      </c>
      <c r="Z91">
        <v>27806573690</v>
      </c>
      <c r="AA91">
        <v>26160599850</v>
      </c>
      <c r="AB91">
        <v>24725755000</v>
      </c>
      <c r="AC91">
        <v>23468826020</v>
      </c>
      <c r="AD91">
        <v>22347823480</v>
      </c>
      <c r="AE91">
        <v>21337236690</v>
      </c>
      <c r="AF91">
        <v>20417562220</v>
      </c>
      <c r="AG91">
        <v>19572848180</v>
      </c>
      <c r="AH91">
        <v>18791824440</v>
      </c>
      <c r="AI91">
        <v>18073610850</v>
      </c>
      <c r="AJ91">
        <v>17401962660</v>
      </c>
      <c r="AK91">
        <v>16771114680</v>
      </c>
      <c r="AL91">
        <v>16176578920</v>
      </c>
      <c r="AM91">
        <v>15601832160</v>
      </c>
      <c r="AN91">
        <v>15053899080</v>
      </c>
      <c r="AO91">
        <v>14532482880</v>
      </c>
      <c r="AP91">
        <v>14036823320</v>
      </c>
      <c r="AQ91">
        <v>13566537700</v>
      </c>
      <c r="AR91">
        <v>13120386930</v>
      </c>
      <c r="AS91">
        <v>12697967560</v>
      </c>
      <c r="AT91">
        <v>12296112250</v>
      </c>
      <c r="AU91">
        <v>11913147110</v>
      </c>
      <c r="AV91">
        <v>11548122620</v>
      </c>
      <c r="AW91">
        <v>11201492470</v>
      </c>
    </row>
    <row r="92" spans="1:49" x14ac:dyDescent="0.35">
      <c r="A92" t="s">
        <v>1228</v>
      </c>
      <c r="B92" t="s">
        <v>1191</v>
      </c>
      <c r="C92">
        <v>2394603501.7718101</v>
      </c>
      <c r="D92">
        <v>2433049635.5492101</v>
      </c>
      <c r="E92">
        <v>2472113034</v>
      </c>
      <c r="F92">
        <v>2360381199</v>
      </c>
      <c r="G92">
        <v>2247484111</v>
      </c>
      <c r="H92">
        <v>2135563398</v>
      </c>
      <c r="I92">
        <v>2038576203</v>
      </c>
      <c r="J92">
        <v>1944201636</v>
      </c>
      <c r="K92">
        <v>1846078958</v>
      </c>
      <c r="L92">
        <v>1744483239</v>
      </c>
      <c r="M92">
        <v>1648170436</v>
      </c>
      <c r="N92">
        <v>1563166445</v>
      </c>
      <c r="O92">
        <v>1495645788</v>
      </c>
      <c r="P92">
        <v>1437514093</v>
      </c>
      <c r="Q92">
        <v>1378513937</v>
      </c>
      <c r="R92">
        <v>1308767397</v>
      </c>
      <c r="S92">
        <v>1241340162</v>
      </c>
      <c r="T92">
        <v>1177438905</v>
      </c>
      <c r="U92">
        <v>1116686246</v>
      </c>
      <c r="V92">
        <v>1052248401</v>
      </c>
      <c r="W92">
        <v>984385919</v>
      </c>
      <c r="X92">
        <v>914183698.10000002</v>
      </c>
      <c r="Y92">
        <v>847409861.70000005</v>
      </c>
      <c r="Z92">
        <v>787626351.20000005</v>
      </c>
      <c r="AA92">
        <v>735649240.29999995</v>
      </c>
      <c r="AB92">
        <v>690570465.29999995</v>
      </c>
      <c r="AC92">
        <v>651162343.60000002</v>
      </c>
      <c r="AD92">
        <v>616301673.79999995</v>
      </c>
      <c r="AE92">
        <v>585026204</v>
      </c>
      <c r="AF92">
        <v>556603209.60000002</v>
      </c>
      <c r="AG92">
        <v>530517901.60000002</v>
      </c>
      <c r="AH92">
        <v>506396156.39999998</v>
      </c>
      <c r="AI92">
        <v>483963122.19999999</v>
      </c>
      <c r="AJ92">
        <v>462973880.39999998</v>
      </c>
      <c r="AK92">
        <v>443262611.69999999</v>
      </c>
      <c r="AL92">
        <v>424714496.39999998</v>
      </c>
      <c r="AM92">
        <v>406875529.39999998</v>
      </c>
      <c r="AN92">
        <v>389917221.10000002</v>
      </c>
      <c r="AO92">
        <v>373822539.69999999</v>
      </c>
      <c r="AP92">
        <v>358574882.19999999</v>
      </c>
      <c r="AQ92">
        <v>344150083.80000001</v>
      </c>
      <c r="AR92">
        <v>330515771.89999998</v>
      </c>
      <c r="AS92">
        <v>317625194.39999998</v>
      </c>
      <c r="AT92">
        <v>305414189.5</v>
      </c>
      <c r="AU92">
        <v>293832580.80000001</v>
      </c>
      <c r="AV92">
        <v>282841667.89999998</v>
      </c>
      <c r="AW92">
        <v>272426806.69999999</v>
      </c>
    </row>
    <row r="93" spans="1:49" x14ac:dyDescent="0.35">
      <c r="A93" t="s">
        <v>1229</v>
      </c>
      <c r="B93" t="s">
        <v>1192</v>
      </c>
      <c r="C93">
        <v>18410483102.466301</v>
      </c>
      <c r="D93">
        <v>18706069363.7159</v>
      </c>
      <c r="E93">
        <v>19006401360</v>
      </c>
      <c r="F93">
        <v>17732034250</v>
      </c>
      <c r="G93">
        <v>16132875300</v>
      </c>
      <c r="H93">
        <v>15857078860</v>
      </c>
      <c r="I93">
        <v>14329287240</v>
      </c>
      <c r="J93">
        <v>13039288450</v>
      </c>
      <c r="K93">
        <v>12042831200</v>
      </c>
      <c r="L93">
        <v>11360020970</v>
      </c>
      <c r="M93">
        <v>10731765200</v>
      </c>
      <c r="N93">
        <v>10394098290</v>
      </c>
      <c r="O93">
        <v>10000680660</v>
      </c>
      <c r="P93">
        <v>9413513354</v>
      </c>
      <c r="Q93">
        <v>8838450324</v>
      </c>
      <c r="R93">
        <v>8572385692</v>
      </c>
      <c r="S93">
        <v>8552229960</v>
      </c>
      <c r="T93">
        <v>8208269433</v>
      </c>
      <c r="U93">
        <v>7803877375</v>
      </c>
      <c r="V93">
        <v>7341215162</v>
      </c>
      <c r="W93">
        <v>6841277176</v>
      </c>
      <c r="X93">
        <v>6317455752</v>
      </c>
      <c r="Y93">
        <v>5849293963</v>
      </c>
      <c r="Z93">
        <v>5463487581</v>
      </c>
      <c r="AA93">
        <v>5146412108</v>
      </c>
      <c r="AB93">
        <v>4880965384</v>
      </c>
      <c r="AC93">
        <v>4651920718</v>
      </c>
      <c r="AD93">
        <v>4442968345</v>
      </c>
      <c r="AE93">
        <v>4251067890</v>
      </c>
      <c r="AF93">
        <v>4072168147</v>
      </c>
      <c r="AG93">
        <v>3904001666</v>
      </c>
      <c r="AH93">
        <v>3745389785</v>
      </c>
      <c r="AI93">
        <v>3589220710</v>
      </c>
      <c r="AJ93">
        <v>3440950715</v>
      </c>
      <c r="AK93">
        <v>3300528287</v>
      </c>
      <c r="AL93">
        <v>3167467845</v>
      </c>
      <c r="AM93">
        <v>3039002119</v>
      </c>
      <c r="AN93">
        <v>2915115717</v>
      </c>
      <c r="AO93">
        <v>2797053811</v>
      </c>
      <c r="AP93">
        <v>2685161971</v>
      </c>
      <c r="AQ93">
        <v>2579644219</v>
      </c>
      <c r="AR93">
        <v>2480185617</v>
      </c>
      <c r="AS93">
        <v>2385597192</v>
      </c>
      <c r="AT93">
        <v>2296763754</v>
      </c>
      <c r="AU93">
        <v>2212987992</v>
      </c>
      <c r="AV93">
        <v>2133995949</v>
      </c>
      <c r="AW93">
        <v>2060109022</v>
      </c>
    </row>
    <row r="94" spans="1:49" x14ac:dyDescent="0.35">
      <c r="A94" t="s">
        <v>1230</v>
      </c>
      <c r="B94" t="s">
        <v>1193</v>
      </c>
      <c r="C94">
        <v>11027709605.2241</v>
      </c>
      <c r="D94">
        <v>11204763049.949699</v>
      </c>
      <c r="E94">
        <v>11384659150</v>
      </c>
      <c r="F94">
        <v>10979086640</v>
      </c>
      <c r="G94">
        <v>10900871290</v>
      </c>
      <c r="H94">
        <v>9861809327</v>
      </c>
      <c r="I94">
        <v>9700066959</v>
      </c>
      <c r="J94">
        <v>9621820321</v>
      </c>
      <c r="K94">
        <v>9452813217</v>
      </c>
      <c r="L94">
        <v>8924979095</v>
      </c>
      <c r="M94">
        <v>8345364359</v>
      </c>
      <c r="N94">
        <v>7657342957</v>
      </c>
      <c r="O94">
        <v>7156572792</v>
      </c>
      <c r="P94">
        <v>7034028860</v>
      </c>
      <c r="Q94">
        <v>7050931745</v>
      </c>
      <c r="R94">
        <v>6703202316</v>
      </c>
      <c r="S94">
        <v>6218594450</v>
      </c>
      <c r="T94">
        <v>5923389053</v>
      </c>
      <c r="U94">
        <v>5698571235</v>
      </c>
      <c r="V94">
        <v>5453771821</v>
      </c>
      <c r="W94">
        <v>5201241186</v>
      </c>
      <c r="X94">
        <v>4934165225</v>
      </c>
      <c r="Y94">
        <v>4596100234</v>
      </c>
      <c r="Z94">
        <v>4281902801</v>
      </c>
      <c r="AA94">
        <v>4005296167</v>
      </c>
      <c r="AB94">
        <v>3764892443</v>
      </c>
      <c r="AC94">
        <v>3556406683</v>
      </c>
      <c r="AD94">
        <v>3384416207</v>
      </c>
      <c r="AE94">
        <v>3237588794</v>
      </c>
      <c r="AF94">
        <v>3108581491</v>
      </c>
      <c r="AG94">
        <v>2993254409</v>
      </c>
      <c r="AH94">
        <v>2888090811</v>
      </c>
      <c r="AI94">
        <v>2790948911</v>
      </c>
      <c r="AJ94">
        <v>2700124941</v>
      </c>
      <c r="AK94">
        <v>2614260704</v>
      </c>
      <c r="AL94">
        <v>2533228036</v>
      </c>
      <c r="AM94">
        <v>2453929611</v>
      </c>
      <c r="AN94">
        <v>2378614669</v>
      </c>
      <c r="AO94">
        <v>2306364215</v>
      </c>
      <c r="AP94">
        <v>2237287039</v>
      </c>
      <c r="AQ94">
        <v>2171063870</v>
      </c>
      <c r="AR94">
        <v>2108032054</v>
      </c>
      <c r="AS94">
        <v>2048137743</v>
      </c>
      <c r="AT94">
        <v>1990689333</v>
      </c>
      <c r="AU94">
        <v>1935821544</v>
      </c>
      <c r="AV94">
        <v>1883253946</v>
      </c>
      <c r="AW94">
        <v>1832205067</v>
      </c>
    </row>
    <row r="95" spans="1:49" x14ac:dyDescent="0.35">
      <c r="A95" t="s">
        <v>1231</v>
      </c>
      <c r="B95" t="s">
        <v>1194</v>
      </c>
      <c r="C95">
        <v>49149920838.681503</v>
      </c>
      <c r="D95">
        <v>49939038715.7388</v>
      </c>
      <c r="E95">
        <v>50740826140</v>
      </c>
      <c r="F95">
        <v>49078302830</v>
      </c>
      <c r="G95">
        <v>47155129070</v>
      </c>
      <c r="H95">
        <v>45015274250</v>
      </c>
      <c r="I95">
        <v>43992201800</v>
      </c>
      <c r="J95">
        <v>42332551110</v>
      </c>
      <c r="K95">
        <v>40079980020</v>
      </c>
      <c r="L95">
        <v>37941099360</v>
      </c>
      <c r="M95">
        <v>36089217400</v>
      </c>
      <c r="N95">
        <v>34448130740</v>
      </c>
      <c r="O95">
        <v>33305056350</v>
      </c>
      <c r="P95">
        <v>32030777000</v>
      </c>
      <c r="Q95">
        <v>30303558680</v>
      </c>
      <c r="R95">
        <v>28332855200</v>
      </c>
      <c r="S95">
        <v>26291155230</v>
      </c>
      <c r="T95">
        <v>24650407880</v>
      </c>
      <c r="U95">
        <v>23480189990</v>
      </c>
      <c r="V95">
        <v>22272772140</v>
      </c>
      <c r="W95">
        <v>20957303830</v>
      </c>
      <c r="X95">
        <v>19574123310</v>
      </c>
      <c r="Y95">
        <v>18388285460</v>
      </c>
      <c r="Z95">
        <v>17273556960</v>
      </c>
      <c r="AA95">
        <v>16273242340</v>
      </c>
      <c r="AB95">
        <v>15389326710</v>
      </c>
      <c r="AC95">
        <v>14609336280</v>
      </c>
      <c r="AD95">
        <v>13904137250</v>
      </c>
      <c r="AE95">
        <v>13263553800</v>
      </c>
      <c r="AF95">
        <v>12680209370</v>
      </c>
      <c r="AG95">
        <v>12145074200</v>
      </c>
      <c r="AH95">
        <v>11651947690</v>
      </c>
      <c r="AI95">
        <v>11209478100</v>
      </c>
      <c r="AJ95">
        <v>10797913120</v>
      </c>
      <c r="AK95">
        <v>10413063080</v>
      </c>
      <c r="AL95">
        <v>10051168550</v>
      </c>
      <c r="AM95">
        <v>9702024899</v>
      </c>
      <c r="AN95">
        <v>9370251478</v>
      </c>
      <c r="AO95">
        <v>9055242319</v>
      </c>
      <c r="AP95">
        <v>8755799425</v>
      </c>
      <c r="AQ95">
        <v>8471679526</v>
      </c>
      <c r="AR95">
        <v>8201653482</v>
      </c>
      <c r="AS95">
        <v>7946607428</v>
      </c>
      <c r="AT95">
        <v>7703244975</v>
      </c>
      <c r="AU95">
        <v>7470504989</v>
      </c>
      <c r="AV95">
        <v>7248031056</v>
      </c>
      <c r="AW95">
        <v>7036751579</v>
      </c>
    </row>
    <row r="96" spans="1:49" x14ac:dyDescent="0.35">
      <c r="A96" t="s">
        <v>1318</v>
      </c>
      <c r="B96" t="s">
        <v>1060</v>
      </c>
      <c r="C96" s="7">
        <v>1.5034251766750001E-6</v>
      </c>
      <c r="D96" s="7">
        <v>1.5334936802085001E-6</v>
      </c>
      <c r="E96" s="7">
        <v>7.8519103900000002E-7</v>
      </c>
      <c r="F96" s="7">
        <v>1.19397159E-6</v>
      </c>
      <c r="G96" s="7">
        <v>1.5616431199999999E-6</v>
      </c>
      <c r="H96" s="7">
        <v>1.6234116499999999E-6</v>
      </c>
      <c r="I96" s="7">
        <v>1.6582671300000001E-6</v>
      </c>
      <c r="J96" s="7">
        <v>1.6991066E-6</v>
      </c>
      <c r="K96" s="7">
        <v>1.7350774699999999E-6</v>
      </c>
      <c r="L96" s="7">
        <v>1.7654588599999999E-6</v>
      </c>
      <c r="M96" s="7">
        <v>1.7987613199999999E-6</v>
      </c>
      <c r="N96" s="7">
        <v>1.82587082E-6</v>
      </c>
      <c r="O96" s="7">
        <v>1.85921579E-6</v>
      </c>
      <c r="P96" s="7">
        <v>1.9029946499999999E-6</v>
      </c>
      <c r="Q96" s="7">
        <v>1.9538142200000002E-6</v>
      </c>
      <c r="R96" s="7">
        <v>2.0272210300000001E-6</v>
      </c>
      <c r="S96" s="7">
        <v>2.0786108000000001E-6</v>
      </c>
      <c r="T96" s="7">
        <v>2.1635058400000001E-6</v>
      </c>
      <c r="U96" s="7">
        <v>2.2729856900000001E-6</v>
      </c>
      <c r="V96" s="7">
        <v>2.3997178499999998E-6</v>
      </c>
      <c r="W96" s="7">
        <v>2.5326266299999999E-6</v>
      </c>
      <c r="X96" s="7">
        <v>2.68135602E-6</v>
      </c>
      <c r="Y96" s="7">
        <v>2.7527547700000002E-6</v>
      </c>
      <c r="Z96" s="7">
        <v>2.8344853699999998E-6</v>
      </c>
      <c r="AA96" s="7">
        <v>2.9240536299999998E-6</v>
      </c>
      <c r="AB96" s="7">
        <v>3.01922159E-6</v>
      </c>
      <c r="AC96" s="7">
        <v>3.1154395600000002E-6</v>
      </c>
      <c r="AD96" s="7">
        <v>3.1929088700000002E-6</v>
      </c>
      <c r="AE96" s="7">
        <v>3.2579239599999999E-6</v>
      </c>
      <c r="AF96" s="7">
        <v>3.3136029600000001E-6</v>
      </c>
      <c r="AG96" s="7">
        <v>3.3616746599999999E-6</v>
      </c>
      <c r="AH96" s="7">
        <v>3.4050892700000001E-6</v>
      </c>
      <c r="AI96" s="7">
        <v>3.4497976199999998E-6</v>
      </c>
      <c r="AJ96" s="7">
        <v>3.49403948E-6</v>
      </c>
      <c r="AK96" s="7">
        <v>3.5393489700000001E-6</v>
      </c>
      <c r="AL96" s="7">
        <v>3.5849731100000001E-6</v>
      </c>
      <c r="AM96" s="7">
        <v>3.6310795599999998E-6</v>
      </c>
      <c r="AN96" s="7">
        <v>3.6816656799999999E-6</v>
      </c>
      <c r="AO96" s="7">
        <v>3.7348740000000001E-6</v>
      </c>
      <c r="AP96" s="7">
        <v>3.7907756899999999E-6</v>
      </c>
      <c r="AQ96" s="7">
        <v>3.85065517E-6</v>
      </c>
      <c r="AR96" s="7">
        <v>3.9134787299999996E-6</v>
      </c>
      <c r="AS96" s="7">
        <v>3.9834669700000003E-6</v>
      </c>
      <c r="AT96" s="7">
        <v>4.05973033E-6</v>
      </c>
      <c r="AU96" s="7">
        <v>4.1405728900000003E-6</v>
      </c>
      <c r="AV96" s="7">
        <v>4.2265683199999998E-6</v>
      </c>
      <c r="AW96" s="7">
        <v>4.3220041100000002E-6</v>
      </c>
    </row>
    <row r="97" spans="1:49" x14ac:dyDescent="0.35">
      <c r="A97" t="s">
        <v>1319</v>
      </c>
      <c r="B97" t="s">
        <v>1061</v>
      </c>
      <c r="C97" s="7">
        <v>2.8724728673836199E-6</v>
      </c>
      <c r="D97" s="7">
        <v>2.9299223247312899E-6</v>
      </c>
      <c r="E97" s="7">
        <v>1.9164304700000002E-6</v>
      </c>
      <c r="F97" s="7">
        <v>2.0256663599999999E-6</v>
      </c>
      <c r="G97" s="7">
        <v>2.07702103E-6</v>
      </c>
      <c r="H97" s="7">
        <v>2.0460585200000001E-6</v>
      </c>
      <c r="I97" s="7">
        <v>2.0590908099999998E-6</v>
      </c>
      <c r="J97" s="7">
        <v>2.1402555E-6</v>
      </c>
      <c r="K97" s="7">
        <v>2.25230427E-6</v>
      </c>
      <c r="L97" s="7">
        <v>2.3624075399999999E-6</v>
      </c>
      <c r="M97" s="7">
        <v>2.4725857400000002E-6</v>
      </c>
      <c r="N97" s="7">
        <v>2.55005716E-6</v>
      </c>
      <c r="O97" s="7">
        <v>2.5894206499999999E-6</v>
      </c>
      <c r="P97" s="7">
        <v>2.6675094000000001E-6</v>
      </c>
      <c r="Q97" s="7">
        <v>2.77512263E-6</v>
      </c>
      <c r="R97" s="7">
        <v>2.9358876599999998E-6</v>
      </c>
      <c r="S97" s="7">
        <v>3.03618353E-6</v>
      </c>
      <c r="T97" s="7">
        <v>3.21614074E-6</v>
      </c>
      <c r="U97" s="7">
        <v>3.4318417299999999E-6</v>
      </c>
      <c r="V97" s="7">
        <v>3.7084814299999999E-6</v>
      </c>
      <c r="W97" s="7">
        <v>3.9830464299999999E-6</v>
      </c>
      <c r="X97" s="7">
        <v>4.2843748599999999E-6</v>
      </c>
      <c r="Y97" s="7">
        <v>4.4339505800000001E-6</v>
      </c>
      <c r="Z97" s="7">
        <v>4.5865070400000002E-6</v>
      </c>
      <c r="AA97" s="7">
        <v>4.7465037600000003E-6</v>
      </c>
      <c r="AB97" s="7">
        <v>4.9152892599999998E-6</v>
      </c>
      <c r="AC97" s="7">
        <v>5.08775737E-6</v>
      </c>
      <c r="AD97" s="7">
        <v>5.2334374800000002E-6</v>
      </c>
      <c r="AE97" s="7">
        <v>5.3579457000000002E-6</v>
      </c>
      <c r="AF97" s="7">
        <v>5.4637696099999998E-6</v>
      </c>
      <c r="AG97" s="7">
        <v>5.5533031100000003E-6</v>
      </c>
      <c r="AH97" s="7">
        <v>5.6319974899999996E-6</v>
      </c>
      <c r="AI97" s="7">
        <v>5.7102514599999999E-6</v>
      </c>
      <c r="AJ97" s="7">
        <v>5.7869392500000003E-6</v>
      </c>
      <c r="AK97" s="7">
        <v>5.8661577699999998E-6</v>
      </c>
      <c r="AL97" s="7">
        <v>5.9473311299999998E-6</v>
      </c>
      <c r="AM97" s="7">
        <v>6.0307372800000003E-6</v>
      </c>
      <c r="AN97" s="7">
        <v>6.1237589099999999E-6</v>
      </c>
      <c r="AO97" s="7">
        <v>6.2230201099999999E-6</v>
      </c>
      <c r="AP97" s="7">
        <v>6.32887932E-6</v>
      </c>
      <c r="AQ97" s="7">
        <v>6.4439465999999999E-6</v>
      </c>
      <c r="AR97" s="7">
        <v>6.5657817999999999E-6</v>
      </c>
      <c r="AS97" s="7">
        <v>6.7016406900000004E-6</v>
      </c>
      <c r="AT97" s="7">
        <v>6.8507925699999996E-6</v>
      </c>
      <c r="AU97" s="7">
        <v>7.0102374399999997E-6</v>
      </c>
      <c r="AV97" s="7">
        <v>7.1806445100000002E-6</v>
      </c>
      <c r="AW97" s="7">
        <v>7.3682367499999997E-6</v>
      </c>
    </row>
    <row r="98" spans="1:49" x14ac:dyDescent="0.35">
      <c r="A98" t="s">
        <v>1232</v>
      </c>
      <c r="B98" t="s">
        <v>1062</v>
      </c>
      <c r="C98" s="7">
        <v>5.2945016979610897E-6</v>
      </c>
      <c r="D98" s="7">
        <v>5.4003917319203104E-6</v>
      </c>
      <c r="E98" s="7">
        <v>4.1273120200000003E-6</v>
      </c>
      <c r="F98" s="7">
        <v>4.3169315700000001E-6</v>
      </c>
      <c r="G98" s="7">
        <v>4.5599143900000001E-6</v>
      </c>
      <c r="H98" s="7">
        <v>4.6228808300000004E-6</v>
      </c>
      <c r="I98" s="7">
        <v>4.7742085200000004E-6</v>
      </c>
      <c r="J98" s="7">
        <v>4.9759772700000002E-6</v>
      </c>
      <c r="K98" s="7">
        <v>5.1674017600000003E-6</v>
      </c>
      <c r="L98" s="7">
        <v>5.29249028E-6</v>
      </c>
      <c r="M98" s="7">
        <v>5.4080560200000001E-6</v>
      </c>
      <c r="N98" s="7">
        <v>5.4598225999999996E-6</v>
      </c>
      <c r="O98" s="7">
        <v>5.5242690699999996E-6</v>
      </c>
      <c r="P98" s="7">
        <v>5.6993791300000003E-6</v>
      </c>
      <c r="Q98" s="7">
        <v>5.94373154E-6</v>
      </c>
      <c r="R98" s="7">
        <v>6.1890690900000001E-6</v>
      </c>
      <c r="S98" s="7">
        <v>6.3195898800000002E-6</v>
      </c>
      <c r="T98" s="7">
        <v>6.6155146699999997E-6</v>
      </c>
      <c r="U98" s="7">
        <v>7.0091714400000003E-6</v>
      </c>
      <c r="V98" s="7">
        <v>7.4711855400000002E-6</v>
      </c>
      <c r="W98" s="7">
        <v>7.9711088499999995E-6</v>
      </c>
      <c r="X98" s="7">
        <v>8.53706293E-6</v>
      </c>
      <c r="Y98" s="7">
        <v>8.8115550599999997E-6</v>
      </c>
      <c r="Z98" s="7">
        <v>9.1094032100000008E-6</v>
      </c>
      <c r="AA98" s="7">
        <v>9.4258228399999994E-6</v>
      </c>
      <c r="AB98" s="7">
        <v>9.7558453599999907E-6</v>
      </c>
      <c r="AC98" s="7">
        <v>1.00870755E-5</v>
      </c>
      <c r="AD98" s="7">
        <v>1.03649879E-5</v>
      </c>
      <c r="AE98" s="7">
        <v>1.0607124600000001E-5</v>
      </c>
      <c r="AF98" s="7">
        <v>1.0821590200000001E-5</v>
      </c>
      <c r="AG98" s="7">
        <v>1.1013184199999999E-5</v>
      </c>
      <c r="AH98" s="7">
        <v>1.11903786E-5</v>
      </c>
      <c r="AI98" s="7">
        <v>1.1371648700000001E-5</v>
      </c>
      <c r="AJ98" s="7">
        <v>1.15511172E-5</v>
      </c>
      <c r="AK98" s="7">
        <v>1.1733454099999999E-5</v>
      </c>
      <c r="AL98" s="7">
        <v>1.1916664E-5</v>
      </c>
      <c r="AM98" s="7">
        <v>1.21013004E-5</v>
      </c>
      <c r="AN98" s="7">
        <v>1.2301421900000001E-5</v>
      </c>
      <c r="AO98" s="7">
        <v>1.25097549E-5</v>
      </c>
      <c r="AP98" s="7">
        <v>1.2726834E-5</v>
      </c>
      <c r="AQ98" s="7">
        <v>1.29567907E-5</v>
      </c>
      <c r="AR98" s="7">
        <v>1.3196782800000001E-5</v>
      </c>
      <c r="AS98" s="7">
        <v>1.3461372399999999E-5</v>
      </c>
      <c r="AT98" s="7">
        <v>1.3747186299999999E-5</v>
      </c>
      <c r="AU98" s="7">
        <v>1.40490422E-5</v>
      </c>
      <c r="AV98" s="7">
        <v>1.4368646400000001E-5</v>
      </c>
      <c r="AW98" s="7">
        <v>1.47188956E-5</v>
      </c>
    </row>
    <row r="99" spans="1:49" x14ac:dyDescent="0.35">
      <c r="A99" t="s">
        <v>1233</v>
      </c>
      <c r="B99" t="s">
        <v>1063</v>
      </c>
      <c r="C99" s="7">
        <v>1.1050208847855701E-5</v>
      </c>
      <c r="D99" s="7">
        <v>1.1271213024812801E-5</v>
      </c>
      <c r="E99" s="7">
        <v>9.82366074E-6</v>
      </c>
      <c r="F99" s="7">
        <v>1.0061611E-5</v>
      </c>
      <c r="G99" s="7">
        <v>1.0539324999999999E-5</v>
      </c>
      <c r="H99" s="7">
        <v>1.03741156E-5</v>
      </c>
      <c r="I99" s="7">
        <v>1.06933215E-5</v>
      </c>
      <c r="J99" s="7">
        <v>1.1163472200000001E-5</v>
      </c>
      <c r="K99" s="7">
        <v>1.15884757E-5</v>
      </c>
      <c r="L99" s="7">
        <v>1.17566035E-5</v>
      </c>
      <c r="M99" s="7">
        <v>1.1885175099999999E-5</v>
      </c>
      <c r="N99" s="7">
        <v>1.18011076E-5</v>
      </c>
      <c r="O99" s="7">
        <v>1.1808011299999999E-5</v>
      </c>
      <c r="P99" s="7">
        <v>1.22172503E-5</v>
      </c>
      <c r="Q99" s="7">
        <v>1.28439159E-5</v>
      </c>
      <c r="R99" s="7">
        <v>1.32813876E-5</v>
      </c>
      <c r="S99" s="7">
        <v>1.3352958100000001E-5</v>
      </c>
      <c r="T99" s="7">
        <v>1.39481918E-5</v>
      </c>
      <c r="U99" s="7">
        <v>1.47730313E-5</v>
      </c>
      <c r="V99" s="7">
        <v>1.57373011E-5</v>
      </c>
      <c r="W99" s="7">
        <v>1.6797065300000001E-5</v>
      </c>
      <c r="X99" s="7">
        <v>1.7998544600000001E-5</v>
      </c>
      <c r="Y99" s="7">
        <v>1.8500141200000001E-5</v>
      </c>
      <c r="Z99" s="7">
        <v>1.90385315E-5</v>
      </c>
      <c r="AA99" s="7">
        <v>1.9614604400000001E-5</v>
      </c>
      <c r="AB99" s="7">
        <v>2.02206398E-5</v>
      </c>
      <c r="AC99" s="7">
        <v>2.0832595099999999E-5</v>
      </c>
      <c r="AD99" s="7">
        <v>2.1352050899999999E-5</v>
      </c>
      <c r="AE99" s="7">
        <v>2.1810192600000001E-5</v>
      </c>
      <c r="AF99" s="7">
        <v>2.2220730200000001E-5</v>
      </c>
      <c r="AG99" s="7">
        <v>2.2592092400000001E-5</v>
      </c>
      <c r="AH99" s="7">
        <v>2.29395334E-5</v>
      </c>
      <c r="AI99" s="7">
        <v>2.3303207100000002E-5</v>
      </c>
      <c r="AJ99" s="7">
        <v>2.3665815699999999E-5</v>
      </c>
      <c r="AK99" s="7">
        <v>2.40349876E-5</v>
      </c>
      <c r="AL99" s="7">
        <v>2.4406520100000001E-5</v>
      </c>
      <c r="AM99" s="7">
        <v>2.47809499E-5</v>
      </c>
      <c r="AN99" s="7">
        <v>2.5188659700000001E-5</v>
      </c>
      <c r="AO99" s="7">
        <v>2.5611515800000001E-5</v>
      </c>
      <c r="AP99" s="7">
        <v>2.6050212E-5</v>
      </c>
      <c r="AQ99" s="7">
        <v>2.6512163199999999E-5</v>
      </c>
      <c r="AR99" s="7">
        <v>2.6992185800000001E-5</v>
      </c>
      <c r="AS99" s="7">
        <v>2.7521293800000001E-5</v>
      </c>
      <c r="AT99" s="7">
        <v>2.8089769199999998E-5</v>
      </c>
      <c r="AU99" s="7">
        <v>2.8687393999999999E-5</v>
      </c>
      <c r="AV99" s="7">
        <v>2.93167892E-5</v>
      </c>
      <c r="AW99" s="7">
        <v>3.0006281199999999E-5</v>
      </c>
    </row>
    <row r="100" spans="1:49" x14ac:dyDescent="0.35">
      <c r="A100" t="s">
        <v>1234</v>
      </c>
      <c r="B100" t="s">
        <v>1064</v>
      </c>
      <c r="C100" s="7">
        <v>1.6527303794191602E-5</v>
      </c>
      <c r="D100" s="7">
        <v>1.6857849870075402E-5</v>
      </c>
      <c r="E100" s="7">
        <v>1.55858239E-5</v>
      </c>
      <c r="F100" s="7">
        <v>1.5844533400000001E-5</v>
      </c>
      <c r="G100" s="7">
        <v>1.6805577899999999E-5</v>
      </c>
      <c r="H100" s="7">
        <v>1.58580683E-5</v>
      </c>
      <c r="I100" s="7">
        <v>1.65033522E-5</v>
      </c>
      <c r="J100" s="7">
        <v>1.75055309E-5</v>
      </c>
      <c r="K100" s="7">
        <v>1.8379175999999999E-5</v>
      </c>
      <c r="L100" s="7">
        <v>1.8440140500000001E-5</v>
      </c>
      <c r="M100" s="7">
        <v>1.8343987E-5</v>
      </c>
      <c r="N100" s="7">
        <v>1.7645061699999999E-5</v>
      </c>
      <c r="O100" s="7">
        <v>1.72623069E-5</v>
      </c>
      <c r="P100" s="7">
        <v>1.8057621399999999E-5</v>
      </c>
      <c r="Q100" s="7">
        <v>1.9464024699999999E-5</v>
      </c>
      <c r="R100" s="7">
        <v>1.9959726999999999E-5</v>
      </c>
      <c r="S100" s="7">
        <v>1.9497060699999999E-5</v>
      </c>
      <c r="T100" s="7">
        <v>2.0404241999999998E-5</v>
      </c>
      <c r="U100" s="7">
        <v>2.1694641199999999E-5</v>
      </c>
      <c r="V100" s="7">
        <v>2.32178521E-5</v>
      </c>
      <c r="W100" s="7">
        <v>2.49524196E-5</v>
      </c>
      <c r="X100" s="7">
        <v>2.6939298500000001E-5</v>
      </c>
      <c r="Y100" s="7">
        <v>2.75341549E-5</v>
      </c>
      <c r="Z100" s="7">
        <v>2.8118281399999999E-5</v>
      </c>
      <c r="AA100" s="7">
        <v>2.8733459100000001E-5</v>
      </c>
      <c r="AB100" s="7">
        <v>2.9387860499999999E-5</v>
      </c>
      <c r="AC100" s="7">
        <v>3.00602541E-5</v>
      </c>
      <c r="AD100" s="7">
        <v>3.06659873E-5</v>
      </c>
      <c r="AE100" s="7">
        <v>3.1228230699999997E-5</v>
      </c>
      <c r="AF100" s="7">
        <v>3.1751456000000002E-5</v>
      </c>
      <c r="AG100" s="7">
        <v>3.2239942799999997E-5</v>
      </c>
      <c r="AH100" s="7">
        <v>3.2705273799999999E-5</v>
      </c>
      <c r="AI100" s="7">
        <v>3.3209600800000001E-5</v>
      </c>
      <c r="AJ100" s="7">
        <v>3.3715432499999998E-5</v>
      </c>
      <c r="AK100" s="7">
        <v>3.4227805500000003E-5</v>
      </c>
      <c r="AL100" s="7">
        <v>3.4743030100000003E-5</v>
      </c>
      <c r="AM100" s="7">
        <v>3.5261890899999999E-5</v>
      </c>
      <c r="AN100" s="7">
        <v>3.5833864500000002E-5</v>
      </c>
      <c r="AO100" s="7">
        <v>3.64237642E-5</v>
      </c>
      <c r="AP100" s="7">
        <v>3.7033061900000001E-5</v>
      </c>
      <c r="AQ100" s="7">
        <v>3.76693808E-5</v>
      </c>
      <c r="AR100" s="7">
        <v>3.8329779100000001E-5</v>
      </c>
      <c r="AS100" s="7">
        <v>3.9062945500000003E-5</v>
      </c>
      <c r="AT100" s="7">
        <v>3.9847405499999999E-5</v>
      </c>
      <c r="AU100" s="7">
        <v>4.0672048799999997E-5</v>
      </c>
      <c r="AV100" s="7">
        <v>4.1538805900000001E-5</v>
      </c>
      <c r="AW100" s="7">
        <v>4.2469927099999997E-5</v>
      </c>
    </row>
    <row r="101" spans="1:49" x14ac:dyDescent="0.35">
      <c r="A101" t="s">
        <v>1235</v>
      </c>
      <c r="B101" t="s">
        <v>1065</v>
      </c>
      <c r="C101" s="7">
        <v>2.3682746400849901E-5</v>
      </c>
      <c r="D101" s="7">
        <v>2.4156401328866899E-5</v>
      </c>
      <c r="E101" s="7">
        <v>2.3186100000000002E-5</v>
      </c>
      <c r="F101" s="7">
        <v>2.3578474900000001E-5</v>
      </c>
      <c r="G101" s="7">
        <v>2.5360131100000001E-5</v>
      </c>
      <c r="H101" s="7">
        <v>2.33626212E-5</v>
      </c>
      <c r="I101" s="7">
        <v>2.4590206500000002E-5</v>
      </c>
      <c r="J101" s="7">
        <v>2.6479903199999998E-5</v>
      </c>
      <c r="K101" s="7">
        <v>2.81300944E-5</v>
      </c>
      <c r="L101" s="7">
        <v>2.81276497E-5</v>
      </c>
      <c r="M101" s="7">
        <v>2.7791987800000002E-5</v>
      </c>
      <c r="N101" s="7">
        <v>2.6252469800000001E-5</v>
      </c>
      <c r="O101" s="7">
        <v>2.5342847500000001E-5</v>
      </c>
      <c r="P101" s="7">
        <v>2.6730190199999999E-5</v>
      </c>
      <c r="Q101" s="7">
        <v>2.9322044400000002E-5</v>
      </c>
      <c r="R101" s="7">
        <v>2.9933068199999999E-5</v>
      </c>
      <c r="S101" s="7">
        <v>2.8687165300000001E-5</v>
      </c>
      <c r="T101" s="7">
        <v>3.01122019E-5</v>
      </c>
      <c r="U101" s="7">
        <v>3.2146596699999998E-5</v>
      </c>
      <c r="V101" s="7">
        <v>3.4592773500000003E-5</v>
      </c>
      <c r="W101" s="7">
        <v>3.7448691300000003E-5</v>
      </c>
      <c r="X101" s="7">
        <v>4.0759219200000003E-5</v>
      </c>
      <c r="Y101" s="7">
        <v>4.1644715899999997E-5</v>
      </c>
      <c r="Z101" s="7">
        <v>4.2435676099999997E-5</v>
      </c>
      <c r="AA101" s="7">
        <v>4.3231429199999997E-5</v>
      </c>
      <c r="AB101" s="7">
        <v>4.4063423799999998E-5</v>
      </c>
      <c r="AC101" s="7">
        <v>4.4915583199999997E-5</v>
      </c>
      <c r="AD101" s="7">
        <v>4.5717016600000003E-5</v>
      </c>
      <c r="AE101" s="7">
        <v>4.64846119E-5</v>
      </c>
      <c r="AF101" s="7">
        <v>4.7214722599999997E-5</v>
      </c>
      <c r="AG101" s="7">
        <v>4.7908919999999999E-5</v>
      </c>
      <c r="AH101" s="7">
        <v>4.8576989100000001E-5</v>
      </c>
      <c r="AI101" s="7">
        <v>4.9320567799999999E-5</v>
      </c>
      <c r="AJ101" s="7">
        <v>5.0068916700000003E-5</v>
      </c>
      <c r="AK101" s="7">
        <v>5.08247074E-5</v>
      </c>
      <c r="AL101" s="7">
        <v>5.1584177800000003E-5</v>
      </c>
      <c r="AM101" s="7">
        <v>5.2348123200000001E-5</v>
      </c>
      <c r="AN101" s="7">
        <v>5.3197005799999999E-5</v>
      </c>
      <c r="AO101" s="7">
        <v>5.4069194100000003E-5</v>
      </c>
      <c r="AP101" s="7">
        <v>5.4967006099999999E-5</v>
      </c>
      <c r="AQ101" s="7">
        <v>5.5898984900000002E-5</v>
      </c>
      <c r="AR101" s="7">
        <v>5.6864129299999997E-5</v>
      </c>
      <c r="AS101" s="7">
        <v>5.79400512E-5</v>
      </c>
      <c r="AT101" s="7">
        <v>5.9086696700000002E-5</v>
      </c>
      <c r="AU101" s="7">
        <v>6.0290723399999998E-5</v>
      </c>
      <c r="AV101" s="7">
        <v>6.1553217999999995E-5</v>
      </c>
      <c r="AW101" s="7">
        <v>6.2896553300000003E-5</v>
      </c>
    </row>
    <row r="102" spans="1:49" x14ac:dyDescent="0.35">
      <c r="A102" t="s">
        <v>1236</v>
      </c>
      <c r="B102" t="s">
        <v>1066</v>
      </c>
      <c r="C102" s="7">
        <v>3.4519138078528503E-5</v>
      </c>
      <c r="D102" s="7">
        <v>3.5209520840099099E-5</v>
      </c>
      <c r="E102" s="7">
        <v>3.4340632700000003E-5</v>
      </c>
      <c r="F102" s="7">
        <v>3.4889301400000001E-5</v>
      </c>
      <c r="G102" s="7">
        <v>3.7627670900000001E-5</v>
      </c>
      <c r="H102" s="7">
        <v>3.4547064899999999E-5</v>
      </c>
      <c r="I102" s="7">
        <v>3.6251961399999998E-5</v>
      </c>
      <c r="J102" s="7">
        <v>3.9071302600000002E-5</v>
      </c>
      <c r="K102" s="7">
        <v>4.1610482800000001E-5</v>
      </c>
      <c r="L102" s="7">
        <v>4.1555982900000002E-5</v>
      </c>
      <c r="M102" s="7">
        <v>4.0946919200000001E-5</v>
      </c>
      <c r="N102" s="7">
        <v>3.8528831499999999E-5</v>
      </c>
      <c r="O102" s="7">
        <v>3.7020288100000001E-5</v>
      </c>
      <c r="P102" s="7">
        <v>3.9064639799999998E-5</v>
      </c>
      <c r="Q102" s="7">
        <v>4.3060860800000003E-5</v>
      </c>
      <c r="R102" s="7">
        <v>4.4019779100000002E-5</v>
      </c>
      <c r="S102" s="7">
        <v>4.2296687199999999E-5</v>
      </c>
      <c r="T102" s="7">
        <v>4.4345387999999998E-5</v>
      </c>
      <c r="U102" s="7">
        <v>4.7240931800000001E-5</v>
      </c>
      <c r="V102" s="7">
        <v>5.0683014000000001E-5</v>
      </c>
      <c r="W102" s="7">
        <v>5.4736529499999997E-5</v>
      </c>
      <c r="X102" s="7">
        <v>5.94262427E-5</v>
      </c>
      <c r="Y102" s="7">
        <v>6.03431912E-5</v>
      </c>
      <c r="Z102" s="7">
        <v>6.1114010199999995E-5</v>
      </c>
      <c r="AA102" s="7">
        <v>6.1890884900000001E-5</v>
      </c>
      <c r="AB102" s="7">
        <v>6.2714862500000006E-5</v>
      </c>
      <c r="AC102" s="7">
        <v>6.3561644900000003E-5</v>
      </c>
      <c r="AD102" s="7">
        <v>6.4382303099999995E-5</v>
      </c>
      <c r="AE102" s="7">
        <v>6.5181947599999998E-5</v>
      </c>
      <c r="AF102" s="7">
        <v>6.59386625E-5</v>
      </c>
      <c r="AG102" s="7">
        <v>6.6648883700000006E-5</v>
      </c>
      <c r="AH102" s="7">
        <v>6.7317536599999995E-5</v>
      </c>
      <c r="AI102" s="7">
        <v>6.8059195400000007E-5</v>
      </c>
      <c r="AJ102" s="7">
        <v>6.8790938199999999E-5</v>
      </c>
      <c r="AK102" s="7">
        <v>6.9512293800000002E-5</v>
      </c>
      <c r="AL102" s="7">
        <v>7.0222064599999998E-5</v>
      </c>
      <c r="AM102" s="7">
        <v>7.0921359400000003E-5</v>
      </c>
      <c r="AN102" s="7">
        <v>7.1717238000000002E-5</v>
      </c>
      <c r="AO102" s="7">
        <v>7.2518357799999995E-5</v>
      </c>
      <c r="AP102" s="7">
        <v>7.3329731400000002E-5</v>
      </c>
      <c r="AQ102" s="7">
        <v>7.4159080799999998E-5</v>
      </c>
      <c r="AR102" s="7">
        <v>7.5010847800000005E-5</v>
      </c>
      <c r="AS102" s="7">
        <v>7.5983100000000001E-5</v>
      </c>
      <c r="AT102" s="7">
        <v>7.7020200500000003E-5</v>
      </c>
      <c r="AU102" s="7">
        <v>7.8107235699999899E-5</v>
      </c>
      <c r="AV102" s="7">
        <v>7.9240685500000006E-5</v>
      </c>
      <c r="AW102" s="7">
        <v>8.0430161899999999E-5</v>
      </c>
    </row>
    <row r="103" spans="1:49" x14ac:dyDescent="0.35">
      <c r="A103" t="s">
        <v>1318</v>
      </c>
      <c r="B103" t="s">
        <v>1067</v>
      </c>
      <c r="C103" s="7">
        <v>1.5034251766750001E-6</v>
      </c>
      <c r="D103" s="7">
        <v>1.5334936802085001E-6</v>
      </c>
      <c r="E103" s="7">
        <v>7.8519103900000002E-7</v>
      </c>
      <c r="F103" s="7">
        <v>1.19397159E-6</v>
      </c>
      <c r="G103" s="7">
        <v>1.5616431199999999E-6</v>
      </c>
      <c r="H103" s="7">
        <v>1.6234116499999999E-6</v>
      </c>
      <c r="I103" s="7">
        <v>1.6582671300000001E-6</v>
      </c>
      <c r="J103" s="7">
        <v>1.69910632E-6</v>
      </c>
      <c r="K103" s="7">
        <v>1.7350707499999999E-6</v>
      </c>
      <c r="L103" s="7">
        <v>1.76547588E-6</v>
      </c>
      <c r="M103" s="7">
        <v>1.79877792E-6</v>
      </c>
      <c r="N103" s="7">
        <v>1.8258716799999999E-6</v>
      </c>
      <c r="O103" s="7">
        <v>1.85919291E-6</v>
      </c>
      <c r="P103" s="7">
        <v>1.9029629400000001E-6</v>
      </c>
      <c r="Q103" s="7">
        <v>1.9537777300000001E-6</v>
      </c>
      <c r="R103" s="7">
        <v>2.0271954000000001E-6</v>
      </c>
      <c r="S103" s="7">
        <v>2.0786133600000001E-6</v>
      </c>
      <c r="T103" s="7">
        <v>2.1632597700000001E-6</v>
      </c>
      <c r="U103" s="7">
        <v>2.2728596999999998E-6</v>
      </c>
      <c r="V103" s="7">
        <v>2.39969397E-6</v>
      </c>
      <c r="W103" s="7">
        <v>2.5363526799999998E-6</v>
      </c>
      <c r="X103" s="7">
        <v>2.6887036200000002E-6</v>
      </c>
      <c r="Y103" s="7">
        <v>2.7631252000000002E-6</v>
      </c>
      <c r="Z103" s="7">
        <v>2.8476287400000001E-6</v>
      </c>
      <c r="AA103" s="7">
        <v>2.94054371E-6</v>
      </c>
      <c r="AB103" s="7">
        <v>3.0399372700000002E-6</v>
      </c>
      <c r="AC103" s="7">
        <v>3.1413285999999999E-6</v>
      </c>
      <c r="AD103" s="7">
        <v>3.2247347800000002E-6</v>
      </c>
      <c r="AE103" s="7">
        <v>3.2961417399999999E-6</v>
      </c>
      <c r="AF103" s="7">
        <v>3.3583133000000001E-6</v>
      </c>
      <c r="AG103" s="7">
        <v>3.41263698E-6</v>
      </c>
      <c r="AH103" s="7">
        <v>3.4617854099999998E-6</v>
      </c>
      <c r="AI103" s="7">
        <v>3.5115490299999999E-6</v>
      </c>
      <c r="AJ103" s="7">
        <v>3.5600200400000001E-6</v>
      </c>
      <c r="AK103" s="7">
        <v>3.6086587999999999E-6</v>
      </c>
      <c r="AL103" s="7">
        <v>3.6567418200000002E-6</v>
      </c>
      <c r="AM103" s="7">
        <v>3.7060405700000002E-6</v>
      </c>
      <c r="AN103" s="7">
        <v>3.7585833699999999E-6</v>
      </c>
      <c r="AO103" s="7">
        <v>3.8128642700000001E-6</v>
      </c>
      <c r="AP103" s="7">
        <v>3.8692237400000003E-6</v>
      </c>
      <c r="AQ103" s="7">
        <v>3.9291918799999998E-6</v>
      </c>
      <c r="AR103" s="7">
        <v>3.9919313100000001E-6</v>
      </c>
      <c r="AS103" s="7">
        <v>4.0617897000000001E-6</v>
      </c>
      <c r="AT103" s="7">
        <v>4.1379316800000004E-6</v>
      </c>
      <c r="AU103" s="7">
        <v>4.2186575500000003E-6</v>
      </c>
      <c r="AV103" s="7">
        <v>4.30453041E-6</v>
      </c>
      <c r="AW103" s="7">
        <v>4.3996677600000004E-6</v>
      </c>
    </row>
    <row r="104" spans="1:49" x14ac:dyDescent="0.35">
      <c r="A104" t="s">
        <v>1319</v>
      </c>
      <c r="B104" t="s">
        <v>1068</v>
      </c>
      <c r="C104" s="7">
        <v>2.8724728673836199E-6</v>
      </c>
      <c r="D104" s="7">
        <v>2.9299223247312899E-6</v>
      </c>
      <c r="E104" s="7">
        <v>1.9164304700000002E-6</v>
      </c>
      <c r="F104" s="7">
        <v>2.0256663599999999E-6</v>
      </c>
      <c r="G104" s="7">
        <v>2.07702103E-6</v>
      </c>
      <c r="H104" s="7">
        <v>2.0460585200000001E-6</v>
      </c>
      <c r="I104" s="7">
        <v>2.0590908099999998E-6</v>
      </c>
      <c r="J104" s="7">
        <v>2.1400443099999998E-6</v>
      </c>
      <c r="K104" s="7">
        <v>2.2533894999999999E-6</v>
      </c>
      <c r="L104" s="7">
        <v>2.3613384200000002E-6</v>
      </c>
      <c r="M104" s="7">
        <v>2.4709208099999998E-6</v>
      </c>
      <c r="N104" s="7">
        <v>2.5487845399999999E-6</v>
      </c>
      <c r="O104" s="7">
        <v>2.5910552699999998E-6</v>
      </c>
      <c r="P104" s="7">
        <v>2.6691475299999998E-6</v>
      </c>
      <c r="Q104" s="7">
        <v>2.7781879500000001E-6</v>
      </c>
      <c r="R104" s="7">
        <v>2.9343627099999999E-6</v>
      </c>
      <c r="S104" s="7">
        <v>3.0334217900000001E-6</v>
      </c>
      <c r="T104" s="7">
        <v>3.2111222099999999E-6</v>
      </c>
      <c r="U104" s="7">
        <v>3.4343788699999999E-6</v>
      </c>
      <c r="V104" s="7">
        <v>3.70654424E-6</v>
      </c>
      <c r="W104" s="7">
        <v>4.0134352400000003E-6</v>
      </c>
      <c r="X104" s="7">
        <v>4.3510592199999996E-6</v>
      </c>
      <c r="Y104" s="7">
        <v>4.5235128099999996E-6</v>
      </c>
      <c r="Z104" s="7">
        <v>4.6882561300000004E-6</v>
      </c>
      <c r="AA104" s="7">
        <v>4.8611388900000002E-6</v>
      </c>
      <c r="AB104" s="7">
        <v>5.0443817399999998E-6</v>
      </c>
      <c r="AC104" s="7">
        <v>5.2324628199999997E-6</v>
      </c>
      <c r="AD104" s="7">
        <v>5.3939452399999999E-6</v>
      </c>
      <c r="AE104" s="7">
        <v>5.53475723E-6</v>
      </c>
      <c r="AF104" s="7">
        <v>5.6572584999999998E-6</v>
      </c>
      <c r="AG104" s="7">
        <v>5.7633397599999998E-6</v>
      </c>
      <c r="AH104" s="7">
        <v>5.8578512900000004E-6</v>
      </c>
      <c r="AI104" s="7">
        <v>5.9509160100000003E-6</v>
      </c>
      <c r="AJ104" s="7">
        <v>6.0406895300000004E-6</v>
      </c>
      <c r="AK104" s="7">
        <v>6.1308067099999998E-6</v>
      </c>
      <c r="AL104" s="7">
        <v>6.2206139500000002E-6</v>
      </c>
      <c r="AM104" s="7">
        <v>6.3188239900000004E-6</v>
      </c>
      <c r="AN104" s="7">
        <v>6.42460417E-6</v>
      </c>
      <c r="AO104" s="7">
        <v>6.5333461600000004E-6</v>
      </c>
      <c r="AP104" s="7">
        <v>6.6454152E-6</v>
      </c>
      <c r="AQ104" s="7">
        <v>6.7640209300000003E-6</v>
      </c>
      <c r="AR104" s="7">
        <v>6.8877131700000003E-6</v>
      </c>
      <c r="AS104" s="7">
        <v>7.0244849400000003E-6</v>
      </c>
      <c r="AT104" s="7">
        <v>7.1735881700000003E-6</v>
      </c>
      <c r="AU104" s="7">
        <v>7.3321596999999998E-6</v>
      </c>
      <c r="AV104" s="7">
        <v>7.5009972800000001E-6</v>
      </c>
      <c r="AW104" s="7">
        <v>7.68641389E-6</v>
      </c>
    </row>
    <row r="105" spans="1:49" x14ac:dyDescent="0.35">
      <c r="A105" t="s">
        <v>1232</v>
      </c>
      <c r="B105" t="s">
        <v>1069</v>
      </c>
      <c r="C105" s="7">
        <v>5.2945016979610897E-6</v>
      </c>
      <c r="D105" s="7">
        <v>5.4003917319203104E-6</v>
      </c>
      <c r="E105" s="7">
        <v>4.1273120200000003E-6</v>
      </c>
      <c r="F105" s="7">
        <v>4.3169315700000001E-6</v>
      </c>
      <c r="G105" s="7">
        <v>4.5599143900000001E-6</v>
      </c>
      <c r="H105" s="7">
        <v>4.6228808300000004E-6</v>
      </c>
      <c r="I105" s="7">
        <v>4.7742085200000004E-6</v>
      </c>
      <c r="J105" s="7">
        <v>4.9760000699999999E-6</v>
      </c>
      <c r="K105" s="7">
        <v>5.1673551400000002E-6</v>
      </c>
      <c r="L105" s="7">
        <v>5.2923906900000003E-6</v>
      </c>
      <c r="M105" s="7">
        <v>5.40797725E-6</v>
      </c>
      <c r="N105" s="7">
        <v>5.4599608100000002E-6</v>
      </c>
      <c r="O105" s="7">
        <v>5.52469135E-6</v>
      </c>
      <c r="P105" s="7">
        <v>5.7002287000000004E-6</v>
      </c>
      <c r="Q105" s="7">
        <v>5.9448458399999997E-6</v>
      </c>
      <c r="R105" s="7">
        <v>6.1903279099999996E-6</v>
      </c>
      <c r="S105" s="7">
        <v>6.3208597599999996E-6</v>
      </c>
      <c r="T105" s="7">
        <v>6.6162740299999997E-6</v>
      </c>
      <c r="U105" s="7">
        <v>7.0102706899999998E-6</v>
      </c>
      <c r="V105" s="7">
        <v>7.4724842000000003E-6</v>
      </c>
      <c r="W105" s="7">
        <v>7.9862351799999907E-6</v>
      </c>
      <c r="X105" s="7">
        <v>8.5661046500000006E-6</v>
      </c>
      <c r="Y105" s="7">
        <v>8.8536786899999907E-6</v>
      </c>
      <c r="Z105" s="7">
        <v>9.1649727799999994E-6</v>
      </c>
      <c r="AA105" s="7">
        <v>9.4960282199999997E-6</v>
      </c>
      <c r="AB105" s="7">
        <v>9.8427604100000002E-6</v>
      </c>
      <c r="AC105" s="7">
        <v>1.01929863E-5</v>
      </c>
      <c r="AD105" s="7">
        <v>1.04915548E-5</v>
      </c>
      <c r="AE105" s="7">
        <v>1.07551669E-5</v>
      </c>
      <c r="AF105" s="7">
        <v>1.0990934499999999E-5</v>
      </c>
      <c r="AG105" s="7">
        <v>1.1202718800000001E-5</v>
      </c>
      <c r="AH105" s="7">
        <v>1.13982335E-5</v>
      </c>
      <c r="AI105" s="7">
        <v>1.15955053E-5</v>
      </c>
      <c r="AJ105" s="7">
        <v>1.17882509E-5</v>
      </c>
      <c r="AK105" s="7">
        <v>1.19809203E-5</v>
      </c>
      <c r="AL105" s="7">
        <v>1.2171593799999999E-5</v>
      </c>
      <c r="AM105" s="7">
        <v>1.23657429E-5</v>
      </c>
      <c r="AN105" s="7">
        <v>1.2571763600000001E-5</v>
      </c>
      <c r="AO105" s="7">
        <v>1.27831907E-5</v>
      </c>
      <c r="AP105" s="7">
        <v>1.3001285800000001E-5</v>
      </c>
      <c r="AQ105" s="7">
        <v>1.3230836100000001E-5</v>
      </c>
      <c r="AR105" s="7">
        <v>1.3469515499999999E-5</v>
      </c>
      <c r="AS105" s="7">
        <v>1.3732271399999999E-5</v>
      </c>
      <c r="AT105" s="7">
        <v>1.4015796199999999E-5</v>
      </c>
      <c r="AU105" s="7">
        <v>1.4314843899999999E-5</v>
      </c>
      <c r="AV105" s="7">
        <v>1.4631055599999999E-5</v>
      </c>
      <c r="AW105" s="7">
        <v>1.4976799300000001E-5</v>
      </c>
    </row>
    <row r="106" spans="1:49" x14ac:dyDescent="0.35">
      <c r="A106" t="s">
        <v>1233</v>
      </c>
      <c r="B106" t="s">
        <v>1070</v>
      </c>
      <c r="C106" s="7">
        <v>1.1050208847855701E-5</v>
      </c>
      <c r="D106" s="7">
        <v>1.1271213024812801E-5</v>
      </c>
      <c r="E106" s="7">
        <v>9.82366074E-6</v>
      </c>
      <c r="F106" s="7">
        <v>1.0061611E-5</v>
      </c>
      <c r="G106" s="7">
        <v>1.0539324999999999E-5</v>
      </c>
      <c r="H106" s="7">
        <v>1.03741156E-5</v>
      </c>
      <c r="I106" s="7">
        <v>1.06933215E-5</v>
      </c>
      <c r="J106" s="7">
        <v>1.1163471699999999E-5</v>
      </c>
      <c r="K106" s="7">
        <v>1.15884761E-5</v>
      </c>
      <c r="L106" s="7">
        <v>1.17566093E-5</v>
      </c>
      <c r="M106" s="7">
        <v>1.18851769E-5</v>
      </c>
      <c r="N106" s="7">
        <v>1.18010929E-5</v>
      </c>
      <c r="O106" s="7">
        <v>1.1807975199999999E-5</v>
      </c>
      <c r="P106" s="7">
        <v>1.2217198999999999E-5</v>
      </c>
      <c r="Q106" s="7">
        <v>1.2843857799999999E-5</v>
      </c>
      <c r="R106" s="7">
        <v>1.3281351100000001E-5</v>
      </c>
      <c r="S106" s="7">
        <v>1.33530515E-5</v>
      </c>
      <c r="T106" s="7">
        <v>1.3947037999999999E-5</v>
      </c>
      <c r="U106" s="7">
        <v>1.47723955E-5</v>
      </c>
      <c r="V106" s="7">
        <v>1.57371254E-5</v>
      </c>
      <c r="W106" s="7">
        <v>1.6812202E-5</v>
      </c>
      <c r="X106" s="7">
        <v>1.8026786999999999E-5</v>
      </c>
      <c r="Y106" s="7">
        <v>1.85382937E-5</v>
      </c>
      <c r="Z106" s="7">
        <v>1.9085527199999999E-5</v>
      </c>
      <c r="AA106" s="7">
        <v>1.9673438000000001E-5</v>
      </c>
      <c r="AB106" s="7">
        <v>2.0295753800000001E-5</v>
      </c>
      <c r="AC106" s="7">
        <v>2.09284993E-5</v>
      </c>
      <c r="AD106" s="7">
        <v>2.14725914E-5</v>
      </c>
      <c r="AE106" s="7">
        <v>2.19572929E-5</v>
      </c>
      <c r="AF106" s="7">
        <v>2.2394266499999998E-5</v>
      </c>
      <c r="AG106" s="7">
        <v>2.27901261E-5</v>
      </c>
      <c r="AH106" s="7">
        <v>2.3158649799999999E-5</v>
      </c>
      <c r="AI106" s="7">
        <v>2.35388455E-5</v>
      </c>
      <c r="AJ106" s="7">
        <v>2.3912727300000001E-5</v>
      </c>
      <c r="AK106" s="7">
        <v>2.4287485900000001E-5</v>
      </c>
      <c r="AL106" s="7">
        <v>2.4659116300000001E-5</v>
      </c>
      <c r="AM106" s="7">
        <v>2.5034787499999999E-5</v>
      </c>
      <c r="AN106" s="7">
        <v>2.5435713700000001E-5</v>
      </c>
      <c r="AO106" s="7">
        <v>2.58456847E-5</v>
      </c>
      <c r="AP106" s="7">
        <v>2.6267004800000002E-5</v>
      </c>
      <c r="AQ106" s="7">
        <v>2.6708316099999998E-5</v>
      </c>
      <c r="AR106" s="7">
        <v>2.7165403299999999E-5</v>
      </c>
      <c r="AS106" s="7">
        <v>2.7669579300000001E-5</v>
      </c>
      <c r="AT106" s="7">
        <v>2.82110945E-5</v>
      </c>
      <c r="AU106" s="7">
        <v>2.87795771E-5</v>
      </c>
      <c r="AV106" s="7">
        <v>2.9377269999999999E-5</v>
      </c>
      <c r="AW106" s="7">
        <v>3.0032173999999999E-5</v>
      </c>
    </row>
    <row r="107" spans="1:49" x14ac:dyDescent="0.35">
      <c r="A107" t="s">
        <v>1234</v>
      </c>
      <c r="B107" t="s">
        <v>1071</v>
      </c>
      <c r="C107" s="7">
        <v>1.6527303794191602E-5</v>
      </c>
      <c r="D107" s="7">
        <v>1.6857849870075402E-5</v>
      </c>
      <c r="E107" s="7">
        <v>1.55858239E-5</v>
      </c>
      <c r="F107" s="7">
        <v>1.5844533400000001E-5</v>
      </c>
      <c r="G107" s="7">
        <v>1.6805577899999999E-5</v>
      </c>
      <c r="H107" s="7">
        <v>1.58580683E-5</v>
      </c>
      <c r="I107" s="7">
        <v>1.65033522E-5</v>
      </c>
      <c r="J107" s="7">
        <v>1.75055305E-5</v>
      </c>
      <c r="K107" s="7">
        <v>1.8379175900000001E-5</v>
      </c>
      <c r="L107" s="7">
        <v>1.8440145900000001E-5</v>
      </c>
      <c r="M107" s="7">
        <v>1.8343994500000001E-5</v>
      </c>
      <c r="N107" s="7">
        <v>1.7645059500000001E-5</v>
      </c>
      <c r="O107" s="7">
        <v>1.7262275000000001E-5</v>
      </c>
      <c r="P107" s="7">
        <v>1.80575265E-5</v>
      </c>
      <c r="Q107" s="7">
        <v>1.94638493E-5</v>
      </c>
      <c r="R107" s="7">
        <v>1.9959540099999999E-5</v>
      </c>
      <c r="S107" s="7">
        <v>1.9497022E-5</v>
      </c>
      <c r="T107" s="7">
        <v>2.04030485E-5</v>
      </c>
      <c r="U107" s="7">
        <v>2.16937391E-5</v>
      </c>
      <c r="V107" s="7">
        <v>2.3217323200000002E-5</v>
      </c>
      <c r="W107" s="7">
        <v>2.4957813799999999E-5</v>
      </c>
      <c r="X107" s="7">
        <v>2.6941344399999999E-5</v>
      </c>
      <c r="Y107" s="7">
        <v>2.7527527499999999E-5</v>
      </c>
      <c r="Z107" s="7">
        <v>2.81039222E-5</v>
      </c>
      <c r="AA107" s="7">
        <v>2.8714754399999999E-5</v>
      </c>
      <c r="AB107" s="7">
        <v>2.9369658799999999E-5</v>
      </c>
      <c r="AC107" s="7">
        <v>3.00471625E-5</v>
      </c>
      <c r="AD107" s="7">
        <v>3.0662731099999997E-5</v>
      </c>
      <c r="AE107" s="7">
        <v>3.1236920700000002E-5</v>
      </c>
      <c r="AF107" s="7">
        <v>3.1771574300000003E-5</v>
      </c>
      <c r="AG107" s="7">
        <v>3.2268890299999999E-5</v>
      </c>
      <c r="AH107" s="7">
        <v>3.2738658799999997E-5</v>
      </c>
      <c r="AI107" s="7">
        <v>3.3241372099999998E-5</v>
      </c>
      <c r="AJ107" s="7">
        <v>3.3739028099999998E-5</v>
      </c>
      <c r="AK107" s="7">
        <v>3.4236041300000003E-5</v>
      </c>
      <c r="AL107" s="7">
        <v>3.4729094800000002E-5</v>
      </c>
      <c r="AM107" s="7">
        <v>3.5221447100000001E-5</v>
      </c>
      <c r="AN107" s="7">
        <v>3.5756206699999999E-5</v>
      </c>
      <c r="AO107" s="7">
        <v>3.6301087999999998E-5</v>
      </c>
      <c r="AP107" s="7">
        <v>3.68596148E-5</v>
      </c>
      <c r="AQ107" s="7">
        <v>3.7440471199999999E-5</v>
      </c>
      <c r="AR107" s="7">
        <v>3.8041810499999998E-5</v>
      </c>
      <c r="AS107" s="7">
        <v>3.8712151100000003E-5</v>
      </c>
      <c r="AT107" s="7">
        <v>3.94295907E-5</v>
      </c>
      <c r="AU107" s="7">
        <v>4.0183028000000001E-5</v>
      </c>
      <c r="AV107" s="7">
        <v>4.0973871699999999E-5</v>
      </c>
      <c r="AW107" s="7">
        <v>4.1822096500000001E-5</v>
      </c>
    </row>
    <row r="108" spans="1:49" x14ac:dyDescent="0.35">
      <c r="A108" t="s">
        <v>1235</v>
      </c>
      <c r="B108" t="s">
        <v>1072</v>
      </c>
      <c r="C108" s="7">
        <v>2.3682746400849901E-5</v>
      </c>
      <c r="D108" s="7">
        <v>2.4156401328866899E-5</v>
      </c>
      <c r="E108" s="7">
        <v>2.3186100000000002E-5</v>
      </c>
      <c r="F108" s="7">
        <v>2.3578474900000001E-5</v>
      </c>
      <c r="G108" s="7">
        <v>2.5360131100000001E-5</v>
      </c>
      <c r="H108" s="7">
        <v>2.33626212E-5</v>
      </c>
      <c r="I108" s="7">
        <v>2.4590206500000002E-5</v>
      </c>
      <c r="J108" s="7">
        <v>2.64799027E-5</v>
      </c>
      <c r="K108" s="7">
        <v>2.8130094299999999E-5</v>
      </c>
      <c r="L108" s="7">
        <v>2.81276549E-5</v>
      </c>
      <c r="M108" s="7">
        <v>2.77919958E-5</v>
      </c>
      <c r="N108" s="7">
        <v>2.62524695E-5</v>
      </c>
      <c r="O108" s="7">
        <v>2.5342819399999999E-5</v>
      </c>
      <c r="P108" s="7">
        <v>2.6730098299999999E-5</v>
      </c>
      <c r="Q108" s="7">
        <v>2.9321864900000001E-5</v>
      </c>
      <c r="R108" s="7">
        <v>2.99328598E-5</v>
      </c>
      <c r="S108" s="7">
        <v>2.86871142E-5</v>
      </c>
      <c r="T108" s="7">
        <v>3.01110369E-5</v>
      </c>
      <c r="U108" s="7">
        <v>3.2145523400000002E-5</v>
      </c>
      <c r="V108" s="7">
        <v>3.4591982599999997E-5</v>
      </c>
      <c r="W108" s="7">
        <v>3.7454791800000001E-5</v>
      </c>
      <c r="X108" s="7">
        <v>4.0766082899999998E-5</v>
      </c>
      <c r="Y108" s="7">
        <v>4.1649203999999999E-5</v>
      </c>
      <c r="Z108" s="7">
        <v>4.2440407700000002E-5</v>
      </c>
      <c r="AA108" s="7">
        <v>4.3241655600000003E-5</v>
      </c>
      <c r="AB108" s="7">
        <v>4.4084804799999999E-5</v>
      </c>
      <c r="AC108" s="7">
        <v>4.49526016E-5</v>
      </c>
      <c r="AD108" s="7">
        <v>4.5773787299999998E-5</v>
      </c>
      <c r="AE108" s="7">
        <v>4.6561932600000003E-5</v>
      </c>
      <c r="AF108" s="7">
        <v>4.7310242199999998E-5</v>
      </c>
      <c r="AG108" s="7">
        <v>4.8017993999999997E-5</v>
      </c>
      <c r="AH108" s="7">
        <v>4.8693041000000002E-5</v>
      </c>
      <c r="AI108" s="7">
        <v>4.9435185400000003E-5</v>
      </c>
      <c r="AJ108" s="7">
        <v>5.0173250499999997E-5</v>
      </c>
      <c r="AK108" s="7">
        <v>5.09092655E-5</v>
      </c>
      <c r="AL108" s="7">
        <v>5.1639942700000003E-5</v>
      </c>
      <c r="AM108" s="7">
        <v>5.2368246399999997E-5</v>
      </c>
      <c r="AN108" s="7">
        <v>5.3169682299999999E-5</v>
      </c>
      <c r="AO108" s="7">
        <v>5.3984877299999997E-5</v>
      </c>
      <c r="AP108" s="7">
        <v>5.48182477E-5</v>
      </c>
      <c r="AQ108" s="7">
        <v>5.5679203800000002E-5</v>
      </c>
      <c r="AR108" s="7">
        <v>5.6567691200000002E-5</v>
      </c>
      <c r="AS108" s="7">
        <v>5.75610996E-5</v>
      </c>
      <c r="AT108" s="7">
        <v>5.8618382399999998E-5</v>
      </c>
      <c r="AU108" s="7">
        <v>5.9726059600000001E-5</v>
      </c>
      <c r="AV108" s="7">
        <v>6.08844708E-5</v>
      </c>
      <c r="AW108" s="7">
        <v>6.2113273499999998E-5</v>
      </c>
    </row>
    <row r="109" spans="1:49" x14ac:dyDescent="0.35">
      <c r="A109" t="s">
        <v>1236</v>
      </c>
      <c r="B109" t="s">
        <v>1073</v>
      </c>
      <c r="C109" s="7">
        <v>3.4519138078528503E-5</v>
      </c>
      <c r="D109" s="7">
        <v>3.5209520840099099E-5</v>
      </c>
      <c r="E109" s="7">
        <v>3.4340632700000003E-5</v>
      </c>
      <c r="F109" s="7">
        <v>3.4889301400000001E-5</v>
      </c>
      <c r="G109" s="7">
        <v>3.7627670900000001E-5</v>
      </c>
      <c r="H109" s="7">
        <v>3.4547064899999999E-5</v>
      </c>
      <c r="I109" s="7">
        <v>3.6251961399999998E-5</v>
      </c>
      <c r="J109" s="7">
        <v>3.9071302099999997E-5</v>
      </c>
      <c r="K109" s="7">
        <v>4.1610482700000003E-5</v>
      </c>
      <c r="L109" s="7">
        <v>4.1555989599999999E-5</v>
      </c>
      <c r="M109" s="7">
        <v>4.0946929099999997E-5</v>
      </c>
      <c r="N109" s="7">
        <v>3.8528831499999999E-5</v>
      </c>
      <c r="O109" s="7">
        <v>3.7020248499999998E-5</v>
      </c>
      <c r="P109" s="7">
        <v>3.90644976E-5</v>
      </c>
      <c r="Q109" s="7">
        <v>4.3060572000000002E-5</v>
      </c>
      <c r="R109" s="7">
        <v>4.4019439400000001E-5</v>
      </c>
      <c r="S109" s="7">
        <v>4.2296511000000001E-5</v>
      </c>
      <c r="T109" s="7">
        <v>4.4344097300000001E-5</v>
      </c>
      <c r="U109" s="7">
        <v>4.7239305300000002E-5</v>
      </c>
      <c r="V109" s="7">
        <v>5.0681546900000003E-5</v>
      </c>
      <c r="W109" s="7">
        <v>5.4726893099999999E-5</v>
      </c>
      <c r="X109" s="7">
        <v>5.9397162100000002E-5</v>
      </c>
      <c r="Y109" s="7">
        <v>6.0286952299999997E-5</v>
      </c>
      <c r="Z109" s="7">
        <v>6.10267268E-5</v>
      </c>
      <c r="AA109" s="7">
        <v>6.1774720899999996E-5</v>
      </c>
      <c r="AB109" s="7">
        <v>6.2572642800000006E-5</v>
      </c>
      <c r="AC109" s="7">
        <v>6.3393650499999997E-5</v>
      </c>
      <c r="AD109" s="7">
        <v>6.4189135500000006E-5</v>
      </c>
      <c r="AE109" s="7">
        <v>6.4959125399999994E-5</v>
      </c>
      <c r="AF109" s="7">
        <v>6.5677200199999998E-5</v>
      </c>
      <c r="AG109" s="7">
        <v>6.6337122799999999E-5</v>
      </c>
      <c r="AH109" s="7">
        <v>6.6941033700000007E-5</v>
      </c>
      <c r="AI109" s="7">
        <v>6.7599998600000001E-5</v>
      </c>
      <c r="AJ109" s="7">
        <v>6.8232229400000006E-5</v>
      </c>
      <c r="AK109" s="7">
        <v>6.8836946899999995E-5</v>
      </c>
      <c r="AL109" s="7">
        <v>6.9414369400000006E-5</v>
      </c>
      <c r="AM109" s="7">
        <v>6.9953317800000006E-5</v>
      </c>
      <c r="AN109" s="7">
        <v>7.0568102300000007E-5</v>
      </c>
      <c r="AO109" s="7">
        <v>7.1171546100000005E-5</v>
      </c>
      <c r="AP109" s="7">
        <v>7.1772626799999995E-5</v>
      </c>
      <c r="AQ109" s="7">
        <v>7.2380111400000005E-5</v>
      </c>
      <c r="AR109" s="7">
        <v>7.3000124500000003E-5</v>
      </c>
      <c r="AS109" s="7">
        <v>7.3729159199999996E-5</v>
      </c>
      <c r="AT109" s="7">
        <v>7.4510258000000002E-5</v>
      </c>
      <c r="AU109" s="7">
        <v>7.5329483099999996E-5</v>
      </c>
      <c r="AV109" s="7">
        <v>7.6182862200000005E-5</v>
      </c>
      <c r="AW109" s="7">
        <v>7.7076413700000003E-5</v>
      </c>
    </row>
    <row r="110" spans="1:49" x14ac:dyDescent="0.35">
      <c r="A110" t="s">
        <v>1237</v>
      </c>
      <c r="B110" t="s">
        <v>742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</row>
    <row r="111" spans="1:49" x14ac:dyDescent="0.35">
      <c r="A111" t="s">
        <v>1238</v>
      </c>
      <c r="B111" t="s">
        <v>744</v>
      </c>
      <c r="C111">
        <v>4.8344127300874104E-3</v>
      </c>
      <c r="D111">
        <v>5.01027140600815E-3</v>
      </c>
      <c r="E111">
        <v>5.1925271899999998E-3</v>
      </c>
      <c r="F111">
        <v>5.3123142400000002E-3</v>
      </c>
      <c r="G111">
        <v>385.7375467</v>
      </c>
      <c r="H111">
        <v>978.15557360000003</v>
      </c>
      <c r="I111">
        <v>1660.53891</v>
      </c>
      <c r="J111">
        <v>2359.964567</v>
      </c>
      <c r="K111">
        <v>3132.648952</v>
      </c>
      <c r="L111">
        <v>3932.14554</v>
      </c>
      <c r="M111">
        <v>4759.678535</v>
      </c>
      <c r="N111">
        <v>5590.7108770000004</v>
      </c>
      <c r="O111">
        <v>6552.645732</v>
      </c>
      <c r="P111">
        <v>7462.2988260000002</v>
      </c>
      <c r="Q111">
        <v>8478.6135599999998</v>
      </c>
      <c r="R111">
        <v>9392.6607249999997</v>
      </c>
      <c r="S111">
        <v>10547.037679999999</v>
      </c>
      <c r="T111">
        <v>11546.18174</v>
      </c>
      <c r="U111">
        <v>12826.77954</v>
      </c>
      <c r="V111">
        <v>13543.28829</v>
      </c>
      <c r="W111">
        <v>14916.23343</v>
      </c>
      <c r="X111">
        <v>16477.12428</v>
      </c>
      <c r="Y111">
        <v>18694.29708</v>
      </c>
      <c r="Z111">
        <v>20925.041929999999</v>
      </c>
      <c r="AA111">
        <v>23106.800220000001</v>
      </c>
      <c r="AB111">
        <v>25215.79999</v>
      </c>
      <c r="AC111">
        <v>27254.104220000001</v>
      </c>
      <c r="AD111">
        <v>29233.732209999998</v>
      </c>
      <c r="AE111">
        <v>31151.37773</v>
      </c>
      <c r="AF111">
        <v>32983.455909999997</v>
      </c>
      <c r="AG111">
        <v>34699.397810000002</v>
      </c>
      <c r="AH111">
        <v>36276.265549999996</v>
      </c>
      <c r="AI111">
        <v>37697.981800000001</v>
      </c>
      <c r="AJ111">
        <v>38961.575389999998</v>
      </c>
      <c r="AK111">
        <v>40083.654000000002</v>
      </c>
      <c r="AL111">
        <v>41087.555229999998</v>
      </c>
      <c r="AM111">
        <v>41996.039019999997</v>
      </c>
      <c r="AN111">
        <v>42832.222309999997</v>
      </c>
      <c r="AO111">
        <v>43617.378290000001</v>
      </c>
      <c r="AP111">
        <v>44371.737630000003</v>
      </c>
      <c r="AQ111">
        <v>45117.248599999999</v>
      </c>
      <c r="AR111">
        <v>45871.307610000003</v>
      </c>
      <c r="AS111">
        <v>46646.650979999999</v>
      </c>
      <c r="AT111">
        <v>47457.0288</v>
      </c>
      <c r="AU111">
        <v>48317.155720000002</v>
      </c>
      <c r="AV111">
        <v>49239.288110000001</v>
      </c>
      <c r="AW111">
        <v>50246.757169999997</v>
      </c>
    </row>
    <row r="112" spans="1:49" x14ac:dyDescent="0.35">
      <c r="A112" t="s">
        <v>1239</v>
      </c>
      <c r="B112" t="s">
        <v>745</v>
      </c>
      <c r="C112">
        <v>2.4074942297257901E-2</v>
      </c>
      <c r="D112">
        <v>2.4950702748763098E-2</v>
      </c>
      <c r="E112">
        <v>2.58583202E-2</v>
      </c>
      <c r="F112">
        <v>2.6454848999999999E-2</v>
      </c>
      <c r="G112">
        <v>50.158030650000001</v>
      </c>
      <c r="H112">
        <v>185.45173159999999</v>
      </c>
      <c r="I112">
        <v>439.01391919999998</v>
      </c>
      <c r="J112">
        <v>805.11684030000004</v>
      </c>
      <c r="K112">
        <v>1275.911302</v>
      </c>
      <c r="L112">
        <v>1796.4279340000001</v>
      </c>
      <c r="M112">
        <v>2344.9832430000001</v>
      </c>
      <c r="N112">
        <v>2883.169989</v>
      </c>
      <c r="O112">
        <v>3405.4462880000001</v>
      </c>
      <c r="P112">
        <v>3902.5302240000001</v>
      </c>
      <c r="Q112">
        <v>4475.526108</v>
      </c>
      <c r="R112">
        <v>5064.0502280000001</v>
      </c>
      <c r="S112">
        <v>5767.5053360000002</v>
      </c>
      <c r="T112">
        <v>6393.0124949999999</v>
      </c>
      <c r="U112">
        <v>7178.5465290000002</v>
      </c>
      <c r="V112">
        <v>7712.1558180000002</v>
      </c>
      <c r="W112">
        <v>8502.1780120000003</v>
      </c>
      <c r="X112">
        <v>9309.3281069999903</v>
      </c>
      <c r="Y112">
        <v>10398.616330000001</v>
      </c>
      <c r="Z112">
        <v>11514.37485</v>
      </c>
      <c r="AA112">
        <v>12605.144829999999</v>
      </c>
      <c r="AB112">
        <v>13692.4321</v>
      </c>
      <c r="AC112">
        <v>14785.103649999999</v>
      </c>
      <c r="AD112">
        <v>15870.584290000001</v>
      </c>
      <c r="AE112">
        <v>16907.269179999999</v>
      </c>
      <c r="AF112">
        <v>17860.852309999998</v>
      </c>
      <c r="AG112">
        <v>18712.857240000001</v>
      </c>
      <c r="AH112">
        <v>19458.304609999999</v>
      </c>
      <c r="AI112">
        <v>20103.417130000002</v>
      </c>
      <c r="AJ112">
        <v>20666.6237</v>
      </c>
      <c r="AK112">
        <v>21167.16375</v>
      </c>
      <c r="AL112">
        <v>21620.317709999999</v>
      </c>
      <c r="AM112">
        <v>22036.928</v>
      </c>
      <c r="AN112">
        <v>22427.749110000001</v>
      </c>
      <c r="AO112">
        <v>22806.45</v>
      </c>
      <c r="AP112">
        <v>23183.2196</v>
      </c>
      <c r="AQ112">
        <v>23565.320960000001</v>
      </c>
      <c r="AR112">
        <v>23957.128700000001</v>
      </c>
      <c r="AS112">
        <v>24363.829369999999</v>
      </c>
      <c r="AT112">
        <v>24795.551240000001</v>
      </c>
      <c r="AU112">
        <v>25259.456750000001</v>
      </c>
      <c r="AV112">
        <v>25758.998660000001</v>
      </c>
      <c r="AW112">
        <v>26300.069459999999</v>
      </c>
    </row>
    <row r="113" spans="1:49" x14ac:dyDescent="0.35">
      <c r="A113" t="s">
        <v>1240</v>
      </c>
      <c r="B113" t="s">
        <v>746</v>
      </c>
      <c r="C113">
        <v>3124.3480638585202</v>
      </c>
      <c r="D113">
        <v>3238.00069227524</v>
      </c>
      <c r="E113">
        <v>3355.7875979999999</v>
      </c>
      <c r="F113">
        <v>3411.3045780000002</v>
      </c>
      <c r="G113">
        <v>3508.2646249999998</v>
      </c>
      <c r="H113">
        <v>3630.2299410000001</v>
      </c>
      <c r="I113">
        <v>3747.7445739999998</v>
      </c>
      <c r="J113">
        <v>3894.6703849999999</v>
      </c>
      <c r="K113">
        <v>4106.5835479999996</v>
      </c>
      <c r="L113">
        <v>4358.9091289999997</v>
      </c>
      <c r="M113">
        <v>4638.9761520000002</v>
      </c>
      <c r="N113">
        <v>4909.6415109999998</v>
      </c>
      <c r="O113">
        <v>5132.2913040000003</v>
      </c>
      <c r="P113">
        <v>5320.6589480000002</v>
      </c>
      <c r="Q113">
        <v>5591.9008469999999</v>
      </c>
      <c r="R113">
        <v>5937.7382729999999</v>
      </c>
      <c r="S113">
        <v>6403.8038029999998</v>
      </c>
      <c r="T113">
        <v>6782.7900229999996</v>
      </c>
      <c r="U113">
        <v>7329.8696659999996</v>
      </c>
      <c r="V113">
        <v>7588.314531</v>
      </c>
      <c r="W113">
        <v>8052.946508</v>
      </c>
      <c r="X113">
        <v>8470.159834</v>
      </c>
      <c r="Y113">
        <v>9050.0750929999995</v>
      </c>
      <c r="Z113">
        <v>9465.2655560000003</v>
      </c>
      <c r="AA113">
        <v>9775.3590600000007</v>
      </c>
      <c r="AB113">
        <v>10003.51208</v>
      </c>
      <c r="AC113">
        <v>10174.36627</v>
      </c>
      <c r="AD113">
        <v>10301.83771</v>
      </c>
      <c r="AE113">
        <v>10382.4841</v>
      </c>
      <c r="AF113">
        <v>10412.71501</v>
      </c>
      <c r="AG113">
        <v>10392.74475</v>
      </c>
      <c r="AH113">
        <v>10326.30697</v>
      </c>
      <c r="AI113">
        <v>10221.234990000001</v>
      </c>
      <c r="AJ113">
        <v>10091.395049999999</v>
      </c>
      <c r="AK113">
        <v>9948.6079169999903</v>
      </c>
      <c r="AL113">
        <v>9800.9894719999902</v>
      </c>
      <c r="AM113">
        <v>9654.1656399999902</v>
      </c>
      <c r="AN113">
        <v>9513.0647389999995</v>
      </c>
      <c r="AO113">
        <v>9383.6222550000002</v>
      </c>
      <c r="AP113">
        <v>9269.4285330000002</v>
      </c>
      <c r="AQ113">
        <v>9171.6634940000004</v>
      </c>
      <c r="AR113">
        <v>9089.8916439999903</v>
      </c>
      <c r="AS113">
        <v>9024.3310000000001</v>
      </c>
      <c r="AT113">
        <v>8977.1571789999998</v>
      </c>
      <c r="AU113">
        <v>8949.0651319999997</v>
      </c>
      <c r="AV113">
        <v>8939.1463120000008</v>
      </c>
      <c r="AW113">
        <v>8946.3799330000002</v>
      </c>
    </row>
    <row r="114" spans="1:49" x14ac:dyDescent="0.35">
      <c r="A114" t="s">
        <v>1241</v>
      </c>
      <c r="B114" t="s">
        <v>747</v>
      </c>
      <c r="C114">
        <v>9426.7267108410797</v>
      </c>
      <c r="D114">
        <v>9769.6373744916691</v>
      </c>
      <c r="E114">
        <v>10125.0219</v>
      </c>
      <c r="F114">
        <v>10436.37761</v>
      </c>
      <c r="G114">
        <v>10855.03218</v>
      </c>
      <c r="H114">
        <v>11307.37341</v>
      </c>
      <c r="I114">
        <v>11532.5308</v>
      </c>
      <c r="J114">
        <v>11785.094209999999</v>
      </c>
      <c r="K114">
        <v>12269.57971</v>
      </c>
      <c r="L114">
        <v>12906.35097</v>
      </c>
      <c r="M114">
        <v>13487.23561</v>
      </c>
      <c r="N114">
        <v>13822.90227</v>
      </c>
      <c r="O114">
        <v>13755.42505</v>
      </c>
      <c r="P114">
        <v>13469.58698</v>
      </c>
      <c r="Q114">
        <v>13349.12861</v>
      </c>
      <c r="R114">
        <v>13597.06835</v>
      </c>
      <c r="S114">
        <v>13971.340560000001</v>
      </c>
      <c r="T114">
        <v>14149.53076</v>
      </c>
      <c r="U114">
        <v>14452.161529999999</v>
      </c>
      <c r="V114">
        <v>14211.725469999999</v>
      </c>
      <c r="W114">
        <v>14415.05099</v>
      </c>
      <c r="X114">
        <v>14872.29428</v>
      </c>
      <c r="Y114">
        <v>15684.4658</v>
      </c>
      <c r="Z114">
        <v>16338.944100000001</v>
      </c>
      <c r="AA114">
        <v>16694.390360000001</v>
      </c>
      <c r="AB114">
        <v>16774.497770000002</v>
      </c>
      <c r="AC114">
        <v>16638.826720000001</v>
      </c>
      <c r="AD114">
        <v>16350.531499999999</v>
      </c>
      <c r="AE114">
        <v>15964.20184</v>
      </c>
      <c r="AF114">
        <v>15522.07123</v>
      </c>
      <c r="AG114">
        <v>15052.57511</v>
      </c>
      <c r="AH114">
        <v>14573.36786</v>
      </c>
      <c r="AI114">
        <v>14098.75123</v>
      </c>
      <c r="AJ114">
        <v>13647.413140000001</v>
      </c>
      <c r="AK114">
        <v>13229.317230000001</v>
      </c>
      <c r="AL114">
        <v>12847.46653</v>
      </c>
      <c r="AM114">
        <v>12501.88444</v>
      </c>
      <c r="AN114">
        <v>12193.48762</v>
      </c>
      <c r="AO114">
        <v>11927.84712</v>
      </c>
      <c r="AP114">
        <v>11705.54135</v>
      </c>
      <c r="AQ114">
        <v>11523.487859999999</v>
      </c>
      <c r="AR114">
        <v>11377.348459999999</v>
      </c>
      <c r="AS114">
        <v>11265.33005</v>
      </c>
      <c r="AT114">
        <v>11190.824500000001</v>
      </c>
      <c r="AU114">
        <v>11154.482410000001</v>
      </c>
      <c r="AV114">
        <v>11154.556780000001</v>
      </c>
      <c r="AW114">
        <v>11186.930710000001</v>
      </c>
    </row>
    <row r="115" spans="1:49" x14ac:dyDescent="0.35">
      <c r="A115" t="s">
        <v>1242</v>
      </c>
      <c r="B115" t="s">
        <v>748</v>
      </c>
      <c r="C115">
        <v>7844.1038383470895</v>
      </c>
      <c r="D115">
        <v>8129.44433197341</v>
      </c>
      <c r="E115">
        <v>8425.1644940000006</v>
      </c>
      <c r="F115">
        <v>8733.5432729999902</v>
      </c>
      <c r="G115">
        <v>9184.5498989999996</v>
      </c>
      <c r="H115">
        <v>9696.6379159999997</v>
      </c>
      <c r="I115">
        <v>10002.33022</v>
      </c>
      <c r="J115">
        <v>10344.09045</v>
      </c>
      <c r="K115">
        <v>10936.099459999999</v>
      </c>
      <c r="L115">
        <v>11677.86534</v>
      </c>
      <c r="M115">
        <v>12355.848459999999</v>
      </c>
      <c r="N115">
        <v>12782.75417</v>
      </c>
      <c r="O115">
        <v>12837.036040000001</v>
      </c>
      <c r="P115">
        <v>12661.43484</v>
      </c>
      <c r="Q115">
        <v>12626.56141</v>
      </c>
      <c r="R115">
        <v>12884.954449999999</v>
      </c>
      <c r="S115">
        <v>13257.03703</v>
      </c>
      <c r="T115">
        <v>13406.37946</v>
      </c>
      <c r="U115">
        <v>13669.151309999999</v>
      </c>
      <c r="V115">
        <v>13368.45249</v>
      </c>
      <c r="W115">
        <v>13474.851049999999</v>
      </c>
      <c r="X115">
        <v>13753.412109999999</v>
      </c>
      <c r="Y115">
        <v>14362.490809999999</v>
      </c>
      <c r="Z115">
        <v>14765.109909999999</v>
      </c>
      <c r="AA115">
        <v>14933.909240000001</v>
      </c>
      <c r="AB115">
        <v>14885.85722</v>
      </c>
      <c r="AC115">
        <v>14667.08469</v>
      </c>
      <c r="AD115">
        <v>14327.22107</v>
      </c>
      <c r="AE115">
        <v>13910.04747</v>
      </c>
      <c r="AF115">
        <v>13449.99965</v>
      </c>
      <c r="AG115">
        <v>12970.877469999999</v>
      </c>
      <c r="AH115">
        <v>12488.1603</v>
      </c>
      <c r="AI115">
        <v>12013.692230000001</v>
      </c>
      <c r="AJ115">
        <v>11561.63558</v>
      </c>
      <c r="AK115">
        <v>11139.456480000001</v>
      </c>
      <c r="AL115">
        <v>10748.921</v>
      </c>
      <c r="AM115">
        <v>10389.63515</v>
      </c>
      <c r="AN115">
        <v>10061.7384</v>
      </c>
      <c r="AO115">
        <v>9767.9638880000002</v>
      </c>
      <c r="AP115">
        <v>9507.9227329999994</v>
      </c>
      <c r="AQ115">
        <v>9278.8889290000006</v>
      </c>
      <c r="AR115">
        <v>9077.0517629999995</v>
      </c>
      <c r="AS115">
        <v>8900.5658980000007</v>
      </c>
      <c r="AT115">
        <v>8750.6939089999996</v>
      </c>
      <c r="AU115">
        <v>8626.867628</v>
      </c>
      <c r="AV115">
        <v>8527.2911370000002</v>
      </c>
      <c r="AW115">
        <v>8449.1192890000002</v>
      </c>
    </row>
    <row r="116" spans="1:49" x14ac:dyDescent="0.35">
      <c r="A116" t="s">
        <v>1243</v>
      </c>
      <c r="B116" t="s">
        <v>743</v>
      </c>
      <c r="C116">
        <v>11193.714454405301</v>
      </c>
      <c r="D116">
        <v>11600.901823893901</v>
      </c>
      <c r="E116">
        <v>12022.90122</v>
      </c>
      <c r="F116">
        <v>12358.881160000001</v>
      </c>
      <c r="G116">
        <v>12768.32595</v>
      </c>
      <c r="H116">
        <v>13173.894109999999</v>
      </c>
      <c r="I116">
        <v>13473.89754</v>
      </c>
      <c r="J116">
        <v>13733.998219999999</v>
      </c>
      <c r="K116">
        <v>14086.66721</v>
      </c>
      <c r="L116">
        <v>14442.582920000001</v>
      </c>
      <c r="M116">
        <v>14728.010389999999</v>
      </c>
      <c r="N116">
        <v>14868.166069999999</v>
      </c>
      <c r="O116">
        <v>14868.18708</v>
      </c>
      <c r="P116">
        <v>14737.84016</v>
      </c>
      <c r="Q116">
        <v>14670.74049</v>
      </c>
      <c r="R116">
        <v>14636.19987</v>
      </c>
      <c r="S116">
        <v>14679.06871</v>
      </c>
      <c r="T116">
        <v>14580.126050000001</v>
      </c>
      <c r="U116">
        <v>14554.393830000001</v>
      </c>
      <c r="V116">
        <v>13708.51929</v>
      </c>
      <c r="W116">
        <v>13075.064200000001</v>
      </c>
      <c r="X116">
        <v>12493.96739</v>
      </c>
      <c r="Y116">
        <v>12070.655559999999</v>
      </c>
      <c r="Z116">
        <v>11575.76082</v>
      </c>
      <c r="AA116">
        <v>11044.52068</v>
      </c>
      <c r="AB116">
        <v>10490.818569999999</v>
      </c>
      <c r="AC116">
        <v>9930.3758739999994</v>
      </c>
      <c r="AD116">
        <v>9376.1973969999999</v>
      </c>
      <c r="AE116">
        <v>8838.1588080000001</v>
      </c>
      <c r="AF116">
        <v>8322.8905840000007</v>
      </c>
      <c r="AG116">
        <v>7833.8772790000003</v>
      </c>
      <c r="AH116">
        <v>7372.5309399999996</v>
      </c>
      <c r="AI116">
        <v>6938.9049240000004</v>
      </c>
      <c r="AJ116">
        <v>6533.1868969999996</v>
      </c>
      <c r="AK116">
        <v>6154.8158679999997</v>
      </c>
      <c r="AL116">
        <v>5802.2361970000002</v>
      </c>
      <c r="AM116">
        <v>5473.735275</v>
      </c>
      <c r="AN116">
        <v>5167.9883520000003</v>
      </c>
      <c r="AO116">
        <v>4884.1445549999999</v>
      </c>
      <c r="AP116">
        <v>4620.7111199999999</v>
      </c>
      <c r="AQ116">
        <v>4376.0533210000003</v>
      </c>
      <c r="AR116">
        <v>4148.3824590000004</v>
      </c>
      <c r="AS116">
        <v>3936.4058209999998</v>
      </c>
      <c r="AT116">
        <v>3739.323774</v>
      </c>
      <c r="AU116">
        <v>3556.1236389999999</v>
      </c>
      <c r="AV116">
        <v>3385.7518930000001</v>
      </c>
      <c r="AW116">
        <v>3227.2315819999999</v>
      </c>
    </row>
    <row r="117" spans="1:49" x14ac:dyDescent="0.35">
      <c r="A117" t="s">
        <v>1320</v>
      </c>
      <c r="B117" t="s">
        <v>749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</row>
    <row r="118" spans="1:49" x14ac:dyDescent="0.35">
      <c r="A118" t="s">
        <v>1238</v>
      </c>
      <c r="B118" t="s">
        <v>751</v>
      </c>
      <c r="C118">
        <v>4.8344127300874104E-3</v>
      </c>
      <c r="D118">
        <v>5.01027140600815E-3</v>
      </c>
      <c r="E118">
        <v>5.1925271899999998E-3</v>
      </c>
      <c r="F118">
        <v>5.3123142400000002E-3</v>
      </c>
      <c r="G118">
        <v>385.7375467</v>
      </c>
      <c r="H118">
        <v>978.15557360000003</v>
      </c>
      <c r="I118">
        <v>1660.53891</v>
      </c>
      <c r="J118">
        <v>2367.6656710000002</v>
      </c>
      <c r="K118">
        <v>3109.0943910000001</v>
      </c>
      <c r="L118">
        <v>3897.7088779999999</v>
      </c>
      <c r="M118">
        <v>4752.315012</v>
      </c>
      <c r="N118">
        <v>5694.1329349999996</v>
      </c>
      <c r="O118">
        <v>6756.1543860000002</v>
      </c>
      <c r="P118">
        <v>7801.5014069999997</v>
      </c>
      <c r="Q118">
        <v>8844.0910270000004</v>
      </c>
      <c r="R118">
        <v>9805.9849200000008</v>
      </c>
      <c r="S118">
        <v>10964.615599999999</v>
      </c>
      <c r="T118">
        <v>12140.0717</v>
      </c>
      <c r="U118">
        <v>13404.47697</v>
      </c>
      <c r="V118">
        <v>14100.76016</v>
      </c>
      <c r="W118">
        <v>15022.11645</v>
      </c>
      <c r="X118">
        <v>16251.64509</v>
      </c>
      <c r="Y118">
        <v>18245.68028</v>
      </c>
      <c r="Z118">
        <v>20365.457249999999</v>
      </c>
      <c r="AA118">
        <v>22486.447039999999</v>
      </c>
      <c r="AB118">
        <v>24576.15062</v>
      </c>
      <c r="AC118">
        <v>26633.782179999998</v>
      </c>
      <c r="AD118">
        <v>28668.070790000002</v>
      </c>
      <c r="AE118">
        <v>30672.52361</v>
      </c>
      <c r="AF118">
        <v>32621.802619999999</v>
      </c>
      <c r="AG118">
        <v>34483.606659999998</v>
      </c>
      <c r="AH118">
        <v>36231.953220000003</v>
      </c>
      <c r="AI118">
        <v>37845.492120000003</v>
      </c>
      <c r="AJ118">
        <v>39314.280010000002</v>
      </c>
      <c r="AK118">
        <v>40646.815840000003</v>
      </c>
      <c r="AL118">
        <v>41859.191310000002</v>
      </c>
      <c r="AM118">
        <v>42770.210679999997</v>
      </c>
      <c r="AN118">
        <v>43660.639900000002</v>
      </c>
      <c r="AO118">
        <v>44540.444439999999</v>
      </c>
      <c r="AP118">
        <v>45412.54765</v>
      </c>
      <c r="AQ118">
        <v>46282.261810000004</v>
      </c>
      <c r="AR118">
        <v>47154.261460000002</v>
      </c>
      <c r="AS118">
        <v>48033.802770000002</v>
      </c>
      <c r="AT118">
        <v>48930.307710000001</v>
      </c>
      <c r="AU118">
        <v>49855.297350000001</v>
      </c>
      <c r="AV118">
        <v>50819.051330000002</v>
      </c>
      <c r="AW118">
        <v>51843.200729999997</v>
      </c>
    </row>
    <row r="119" spans="1:49" x14ac:dyDescent="0.35">
      <c r="A119" t="s">
        <v>1239</v>
      </c>
      <c r="B119" t="s">
        <v>752</v>
      </c>
      <c r="C119">
        <v>2.4074942297257901E-2</v>
      </c>
      <c r="D119">
        <v>2.4950702748763098E-2</v>
      </c>
      <c r="E119">
        <v>2.58583202E-2</v>
      </c>
      <c r="F119">
        <v>2.6454848999999999E-2</v>
      </c>
      <c r="G119">
        <v>50.158030650000001</v>
      </c>
      <c r="H119">
        <v>185.45173159999999</v>
      </c>
      <c r="I119">
        <v>439.01391919999998</v>
      </c>
      <c r="J119">
        <v>805.10886110000001</v>
      </c>
      <c r="K119">
        <v>1273.2042690000001</v>
      </c>
      <c r="L119">
        <v>1804.704262</v>
      </c>
      <c r="M119">
        <v>2358.7734209999999</v>
      </c>
      <c r="N119">
        <v>2887.3726390000002</v>
      </c>
      <c r="O119">
        <v>3370.6733909999998</v>
      </c>
      <c r="P119">
        <v>3834.1189009999998</v>
      </c>
      <c r="Q119">
        <v>4364.4311790000002</v>
      </c>
      <c r="R119">
        <v>4947.9602349999996</v>
      </c>
      <c r="S119">
        <v>5643.3022179999998</v>
      </c>
      <c r="T119">
        <v>6281.4390970000004</v>
      </c>
      <c r="U119">
        <v>7014.7749249999997</v>
      </c>
      <c r="V119">
        <v>7566.5302739999997</v>
      </c>
      <c r="W119">
        <v>8255.2316389999996</v>
      </c>
      <c r="X119">
        <v>9095.7562429999998</v>
      </c>
      <c r="Y119">
        <v>10189.50978</v>
      </c>
      <c r="Z119">
        <v>11205.91805</v>
      </c>
      <c r="AA119">
        <v>12231.027840000001</v>
      </c>
      <c r="AB119">
        <v>13284.277110000001</v>
      </c>
      <c r="AC119">
        <v>14369.505859999999</v>
      </c>
      <c r="AD119">
        <v>15472.00158</v>
      </c>
      <c r="AE119">
        <v>16552.50663</v>
      </c>
      <c r="AF119">
        <v>17576.839670000001</v>
      </c>
      <c r="AG119">
        <v>18523.362799999999</v>
      </c>
      <c r="AH119">
        <v>19382.082610000001</v>
      </c>
      <c r="AI119">
        <v>20152.568739999999</v>
      </c>
      <c r="AJ119">
        <v>20845.48316</v>
      </c>
      <c r="AK119">
        <v>21474.163059999999</v>
      </c>
      <c r="AL119">
        <v>22050.07271</v>
      </c>
      <c r="AM119">
        <v>22540.520280000001</v>
      </c>
      <c r="AN119">
        <v>23013.11363</v>
      </c>
      <c r="AO119">
        <v>23476.603770000002</v>
      </c>
      <c r="AP119">
        <v>23929.535980000001</v>
      </c>
      <c r="AQ119">
        <v>24376.54191</v>
      </c>
      <c r="AR119">
        <v>24822.437020000001</v>
      </c>
      <c r="AS119">
        <v>25273.126970000001</v>
      </c>
      <c r="AT119">
        <v>25738.373749999999</v>
      </c>
      <c r="AU119">
        <v>26224.891899999999</v>
      </c>
      <c r="AV119">
        <v>26735.824850000001</v>
      </c>
      <c r="AW119">
        <v>27277.210449999999</v>
      </c>
    </row>
    <row r="120" spans="1:49" x14ac:dyDescent="0.35">
      <c r="A120" t="s">
        <v>1240</v>
      </c>
      <c r="B120" t="s">
        <v>753</v>
      </c>
      <c r="C120">
        <v>3124.3480638585202</v>
      </c>
      <c r="D120">
        <v>3238.00069227524</v>
      </c>
      <c r="E120">
        <v>3355.7875979999999</v>
      </c>
      <c r="F120">
        <v>3411.3045780000002</v>
      </c>
      <c r="G120">
        <v>3508.2646249999998</v>
      </c>
      <c r="H120">
        <v>3630.2299410000001</v>
      </c>
      <c r="I120">
        <v>3747.7445739999998</v>
      </c>
      <c r="J120">
        <v>3894.6740730000001</v>
      </c>
      <c r="K120">
        <v>4106.5815320000002</v>
      </c>
      <c r="L120">
        <v>4358.8670860000002</v>
      </c>
      <c r="M120">
        <v>4639.0154860000002</v>
      </c>
      <c r="N120">
        <v>4909.8928100000003</v>
      </c>
      <c r="O120">
        <v>5132.7577410000004</v>
      </c>
      <c r="P120">
        <v>5321.2793549999997</v>
      </c>
      <c r="Q120">
        <v>5592.8478489999998</v>
      </c>
      <c r="R120">
        <v>5938.8306819999998</v>
      </c>
      <c r="S120">
        <v>6404.2376139999997</v>
      </c>
      <c r="T120">
        <v>6783.0325270000003</v>
      </c>
      <c r="U120">
        <v>7330.4871560000001</v>
      </c>
      <c r="V120">
        <v>7590.7761259999997</v>
      </c>
      <c r="W120">
        <v>7991.6740360000003</v>
      </c>
      <c r="X120">
        <v>8538.85040999999</v>
      </c>
      <c r="Y120">
        <v>9244.7341319999996</v>
      </c>
      <c r="Z120">
        <v>9744.780761</v>
      </c>
      <c r="AA120">
        <v>10143.344419999999</v>
      </c>
      <c r="AB120">
        <v>10459.134120000001</v>
      </c>
      <c r="AC120">
        <v>10713.90467</v>
      </c>
      <c r="AD120">
        <v>10920.842989999999</v>
      </c>
      <c r="AE120">
        <v>11077.72062</v>
      </c>
      <c r="AF120">
        <v>11181.834629999999</v>
      </c>
      <c r="AG120">
        <v>11233.553980000001</v>
      </c>
      <c r="AH120">
        <v>11236.2945</v>
      </c>
      <c r="AI120">
        <v>11196.67906</v>
      </c>
      <c r="AJ120">
        <v>11126.68728</v>
      </c>
      <c r="AK120">
        <v>11036.95111</v>
      </c>
      <c r="AL120">
        <v>10934.88241</v>
      </c>
      <c r="AM120">
        <v>10821.518529999999</v>
      </c>
      <c r="AN120">
        <v>10739.28628</v>
      </c>
      <c r="AO120">
        <v>10664.10576</v>
      </c>
      <c r="AP120">
        <v>10593.754010000001</v>
      </c>
      <c r="AQ120">
        <v>10527.803089999999</v>
      </c>
      <c r="AR120">
        <v>10465.79112</v>
      </c>
      <c r="AS120">
        <v>10408.587949999999</v>
      </c>
      <c r="AT120">
        <v>10358.876609999999</v>
      </c>
      <c r="AU120">
        <v>10317.900180000001</v>
      </c>
      <c r="AV120">
        <v>10285.47228</v>
      </c>
      <c r="AW120">
        <v>10261.77223</v>
      </c>
    </row>
    <row r="121" spans="1:49" x14ac:dyDescent="0.35">
      <c r="A121" t="s">
        <v>1241</v>
      </c>
      <c r="B121" t="s">
        <v>754</v>
      </c>
      <c r="C121">
        <v>9426.7267108410797</v>
      </c>
      <c r="D121">
        <v>9769.6373744916691</v>
      </c>
      <c r="E121">
        <v>10125.0219</v>
      </c>
      <c r="F121">
        <v>10436.37761</v>
      </c>
      <c r="G121">
        <v>10855.03218</v>
      </c>
      <c r="H121">
        <v>11307.37341</v>
      </c>
      <c r="I121">
        <v>11532.5308</v>
      </c>
      <c r="J121">
        <v>11785.095660000001</v>
      </c>
      <c r="K121">
        <v>12269.584070000001</v>
      </c>
      <c r="L121">
        <v>12906.36017</v>
      </c>
      <c r="M121">
        <v>13487.22633</v>
      </c>
      <c r="N121">
        <v>13822.93089</v>
      </c>
      <c r="O121">
        <v>13755.71135</v>
      </c>
      <c r="P121">
        <v>13470.672140000001</v>
      </c>
      <c r="Q121">
        <v>13351.26647</v>
      </c>
      <c r="R121">
        <v>13599.55047</v>
      </c>
      <c r="S121">
        <v>13973.06251</v>
      </c>
      <c r="T121">
        <v>14150.697120000001</v>
      </c>
      <c r="U121">
        <v>14453.69391</v>
      </c>
      <c r="V121">
        <v>14214.59196</v>
      </c>
      <c r="W121">
        <v>14345.099410000001</v>
      </c>
      <c r="X121">
        <v>14824.045910000001</v>
      </c>
      <c r="Y121">
        <v>15652.566510000001</v>
      </c>
      <c r="Z121">
        <v>16253.49901</v>
      </c>
      <c r="AA121">
        <v>16591.741559999999</v>
      </c>
      <c r="AB121">
        <v>16687.642660000001</v>
      </c>
      <c r="AC121">
        <v>16593.32879</v>
      </c>
      <c r="AD121">
        <v>16364.231180000001</v>
      </c>
      <c r="AE121">
        <v>16048.471089999999</v>
      </c>
      <c r="AF121">
        <v>15682.977569999999</v>
      </c>
      <c r="AG121">
        <v>15292.23927</v>
      </c>
      <c r="AH121">
        <v>14891.28426</v>
      </c>
      <c r="AI121">
        <v>14491.36557</v>
      </c>
      <c r="AJ121">
        <v>14106.748579999999</v>
      </c>
      <c r="AK121">
        <v>13745.10887</v>
      </c>
      <c r="AL121">
        <v>13408.562669999999</v>
      </c>
      <c r="AM121">
        <v>13105.11764</v>
      </c>
      <c r="AN121">
        <v>12844.368469999999</v>
      </c>
      <c r="AO121">
        <v>12618.476129999999</v>
      </c>
      <c r="AP121">
        <v>12419.870080000001</v>
      </c>
      <c r="AQ121">
        <v>12243.78638</v>
      </c>
      <c r="AR121">
        <v>12086.509840000001</v>
      </c>
      <c r="AS121">
        <v>11947.23546</v>
      </c>
      <c r="AT121">
        <v>11829.2104</v>
      </c>
      <c r="AU121">
        <v>11733.41336</v>
      </c>
      <c r="AV121">
        <v>11659.04855</v>
      </c>
      <c r="AW121">
        <v>11604.204</v>
      </c>
    </row>
    <row r="122" spans="1:49" x14ac:dyDescent="0.35">
      <c r="A122" t="s">
        <v>1242</v>
      </c>
      <c r="B122" t="s">
        <v>755</v>
      </c>
      <c r="C122">
        <v>7844.1038383470895</v>
      </c>
      <c r="D122">
        <v>8129.44433197341</v>
      </c>
      <c r="E122">
        <v>8425.1644940000006</v>
      </c>
      <c r="F122">
        <v>8733.5432729999902</v>
      </c>
      <c r="G122">
        <v>9184.5498989999996</v>
      </c>
      <c r="H122">
        <v>9696.6379159999997</v>
      </c>
      <c r="I122">
        <v>10002.33022</v>
      </c>
      <c r="J122">
        <v>10344.091130000001</v>
      </c>
      <c r="K122">
        <v>10936.103279999999</v>
      </c>
      <c r="L122">
        <v>11677.886490000001</v>
      </c>
      <c r="M122">
        <v>12355.83424</v>
      </c>
      <c r="N122">
        <v>12782.733840000001</v>
      </c>
      <c r="O122">
        <v>12837.16884</v>
      </c>
      <c r="P122">
        <v>12662.17051</v>
      </c>
      <c r="Q122">
        <v>12628.20695</v>
      </c>
      <c r="R122">
        <v>12887.181570000001</v>
      </c>
      <c r="S122">
        <v>13258.750599999999</v>
      </c>
      <c r="T122">
        <v>13407.70745</v>
      </c>
      <c r="U122">
        <v>13670.73186</v>
      </c>
      <c r="V122">
        <v>13371.46961</v>
      </c>
      <c r="W122">
        <v>13393.257390000001</v>
      </c>
      <c r="X122">
        <v>13731.93003</v>
      </c>
      <c r="Y122">
        <v>14408.161400000001</v>
      </c>
      <c r="Z122">
        <v>14823.098</v>
      </c>
      <c r="AA122">
        <v>15014.26101</v>
      </c>
      <c r="AB122">
        <v>15004.434999999999</v>
      </c>
      <c r="AC122">
        <v>14835.828460000001</v>
      </c>
      <c r="AD122">
        <v>14553.733389999999</v>
      </c>
      <c r="AE122">
        <v>14197.79364</v>
      </c>
      <c r="AF122">
        <v>13798.94836</v>
      </c>
      <c r="AG122">
        <v>13378.45738</v>
      </c>
      <c r="AH122">
        <v>12950.23429</v>
      </c>
      <c r="AI122">
        <v>12524.49768</v>
      </c>
      <c r="AJ122">
        <v>12113.21263</v>
      </c>
      <c r="AK122">
        <v>11723.02658</v>
      </c>
      <c r="AL122">
        <v>11355.73221</v>
      </c>
      <c r="AM122">
        <v>11010.490820000001</v>
      </c>
      <c r="AN122">
        <v>10709.75675</v>
      </c>
      <c r="AO122">
        <v>10437.591930000001</v>
      </c>
      <c r="AP122">
        <v>10189.022269999999</v>
      </c>
      <c r="AQ122">
        <v>9960.4946720000007</v>
      </c>
      <c r="AR122">
        <v>9748.6780940000008</v>
      </c>
      <c r="AS122">
        <v>9552.4031209999903</v>
      </c>
      <c r="AT122">
        <v>9373.0186379999996</v>
      </c>
      <c r="AU122">
        <v>9210.3196029999999</v>
      </c>
      <c r="AV122">
        <v>9063.1716589999996</v>
      </c>
      <c r="AW122">
        <v>8930.0763380000008</v>
      </c>
    </row>
    <row r="123" spans="1:49" x14ac:dyDescent="0.35">
      <c r="A123" t="s">
        <v>1243</v>
      </c>
      <c r="B123" t="s">
        <v>750</v>
      </c>
      <c r="C123">
        <v>11193.714454405301</v>
      </c>
      <c r="D123">
        <v>11600.901823893901</v>
      </c>
      <c r="E123">
        <v>12022.90122</v>
      </c>
      <c r="F123">
        <v>12358.881160000001</v>
      </c>
      <c r="G123">
        <v>12768.32595</v>
      </c>
      <c r="H123">
        <v>13173.894109999999</v>
      </c>
      <c r="I123">
        <v>13473.89754</v>
      </c>
      <c r="J123">
        <v>13733.99626</v>
      </c>
      <c r="K123">
        <v>14086.66596</v>
      </c>
      <c r="L123">
        <v>14442.614869999999</v>
      </c>
      <c r="M123">
        <v>14728.01957</v>
      </c>
      <c r="N123">
        <v>14868.13942</v>
      </c>
      <c r="O123">
        <v>14868.071669999999</v>
      </c>
      <c r="P123">
        <v>14737.651519999999</v>
      </c>
      <c r="Q123">
        <v>14670.692800000001</v>
      </c>
      <c r="R123">
        <v>14636.679910000001</v>
      </c>
      <c r="S123">
        <v>14679.40201</v>
      </c>
      <c r="T123">
        <v>14580.2148</v>
      </c>
      <c r="U123">
        <v>14554.028490000001</v>
      </c>
      <c r="V123">
        <v>13709.27677</v>
      </c>
      <c r="W123">
        <v>12996.28003</v>
      </c>
      <c r="X123">
        <v>12412.20715</v>
      </c>
      <c r="Y123">
        <v>11986.22308</v>
      </c>
      <c r="Z123">
        <v>11491.93957</v>
      </c>
      <c r="AA123">
        <v>10961.32459</v>
      </c>
      <c r="AB123">
        <v>10406.729890000001</v>
      </c>
      <c r="AC123">
        <v>9843.9251060000006</v>
      </c>
      <c r="AD123">
        <v>9286.4441409999999</v>
      </c>
      <c r="AE123">
        <v>8744.3218280000001</v>
      </c>
      <c r="AF123">
        <v>8224.2338710000004</v>
      </c>
      <c r="AG123">
        <v>7729.7131339999996</v>
      </c>
      <c r="AH123">
        <v>7262.8254059999999</v>
      </c>
      <c r="AI123">
        <v>6823.5586929999999</v>
      </c>
      <c r="AJ123">
        <v>6411.8137839999999</v>
      </c>
      <c r="AK123">
        <v>6026.9138839999996</v>
      </c>
      <c r="AL123">
        <v>5667.3694720000003</v>
      </c>
      <c r="AM123">
        <v>5327.1998780000004</v>
      </c>
      <c r="AN123">
        <v>5015.0119340000001</v>
      </c>
      <c r="AO123">
        <v>4724.5728639999998</v>
      </c>
      <c r="AP123">
        <v>4453.8074459999998</v>
      </c>
      <c r="AQ123">
        <v>4201.0451540000004</v>
      </c>
      <c r="AR123">
        <v>3964.667782</v>
      </c>
      <c r="AS123">
        <v>3743.5684769999998</v>
      </c>
      <c r="AT123">
        <v>3537.0353789999999</v>
      </c>
      <c r="AU123">
        <v>3344.1688089999998</v>
      </c>
      <c r="AV123">
        <v>3164.0338400000001</v>
      </c>
      <c r="AW123">
        <v>2995.7582579999998</v>
      </c>
    </row>
    <row r="124" spans="1:49" x14ac:dyDescent="0.35">
      <c r="A124" t="s">
        <v>1244</v>
      </c>
      <c r="B124" t="s">
        <v>760</v>
      </c>
      <c r="C124">
        <v>1.7631347728697699E-4</v>
      </c>
      <c r="D124">
        <v>1.79839746832716E-4</v>
      </c>
      <c r="E124">
        <v>1.8343654799999999E-4</v>
      </c>
      <c r="F124">
        <v>1.5450532999999999E-4</v>
      </c>
      <c r="G124">
        <v>1.5780566999999999E-4</v>
      </c>
      <c r="H124">
        <v>1.6187976199999999E-4</v>
      </c>
      <c r="I124">
        <v>1.7104878000000001E-4</v>
      </c>
      <c r="J124">
        <v>1.7443980299999999E-4</v>
      </c>
      <c r="K124">
        <v>1.88534047E-4</v>
      </c>
      <c r="L124">
        <v>1.8887200600000001E-4</v>
      </c>
      <c r="M124">
        <v>1.86354227E-4</v>
      </c>
      <c r="N124">
        <v>1.79016703E-4</v>
      </c>
      <c r="O124">
        <v>1.8429095599999999E-4</v>
      </c>
      <c r="P124">
        <v>1.7193860799999999E-4</v>
      </c>
      <c r="Q124">
        <v>1.8466376E-4</v>
      </c>
      <c r="R124">
        <v>1.6601385899999999E-4</v>
      </c>
      <c r="S124">
        <v>1.8502309899999999E-4</v>
      </c>
      <c r="T124">
        <v>1.58972613E-4</v>
      </c>
      <c r="U124">
        <v>1.80723817E-4</v>
      </c>
      <c r="V124">
        <v>1.9329581E-4</v>
      </c>
      <c r="W124">
        <v>2.4113239000000001E-4</v>
      </c>
      <c r="X124">
        <v>2.5213703400000002E-4</v>
      </c>
      <c r="Y124">
        <v>3.0336340900000001E-4</v>
      </c>
      <c r="Z124">
        <v>3.13382303E-4</v>
      </c>
      <c r="AA124">
        <v>3.2347003000000001E-4</v>
      </c>
      <c r="AB124">
        <v>3.33217777E-4</v>
      </c>
      <c r="AC124">
        <v>3.4245813600000002E-4</v>
      </c>
      <c r="AD124">
        <v>3.5130059699999997E-4</v>
      </c>
      <c r="AE124">
        <v>3.5938411200000001E-4</v>
      </c>
      <c r="AF124">
        <v>3.6669198600000001E-4</v>
      </c>
      <c r="AG124">
        <v>3.7330978899999999E-4</v>
      </c>
      <c r="AH124">
        <v>3.79567374E-4</v>
      </c>
      <c r="AI124">
        <v>3.85154942E-4</v>
      </c>
      <c r="AJ124">
        <v>3.9025892700000003E-4</v>
      </c>
      <c r="AK124">
        <v>3.9550143399999998E-4</v>
      </c>
      <c r="AL124">
        <v>4.0077068600000002E-4</v>
      </c>
      <c r="AM124">
        <v>4.0601193700000001E-4</v>
      </c>
      <c r="AN124">
        <v>4.1147459100000002E-4</v>
      </c>
      <c r="AO124">
        <v>4.1694427600000002E-4</v>
      </c>
      <c r="AP124">
        <v>4.2257315099999997E-4</v>
      </c>
      <c r="AQ124">
        <v>4.2869523099999999E-4</v>
      </c>
      <c r="AR124">
        <v>4.3491336000000001E-4</v>
      </c>
      <c r="AS124">
        <v>4.41399335E-4</v>
      </c>
      <c r="AT124">
        <v>4.4825793E-4</v>
      </c>
      <c r="AU124">
        <v>4.55304451E-4</v>
      </c>
      <c r="AV124">
        <v>4.6262245300000002E-4</v>
      </c>
      <c r="AW124">
        <v>4.7134197600000002E-4</v>
      </c>
    </row>
    <row r="125" spans="1:49" x14ac:dyDescent="0.35">
      <c r="A125" t="s">
        <v>1271</v>
      </c>
      <c r="B125" t="s">
        <v>761</v>
      </c>
      <c r="C125">
        <v>1.7631347728697699E-4</v>
      </c>
      <c r="D125">
        <v>1.79839746832716E-4</v>
      </c>
      <c r="E125">
        <v>1.8343654799999999E-4</v>
      </c>
      <c r="F125">
        <v>1.8741770799999999E-4</v>
      </c>
      <c r="G125">
        <v>1.9142107900000001E-4</v>
      </c>
      <c r="H125">
        <v>1.9271400300000001E-4</v>
      </c>
      <c r="I125">
        <v>1.9889393000000001E-4</v>
      </c>
      <c r="J125">
        <v>2.0589341500000001E-4</v>
      </c>
      <c r="K125">
        <v>2.1126889699999999E-4</v>
      </c>
      <c r="L125">
        <v>2.1557737100000001E-4</v>
      </c>
      <c r="M125">
        <v>2.2167033900000001E-4</v>
      </c>
      <c r="N125">
        <v>2.28984203E-4</v>
      </c>
      <c r="O125">
        <v>2.3510378599999999E-4</v>
      </c>
      <c r="P125">
        <v>2.4066021300000001E-4</v>
      </c>
      <c r="Q125">
        <v>2.4590061999999998E-4</v>
      </c>
      <c r="R125">
        <v>2.50850338E-4</v>
      </c>
      <c r="S125">
        <v>2.5682326600000001E-4</v>
      </c>
      <c r="T125">
        <v>2.6149250399999999E-4</v>
      </c>
      <c r="U125">
        <v>2.6673327100000001E-4</v>
      </c>
      <c r="V125">
        <v>2.7517147300000001E-4</v>
      </c>
      <c r="W125">
        <v>2.8391694600000001E-4</v>
      </c>
      <c r="X125">
        <v>2.9388627700000002E-4</v>
      </c>
      <c r="Y125">
        <v>3.0336340900000001E-4</v>
      </c>
      <c r="Z125">
        <v>3.13382303E-4</v>
      </c>
      <c r="AA125">
        <v>3.2347003000000001E-4</v>
      </c>
      <c r="AB125">
        <v>3.33217777E-4</v>
      </c>
      <c r="AC125">
        <v>3.4245813600000002E-4</v>
      </c>
      <c r="AD125">
        <v>3.5130059699999997E-4</v>
      </c>
      <c r="AE125">
        <v>3.5938411200000001E-4</v>
      </c>
      <c r="AF125">
        <v>3.6669198600000001E-4</v>
      </c>
      <c r="AG125">
        <v>3.7330978899999999E-4</v>
      </c>
      <c r="AH125">
        <v>3.79567374E-4</v>
      </c>
      <c r="AI125">
        <v>3.85154942E-4</v>
      </c>
      <c r="AJ125">
        <v>3.9025892700000003E-4</v>
      </c>
      <c r="AK125">
        <v>3.9550143399999998E-4</v>
      </c>
      <c r="AL125">
        <v>4.0077068600000002E-4</v>
      </c>
      <c r="AM125">
        <v>4.0601193700000001E-4</v>
      </c>
      <c r="AN125">
        <v>4.1147459100000002E-4</v>
      </c>
      <c r="AO125">
        <v>4.1694427600000002E-4</v>
      </c>
      <c r="AP125">
        <v>4.2257315099999997E-4</v>
      </c>
      <c r="AQ125">
        <v>4.2869523099999999E-4</v>
      </c>
      <c r="AR125">
        <v>4.3491336000000001E-4</v>
      </c>
      <c r="AS125">
        <v>4.41399335E-4</v>
      </c>
      <c r="AT125">
        <v>4.4825793E-4</v>
      </c>
      <c r="AU125">
        <v>4.55304451E-4</v>
      </c>
      <c r="AV125">
        <v>4.6262245300000002E-4</v>
      </c>
      <c r="AW125">
        <v>4.7134197600000002E-4</v>
      </c>
    </row>
    <row r="126" spans="1:49" x14ac:dyDescent="0.35">
      <c r="A126" t="s">
        <v>1246</v>
      </c>
      <c r="B126" t="s">
        <v>762</v>
      </c>
      <c r="C126">
        <v>1.2368195252651499E-4</v>
      </c>
      <c r="D126">
        <v>1.26155591577046E-4</v>
      </c>
      <c r="E126">
        <v>1.2867870800000001E-4</v>
      </c>
      <c r="F126">
        <v>1.08383779E-4</v>
      </c>
      <c r="G126">
        <v>1.15910686E-4</v>
      </c>
      <c r="H126">
        <v>1.1791700199999999E-4</v>
      </c>
      <c r="I126">
        <v>1.2315318900000001E-4</v>
      </c>
      <c r="J126">
        <v>1.2388015800000001E-4</v>
      </c>
      <c r="K126">
        <v>1.33342387E-4</v>
      </c>
      <c r="L126">
        <v>1.30758122E-4</v>
      </c>
      <c r="M126">
        <v>1.2910534900000001E-4</v>
      </c>
      <c r="N126">
        <v>1.24656152E-4</v>
      </c>
      <c r="O126">
        <v>1.2996207600000001E-4</v>
      </c>
      <c r="P126">
        <v>1.20280053E-4</v>
      </c>
      <c r="Q126">
        <v>1.3181007699999999E-4</v>
      </c>
      <c r="R126">
        <v>1.16120806E-4</v>
      </c>
      <c r="S126">
        <v>1.33466489E-4</v>
      </c>
      <c r="T126">
        <v>1.11251276E-4</v>
      </c>
      <c r="U126">
        <v>1.3201292699999999E-4</v>
      </c>
      <c r="V126">
        <v>1.3635518900000001E-4</v>
      </c>
      <c r="W126">
        <v>1.6685732700000001E-4</v>
      </c>
      <c r="X126">
        <v>1.6426448599999999E-4</v>
      </c>
      <c r="Y126">
        <v>1.9763790299999999E-4</v>
      </c>
      <c r="Z126">
        <v>2.04165101E-4</v>
      </c>
      <c r="AA126">
        <v>2.1073714400000001E-4</v>
      </c>
      <c r="AB126">
        <v>2.17087693E-4</v>
      </c>
      <c r="AC126">
        <v>2.23107685E-4</v>
      </c>
      <c r="AD126">
        <v>2.2886845000000001E-4</v>
      </c>
      <c r="AE126">
        <v>2.34134771E-4</v>
      </c>
      <c r="AF126">
        <v>2.38895769E-4</v>
      </c>
      <c r="AG126">
        <v>2.4320719500000001E-4</v>
      </c>
      <c r="AH126">
        <v>2.4728394199999997E-4</v>
      </c>
      <c r="AI126">
        <v>2.5092418100000001E-4</v>
      </c>
      <c r="AJ126">
        <v>2.5424937099999999E-4</v>
      </c>
      <c r="AK126">
        <v>2.5766480599999998E-4</v>
      </c>
      <c r="AL126">
        <v>2.6109766500000001E-4</v>
      </c>
      <c r="AM126">
        <v>2.6451228200000002E-4</v>
      </c>
      <c r="AN126">
        <v>2.6807114100000002E-4</v>
      </c>
      <c r="AO126">
        <v>2.7163457999999999E-4</v>
      </c>
      <c r="AP126">
        <v>2.7530173E-4</v>
      </c>
      <c r="AQ126">
        <v>2.7929019699999999E-4</v>
      </c>
      <c r="AR126">
        <v>2.8334124000000001E-4</v>
      </c>
      <c r="AS126">
        <v>2.8756677999999998E-4</v>
      </c>
      <c r="AT126">
        <v>2.9203507900000001E-4</v>
      </c>
      <c r="AU126">
        <v>2.9662580999999998E-4</v>
      </c>
      <c r="AV126">
        <v>3.0139340700000001E-4</v>
      </c>
      <c r="AW126">
        <v>3.0707408000000001E-4</v>
      </c>
    </row>
    <row r="127" spans="1:49" x14ac:dyDescent="0.35">
      <c r="A127" t="s">
        <v>1249</v>
      </c>
      <c r="B127" t="s">
        <v>763</v>
      </c>
      <c r="C127">
        <v>2.9117975594914402E-4</v>
      </c>
      <c r="D127">
        <v>2.9700335106812699E-4</v>
      </c>
      <c r="E127">
        <v>3.0294342899999998E-4</v>
      </c>
      <c r="F127">
        <v>3.0951827000000001E-4</v>
      </c>
      <c r="G127">
        <v>3.1612979299999998E-4</v>
      </c>
      <c r="H127">
        <v>3.1826504200000002E-4</v>
      </c>
      <c r="I127">
        <v>3.2847112399999999E-4</v>
      </c>
      <c r="J127">
        <v>3.40030695E-4</v>
      </c>
      <c r="K127">
        <v>3.4890824399999999E-4</v>
      </c>
      <c r="L127">
        <v>3.56023641E-4</v>
      </c>
      <c r="M127">
        <v>3.6608611099999999E-4</v>
      </c>
      <c r="N127">
        <v>3.7816487700000003E-4</v>
      </c>
      <c r="O127">
        <v>3.8827129999999998E-4</v>
      </c>
      <c r="P127">
        <v>3.9744767799999999E-4</v>
      </c>
      <c r="Q127">
        <v>4.0610215200000003E-4</v>
      </c>
      <c r="R127">
        <v>4.1427655599999999E-4</v>
      </c>
      <c r="S127">
        <v>4.2414078100000001E-4</v>
      </c>
      <c r="T127">
        <v>4.3185197600000003E-4</v>
      </c>
      <c r="U127">
        <v>4.4050704500000001E-4</v>
      </c>
      <c r="V127">
        <v>4.5444264099999998E-4</v>
      </c>
      <c r="W127">
        <v>4.6888569299999999E-4</v>
      </c>
      <c r="X127">
        <v>4.85349933E-4</v>
      </c>
      <c r="Y127">
        <v>5.01001312E-4</v>
      </c>
      <c r="Z127">
        <v>5.1754740400000005E-4</v>
      </c>
      <c r="AA127">
        <v>5.3420717400000004E-4</v>
      </c>
      <c r="AB127">
        <v>5.5030547100000003E-4</v>
      </c>
      <c r="AC127">
        <v>5.6556582100000005E-4</v>
      </c>
      <c r="AD127">
        <v>5.8016904699999998E-4</v>
      </c>
      <c r="AE127">
        <v>5.9351888299999996E-4</v>
      </c>
      <c r="AF127">
        <v>6.0558775500000001E-4</v>
      </c>
      <c r="AG127">
        <v>6.1651698399999998E-4</v>
      </c>
      <c r="AH127">
        <v>6.2685131600000003E-4</v>
      </c>
      <c r="AI127">
        <v>6.3607912299999995E-4</v>
      </c>
      <c r="AJ127">
        <v>6.4450829800000002E-4</v>
      </c>
      <c r="AK127">
        <v>6.5316623999999996E-4</v>
      </c>
      <c r="AL127">
        <v>6.6186835200000003E-4</v>
      </c>
      <c r="AM127">
        <v>6.7052421900000003E-4</v>
      </c>
      <c r="AN127">
        <v>6.7954573100000005E-4</v>
      </c>
      <c r="AO127">
        <v>6.8857885599999996E-4</v>
      </c>
      <c r="AP127">
        <v>6.9787488099999997E-4</v>
      </c>
      <c r="AQ127">
        <v>7.0798542799999998E-4</v>
      </c>
      <c r="AR127">
        <v>7.1825459999999997E-4</v>
      </c>
      <c r="AS127">
        <v>7.2896611500000003E-4</v>
      </c>
      <c r="AT127">
        <v>7.4029301000000001E-4</v>
      </c>
      <c r="AU127">
        <v>7.5193026099999998E-4</v>
      </c>
      <c r="AV127">
        <v>7.6401585999999997E-4</v>
      </c>
      <c r="AW127">
        <v>7.7841605499999998E-4</v>
      </c>
    </row>
    <row r="128" spans="1:49" x14ac:dyDescent="0.35">
      <c r="A128" t="s">
        <v>1248</v>
      </c>
      <c r="B128" t="s">
        <v>764</v>
      </c>
      <c r="C128">
        <v>1.14866278662167E-4</v>
      </c>
      <c r="D128">
        <v>1.1716360423541E-4</v>
      </c>
      <c r="E128">
        <v>1.1950688099999999E-4</v>
      </c>
      <c r="F128">
        <v>1.2210056199999999E-4</v>
      </c>
      <c r="G128">
        <v>1.2470871400000001E-4</v>
      </c>
      <c r="H128">
        <v>1.2555104000000001E-4</v>
      </c>
      <c r="I128">
        <v>1.2957719400000001E-4</v>
      </c>
      <c r="J128">
        <v>1.3413728000000001E-4</v>
      </c>
      <c r="K128">
        <v>1.3763934799999999E-4</v>
      </c>
      <c r="L128">
        <v>1.4044627099999999E-4</v>
      </c>
      <c r="M128">
        <v>1.4441577200000001E-4</v>
      </c>
      <c r="N128">
        <v>1.49180674E-4</v>
      </c>
      <c r="O128">
        <v>1.5316751400000001E-4</v>
      </c>
      <c r="P128">
        <v>1.5678746499999999E-4</v>
      </c>
      <c r="Q128">
        <v>1.60201532E-4</v>
      </c>
      <c r="R128">
        <v>1.6342621800000001E-4</v>
      </c>
      <c r="S128">
        <v>1.67317515E-4</v>
      </c>
      <c r="T128">
        <v>1.7035947200000001E-4</v>
      </c>
      <c r="U128">
        <v>1.73773774E-4</v>
      </c>
      <c r="V128">
        <v>1.79271168E-4</v>
      </c>
      <c r="W128">
        <v>1.8496874700000001E-4</v>
      </c>
      <c r="X128">
        <v>1.9146365599999999E-4</v>
      </c>
      <c r="Y128">
        <v>1.9763790299999999E-4</v>
      </c>
      <c r="Z128">
        <v>2.04165101E-4</v>
      </c>
      <c r="AA128">
        <v>2.1073714400000001E-4</v>
      </c>
      <c r="AB128">
        <v>2.17087693E-4</v>
      </c>
      <c r="AC128">
        <v>2.23107685E-4</v>
      </c>
      <c r="AD128">
        <v>2.2886845000000001E-4</v>
      </c>
      <c r="AE128">
        <v>2.34134771E-4</v>
      </c>
      <c r="AF128">
        <v>2.38895769E-4</v>
      </c>
      <c r="AG128">
        <v>2.4320719500000001E-4</v>
      </c>
      <c r="AH128">
        <v>2.4728394199999997E-4</v>
      </c>
      <c r="AI128">
        <v>2.5092418100000001E-4</v>
      </c>
      <c r="AJ128">
        <v>2.5424937099999999E-4</v>
      </c>
      <c r="AK128">
        <v>2.5766480599999998E-4</v>
      </c>
      <c r="AL128">
        <v>2.6109766500000001E-4</v>
      </c>
      <c r="AM128">
        <v>2.6451228200000002E-4</v>
      </c>
      <c r="AN128">
        <v>2.6807114100000002E-4</v>
      </c>
      <c r="AO128">
        <v>2.7163457999999999E-4</v>
      </c>
      <c r="AP128">
        <v>2.7530173E-4</v>
      </c>
      <c r="AQ128">
        <v>2.7929019699999999E-4</v>
      </c>
      <c r="AR128">
        <v>2.8334124000000001E-4</v>
      </c>
      <c r="AS128">
        <v>2.8756677999999998E-4</v>
      </c>
      <c r="AT128">
        <v>2.9203507900000001E-4</v>
      </c>
      <c r="AU128">
        <v>2.9662580999999998E-4</v>
      </c>
      <c r="AV128">
        <v>3.0139340700000001E-4</v>
      </c>
      <c r="AW128">
        <v>3.0707408000000001E-4</v>
      </c>
    </row>
    <row r="129" spans="1:49" x14ac:dyDescent="0.35">
      <c r="A129" t="s">
        <v>1247</v>
      </c>
      <c r="B129" t="s">
        <v>765</v>
      </c>
      <c r="C129" s="7">
        <v>7.3031942094995602E-5</v>
      </c>
      <c r="D129" s="7">
        <v>7.4492580936895504E-5</v>
      </c>
      <c r="E129" s="7">
        <v>7.5982435300000003E-5</v>
      </c>
      <c r="F129" s="7">
        <v>6.3998648800000005E-5</v>
      </c>
      <c r="G129" s="7">
        <v>7.2919711600000006E-5</v>
      </c>
      <c r="H129" s="7">
        <v>7.36802189E-5</v>
      </c>
      <c r="I129" s="7">
        <v>7.6304815800000002E-5</v>
      </c>
      <c r="J129" s="7">
        <v>7.5251377699999994E-5</v>
      </c>
      <c r="K129" s="7">
        <v>8.0502020199999994E-5</v>
      </c>
      <c r="L129" s="7">
        <v>7.6536213000000003E-5</v>
      </c>
      <c r="M129" s="7">
        <v>7.5550446499999998E-5</v>
      </c>
      <c r="N129" s="7">
        <v>7.3340092999999899E-5</v>
      </c>
      <c r="O129" s="7">
        <v>7.7711265600000003E-5</v>
      </c>
      <c r="P129" s="7">
        <v>7.1004429800000006E-5</v>
      </c>
      <c r="Q129" s="7">
        <v>8.0072055400000005E-5</v>
      </c>
      <c r="R129" s="7">
        <v>6.8589044000000004E-5</v>
      </c>
      <c r="S129" s="7">
        <v>8.2391218900000005E-5</v>
      </c>
      <c r="T129" s="7">
        <v>6.5765113999999996E-5</v>
      </c>
      <c r="U129" s="7">
        <v>8.2835775599999999E-5</v>
      </c>
      <c r="V129" s="7">
        <v>8.1508427799999899E-5</v>
      </c>
      <c r="W129" s="7">
        <v>9.7098321999999999E-5</v>
      </c>
      <c r="X129" s="7">
        <v>8.8755930900000002E-5</v>
      </c>
      <c r="Y129" s="7">
        <v>1.0542619E-4</v>
      </c>
      <c r="Z129" s="7">
        <v>1.01950633E-4</v>
      </c>
      <c r="AA129" s="7">
        <v>1.0386410200000001E-4</v>
      </c>
      <c r="AB129" s="7">
        <v>1.0563336400000001E-4</v>
      </c>
      <c r="AC129" s="7">
        <v>1.07249035E-4</v>
      </c>
      <c r="AD129" s="7">
        <v>1.08766398E-4</v>
      </c>
      <c r="AE129" s="7">
        <v>1.10052217E-4</v>
      </c>
      <c r="AF129" s="7">
        <v>1.11145747E-4</v>
      </c>
      <c r="AG129" s="7">
        <v>1.12105213E-4</v>
      </c>
      <c r="AH129" s="7">
        <v>1.1303259500000001E-4</v>
      </c>
      <c r="AI129" s="7">
        <v>1.1379738699999999E-4</v>
      </c>
      <c r="AJ129" s="7">
        <v>1.1450732900000001E-4</v>
      </c>
      <c r="AK129" s="7">
        <v>1.15325023E-4</v>
      </c>
      <c r="AL129" s="7">
        <v>1.16124899E-4</v>
      </c>
      <c r="AM129" s="7">
        <v>1.1690634000000001E-4</v>
      </c>
      <c r="AN129" s="7">
        <v>1.17747225E-4</v>
      </c>
      <c r="AO129">
        <v>1.18552501E-4</v>
      </c>
      <c r="AP129">
        <v>1.19398974E-4</v>
      </c>
      <c r="AQ129">
        <v>1.2035442699999999E-4</v>
      </c>
      <c r="AR129">
        <v>1.21258992E-4</v>
      </c>
      <c r="AS129">
        <v>1.2221651699999999E-4</v>
      </c>
      <c r="AT129">
        <v>1.2323185299999999E-4</v>
      </c>
      <c r="AU129">
        <v>1.2424255799999999E-4</v>
      </c>
      <c r="AV129">
        <v>1.25292933E-4</v>
      </c>
      <c r="AW129">
        <v>1.2667219600000001E-4</v>
      </c>
    </row>
    <row r="130" spans="1:49" x14ac:dyDescent="0.35">
      <c r="A130" t="s">
        <v>1250</v>
      </c>
      <c r="B130" t="s">
        <v>766</v>
      </c>
      <c r="C130">
        <v>3.2534397751331499E-4</v>
      </c>
      <c r="D130">
        <v>3.3185085706358098E-4</v>
      </c>
      <c r="E130">
        <v>3.3848788599999998E-4</v>
      </c>
      <c r="F130">
        <v>3.4583415600000002E-4</v>
      </c>
      <c r="G130">
        <v>3.5322141200000001E-4</v>
      </c>
      <c r="H130">
        <v>3.5560719000000003E-4</v>
      </c>
      <c r="I130">
        <v>3.6701075399999999E-4</v>
      </c>
      <c r="J130">
        <v>3.7992661399999998E-4</v>
      </c>
      <c r="K130">
        <v>3.8984577000000001E-4</v>
      </c>
      <c r="L130">
        <v>3.9779601799999999E-4</v>
      </c>
      <c r="M130">
        <v>4.0903912199999999E-4</v>
      </c>
      <c r="N130">
        <v>4.2253509299999999E-4</v>
      </c>
      <c r="O130">
        <v>4.3382730599999999E-4</v>
      </c>
      <c r="P130">
        <v>4.4408035200000002E-4</v>
      </c>
      <c r="Q130">
        <v>4.53750258E-4</v>
      </c>
      <c r="R130">
        <v>4.62883767E-4</v>
      </c>
      <c r="S130">
        <v>4.73905365E-4</v>
      </c>
      <c r="T130">
        <v>4.82521318E-4</v>
      </c>
      <c r="U130">
        <v>4.9219188900000003E-4</v>
      </c>
      <c r="V130">
        <v>5.0776255399999999E-4</v>
      </c>
      <c r="W130">
        <v>5.2390021400000001E-4</v>
      </c>
      <c r="X130">
        <v>5.4229620899999998E-4</v>
      </c>
      <c r="Y130">
        <v>5.5978396900000003E-4</v>
      </c>
      <c r="Z130">
        <v>5.7827142000000005E-4</v>
      </c>
      <c r="AA130">
        <v>5.9688588700000005E-4</v>
      </c>
      <c r="AB130">
        <v>6.1487300200000004E-4</v>
      </c>
      <c r="AC130">
        <v>6.31923855E-4</v>
      </c>
      <c r="AD130">
        <v>6.4824048200000004E-4</v>
      </c>
      <c r="AE130">
        <v>6.63156659E-4</v>
      </c>
      <c r="AF130">
        <v>6.7664157600000004E-4</v>
      </c>
      <c r="AG130">
        <v>6.8885313500000002E-4</v>
      </c>
      <c r="AH130">
        <v>7.0039999800000001E-4</v>
      </c>
      <c r="AI130">
        <v>7.1071050599999996E-4</v>
      </c>
      <c r="AJ130">
        <v>7.2012867999999999E-4</v>
      </c>
      <c r="AK130">
        <v>7.2980246099999999E-4</v>
      </c>
      <c r="AL130">
        <v>7.39525594E-4</v>
      </c>
      <c r="AM130">
        <v>7.4919705800000004E-4</v>
      </c>
      <c r="AN130">
        <v>7.5927706699999999E-4</v>
      </c>
      <c r="AO130">
        <v>7.6937005100000003E-4</v>
      </c>
      <c r="AP130">
        <v>7.7975678299999995E-4</v>
      </c>
      <c r="AQ130">
        <v>7.9105360299999998E-4</v>
      </c>
      <c r="AR130">
        <v>8.0252766E-4</v>
      </c>
      <c r="AS130">
        <v>8.14495961E-4</v>
      </c>
      <c r="AT130">
        <v>8.2715184500000002E-4</v>
      </c>
      <c r="AU130">
        <v>8.4015449900000003E-4</v>
      </c>
      <c r="AV130">
        <v>8.5365810499999999E-4</v>
      </c>
      <c r="AW130">
        <v>8.6974788099999998E-4</v>
      </c>
    </row>
    <row r="131" spans="1:49" x14ac:dyDescent="0.35">
      <c r="A131" t="s">
        <v>1251</v>
      </c>
      <c r="B131" t="s">
        <v>767</v>
      </c>
      <c r="C131">
        <v>1.49030500226338E-4</v>
      </c>
      <c r="D131">
        <v>1.5201111023086401E-4</v>
      </c>
      <c r="E131">
        <v>1.5505133799999999E-4</v>
      </c>
      <c r="F131">
        <v>1.5841644800000001E-4</v>
      </c>
      <c r="G131">
        <v>1.61800332E-4</v>
      </c>
      <c r="H131">
        <v>1.6289318700000001E-4</v>
      </c>
      <c r="I131">
        <v>1.6811682399999999E-4</v>
      </c>
      <c r="J131">
        <v>1.7403319999999999E-4</v>
      </c>
      <c r="K131">
        <v>1.7857687299999999E-4</v>
      </c>
      <c r="L131">
        <v>1.8221864800000001E-4</v>
      </c>
      <c r="M131">
        <v>1.87368782E-4</v>
      </c>
      <c r="N131">
        <v>1.9355088899999999E-4</v>
      </c>
      <c r="O131">
        <v>1.9872352E-4</v>
      </c>
      <c r="P131">
        <v>2.0342013899999999E-4</v>
      </c>
      <c r="Q131">
        <v>2.0784963799999999E-4</v>
      </c>
      <c r="R131">
        <v>2.1203343E-4</v>
      </c>
      <c r="S131">
        <v>2.1708209899999999E-4</v>
      </c>
      <c r="T131">
        <v>2.2102881400000001E-4</v>
      </c>
      <c r="U131">
        <v>2.2545861799999999E-4</v>
      </c>
      <c r="V131">
        <v>2.3259108100000001E-4</v>
      </c>
      <c r="W131">
        <v>2.39983268E-4</v>
      </c>
      <c r="X131">
        <v>2.4840993200000002E-4</v>
      </c>
      <c r="Y131">
        <v>2.5642056000000003E-4</v>
      </c>
      <c r="Z131">
        <v>2.64889117E-4</v>
      </c>
      <c r="AA131">
        <v>2.7341585699999999E-4</v>
      </c>
      <c r="AB131">
        <v>2.8165522499999998E-4</v>
      </c>
      <c r="AC131">
        <v>2.8946571899999998E-4</v>
      </c>
      <c r="AD131">
        <v>2.9693988500000001E-4</v>
      </c>
      <c r="AE131">
        <v>3.0377254699999999E-4</v>
      </c>
      <c r="AF131">
        <v>3.0994958999999998E-4</v>
      </c>
      <c r="AG131">
        <v>3.1554334600000002E-4</v>
      </c>
      <c r="AH131">
        <v>3.2083262400000001E-4</v>
      </c>
      <c r="AI131">
        <v>3.2555556500000002E-4</v>
      </c>
      <c r="AJ131">
        <v>3.2986975200000003E-4</v>
      </c>
      <c r="AK131">
        <v>3.3430102700000001E-4</v>
      </c>
      <c r="AL131">
        <v>3.3875490799999998E-4</v>
      </c>
      <c r="AM131">
        <v>3.4318512099999998E-4</v>
      </c>
      <c r="AN131">
        <v>3.4780247700000002E-4</v>
      </c>
      <c r="AO131">
        <v>3.52425776E-4</v>
      </c>
      <c r="AP131">
        <v>3.5718363199999998E-4</v>
      </c>
      <c r="AQ131">
        <v>3.6235837299999999E-4</v>
      </c>
      <c r="AR131">
        <v>3.6761429999999999E-4</v>
      </c>
      <c r="AS131">
        <v>3.73096627E-4</v>
      </c>
      <c r="AT131">
        <v>3.7889391400000003E-4</v>
      </c>
      <c r="AU131">
        <v>3.8485004699999998E-4</v>
      </c>
      <c r="AV131">
        <v>3.9103565200000002E-4</v>
      </c>
      <c r="AW131">
        <v>3.9840590500000002E-4</v>
      </c>
    </row>
    <row r="132" spans="1:49" x14ac:dyDescent="0.35">
      <c r="A132" t="s">
        <v>1252</v>
      </c>
      <c r="B132" t="s">
        <v>768</v>
      </c>
      <c r="C132" s="7">
        <v>3.4164221564171097E-5</v>
      </c>
      <c r="D132" s="7">
        <v>3.48475059954545E-5</v>
      </c>
      <c r="E132" s="7">
        <v>3.55444574E-5</v>
      </c>
      <c r="F132" s="7">
        <v>3.6315885800000001E-5</v>
      </c>
      <c r="G132" s="7">
        <v>3.7091618100000003E-5</v>
      </c>
      <c r="H132" s="7">
        <v>3.7342147600000001E-5</v>
      </c>
      <c r="I132" s="7">
        <v>3.8539630700000003E-5</v>
      </c>
      <c r="J132" s="7">
        <v>3.9895919200000001E-5</v>
      </c>
      <c r="K132" s="7">
        <v>4.0937525099999999E-5</v>
      </c>
      <c r="L132" s="7">
        <v>4.1772377100000002E-5</v>
      </c>
      <c r="M132" s="7">
        <v>4.2953010199999997E-5</v>
      </c>
      <c r="N132" s="7">
        <v>4.4370215900000003E-5</v>
      </c>
      <c r="O132" s="7">
        <v>4.5556005999999999E-5</v>
      </c>
      <c r="P132" s="7">
        <v>4.6632673699999999E-5</v>
      </c>
      <c r="Q132" s="7">
        <v>4.7648106099999997E-5</v>
      </c>
      <c r="R132" s="7">
        <v>4.8607211700000002E-5</v>
      </c>
      <c r="S132" s="7">
        <v>4.97645846E-5</v>
      </c>
      <c r="T132" s="7">
        <v>5.0669341900000003E-5</v>
      </c>
      <c r="U132" s="7">
        <v>5.1684844100000002E-5</v>
      </c>
      <c r="V132" s="7">
        <v>5.3319912399999997E-5</v>
      </c>
      <c r="W132" s="7">
        <v>5.5014520700000003E-5</v>
      </c>
      <c r="X132" s="7">
        <v>5.69462757E-5</v>
      </c>
      <c r="Y132" s="7">
        <v>5.8782657299999999E-5</v>
      </c>
      <c r="Z132" s="7">
        <v>6.0724016E-5</v>
      </c>
      <c r="AA132" s="7">
        <v>6.2678712699999994E-5</v>
      </c>
      <c r="AB132" s="7">
        <v>6.4567531400000006E-5</v>
      </c>
      <c r="AC132" s="7">
        <v>6.6358033599999997E-5</v>
      </c>
      <c r="AD132" s="7">
        <v>6.8071435099999994E-5</v>
      </c>
      <c r="AE132" s="7">
        <v>6.9637776E-5</v>
      </c>
      <c r="AF132" s="7">
        <v>7.1053820900000007E-5</v>
      </c>
      <c r="AG132" s="7">
        <v>7.2336151199999996E-5</v>
      </c>
      <c r="AH132" s="7">
        <v>7.3548681900000002E-5</v>
      </c>
      <c r="AI132" s="7">
        <v>7.4631383700000007E-5</v>
      </c>
      <c r="AJ132" s="7">
        <v>7.5620381700000001E-5</v>
      </c>
      <c r="AK132" s="7">
        <v>7.6636221100000006E-5</v>
      </c>
      <c r="AL132" s="7">
        <v>7.76572428E-5</v>
      </c>
      <c r="AM132" s="7">
        <v>7.8672838700000002E-5</v>
      </c>
      <c r="AN132" s="7">
        <v>7.9731335899999899E-5</v>
      </c>
      <c r="AO132" s="7">
        <v>8.0791195499999998E-5</v>
      </c>
      <c r="AP132" s="7">
        <v>8.1881901399999995E-5</v>
      </c>
      <c r="AQ132" s="7">
        <v>8.3068175399999997E-5</v>
      </c>
      <c r="AR132" s="7">
        <v>8.4273060800000001E-5</v>
      </c>
      <c r="AS132" s="7">
        <v>8.5529846599999998E-5</v>
      </c>
      <c r="AT132" s="7">
        <v>8.6858835100000003E-5</v>
      </c>
      <c r="AU132" s="7">
        <v>8.8224237800000002E-5</v>
      </c>
      <c r="AV132" s="7">
        <v>8.9642245300000005E-5</v>
      </c>
      <c r="AW132" s="7">
        <v>9.1331825299999995E-5</v>
      </c>
    </row>
    <row r="133" spans="1:49" x14ac:dyDescent="0.35">
      <c r="A133" t="s">
        <v>1253</v>
      </c>
      <c r="B133" t="s">
        <v>769</v>
      </c>
      <c r="C133">
        <v>1.5437851086281301E-4</v>
      </c>
      <c r="D133">
        <v>1.5746608108007E-4</v>
      </c>
      <c r="E133">
        <v>1.6061540799999999E-4</v>
      </c>
      <c r="F133">
        <v>1.35283491E-4</v>
      </c>
      <c r="G133">
        <v>1.44624831E-4</v>
      </c>
      <c r="H133">
        <v>1.47464953E-4</v>
      </c>
      <c r="I133">
        <v>1.5457770500000001E-4</v>
      </c>
      <c r="J133">
        <v>1.55281721E-4</v>
      </c>
      <c r="K133">
        <v>1.67189167E-4</v>
      </c>
      <c r="L133">
        <v>1.6406416900000001E-4</v>
      </c>
      <c r="M133">
        <v>1.6196167099999999E-4</v>
      </c>
      <c r="N133">
        <v>1.56186399E-4</v>
      </c>
      <c r="O133">
        <v>1.62608701E-4</v>
      </c>
      <c r="P133">
        <v>1.50309563E-4</v>
      </c>
      <c r="Q133">
        <v>1.64726059E-4</v>
      </c>
      <c r="R133">
        <v>1.45283804E-4</v>
      </c>
      <c r="S133">
        <v>1.6728765300000001E-4</v>
      </c>
      <c r="T133">
        <v>1.39352449E-4</v>
      </c>
      <c r="U133">
        <v>1.65434753E-4</v>
      </c>
      <c r="V133">
        <v>1.7088692499999999E-4</v>
      </c>
      <c r="W133">
        <v>2.09542945E-4</v>
      </c>
      <c r="X133">
        <v>2.1111806300000001E-4</v>
      </c>
      <c r="Y133">
        <v>2.5308573899999998E-4</v>
      </c>
      <c r="Z133">
        <v>2.60822846E-4</v>
      </c>
      <c r="AA133">
        <v>2.6901039199999998E-4</v>
      </c>
      <c r="AB133">
        <v>2.7692637799999999E-4</v>
      </c>
      <c r="AC133">
        <v>2.84436163E-4</v>
      </c>
      <c r="AD133">
        <v>2.9162863300000001E-4</v>
      </c>
      <c r="AE133">
        <v>2.9819153599999998E-4</v>
      </c>
      <c r="AF133">
        <v>3.0410420199999998E-4</v>
      </c>
      <c r="AG133">
        <v>3.0944764100000001E-4</v>
      </c>
      <c r="AH133">
        <v>3.1449847099999998E-4</v>
      </c>
      <c r="AI133">
        <v>3.18997476E-4</v>
      </c>
      <c r="AJ133">
        <v>3.2311022200000002E-4</v>
      </c>
      <c r="AK133">
        <v>3.27353844E-4</v>
      </c>
      <c r="AL133">
        <v>3.3161920100000002E-4</v>
      </c>
      <c r="AM133">
        <v>3.3586291000000003E-4</v>
      </c>
      <c r="AN133">
        <v>3.4029081800000002E-4</v>
      </c>
      <c r="AO133">
        <v>3.4472228200000001E-4</v>
      </c>
      <c r="AP133">
        <v>3.4929065600000002E-4</v>
      </c>
      <c r="AQ133">
        <v>3.5426419100000002E-4</v>
      </c>
      <c r="AR133">
        <v>3.59307816E-4</v>
      </c>
      <c r="AS133">
        <v>3.64571584E-4</v>
      </c>
      <c r="AT133">
        <v>3.7013919899999998E-4</v>
      </c>
      <c r="AU133">
        <v>3.75860338E-4</v>
      </c>
      <c r="AV133">
        <v>3.81803624E-4</v>
      </c>
      <c r="AW133">
        <v>3.8889718799999998E-4</v>
      </c>
    </row>
    <row r="134" spans="1:49" x14ac:dyDescent="0.35">
      <c r="A134" t="s">
        <v>1254</v>
      </c>
      <c r="B134" t="s">
        <v>770</v>
      </c>
      <c r="C134">
        <v>4.5662423389032902E-4</v>
      </c>
      <c r="D134">
        <v>4.6575671856813501E-4</v>
      </c>
      <c r="E134">
        <v>4.7507187000000003E-4</v>
      </c>
      <c r="F134">
        <v>4.8538244900000002E-4</v>
      </c>
      <c r="G134">
        <v>4.9575055199999995E-4</v>
      </c>
      <c r="H134">
        <v>4.9909902100000005E-4</v>
      </c>
      <c r="I134">
        <v>5.1510406300000003E-4</v>
      </c>
      <c r="J134">
        <v>5.3323162899999998E-4</v>
      </c>
      <c r="K134">
        <v>5.4715328400000004E-4</v>
      </c>
      <c r="L134">
        <v>5.5831155499999998E-4</v>
      </c>
      <c r="M134">
        <v>5.7409138799999996E-4</v>
      </c>
      <c r="N134">
        <v>5.9303314800000003E-4</v>
      </c>
      <c r="O134">
        <v>6.0888190599999998E-4</v>
      </c>
      <c r="P134">
        <v>6.2327218099999995E-4</v>
      </c>
      <c r="Q134">
        <v>6.3684401199999997E-4</v>
      </c>
      <c r="R134">
        <v>6.4966300299999996E-4</v>
      </c>
      <c r="S134">
        <v>6.6513195000000001E-4</v>
      </c>
      <c r="T134">
        <v>6.7722454500000002E-4</v>
      </c>
      <c r="U134">
        <v>6.9079730900000001E-4</v>
      </c>
      <c r="V134">
        <v>7.1265092699999998E-4</v>
      </c>
      <c r="W134">
        <v>7.3530032900000002E-4</v>
      </c>
      <c r="X134">
        <v>7.6111933199999996E-4</v>
      </c>
      <c r="Y134">
        <v>7.8566361699999995E-4</v>
      </c>
      <c r="Z134">
        <v>8.1161097900000004E-4</v>
      </c>
      <c r="AA134">
        <v>8.3773661000000001E-4</v>
      </c>
      <c r="AB134">
        <v>8.6298174500000003E-4</v>
      </c>
      <c r="AC134">
        <v>8.8691282499999996E-4</v>
      </c>
      <c r="AD134">
        <v>9.0981340999999997E-4</v>
      </c>
      <c r="AE134">
        <v>9.3074844599999997E-4</v>
      </c>
      <c r="AF134">
        <v>9.4967469100000002E-4</v>
      </c>
      <c r="AG134">
        <v>9.6681376299999995E-4</v>
      </c>
      <c r="AH134">
        <v>9.8301992499999903E-4</v>
      </c>
      <c r="AI134">
        <v>9.9749085000000004E-4</v>
      </c>
      <c r="AJ134">
        <v>1.0107093700000001E-3</v>
      </c>
      <c r="AK134">
        <v>1.0242866399999999E-3</v>
      </c>
      <c r="AL134">
        <v>1.0379331799999999E-3</v>
      </c>
      <c r="AM134">
        <v>1.05150719E-3</v>
      </c>
      <c r="AN134">
        <v>1.06565461E-3</v>
      </c>
      <c r="AO134">
        <v>1.0798202399999999E-3</v>
      </c>
      <c r="AP134">
        <v>1.09439814E-3</v>
      </c>
      <c r="AQ134">
        <v>1.1102533599999999E-3</v>
      </c>
      <c r="AR134">
        <v>1.1263573400000001E-3</v>
      </c>
      <c r="AS134">
        <v>1.1431550000000001E-3</v>
      </c>
      <c r="AT134">
        <v>1.1609176900000001E-3</v>
      </c>
      <c r="AU134">
        <v>1.17916707E-3</v>
      </c>
      <c r="AV134">
        <v>1.1981195400000001E-3</v>
      </c>
      <c r="AW134">
        <v>1.2207017399999999E-3</v>
      </c>
    </row>
    <row r="135" spans="1:49" x14ac:dyDescent="0.35">
      <c r="A135" t="s">
        <v>1255</v>
      </c>
      <c r="B135" t="s">
        <v>771</v>
      </c>
      <c r="C135">
        <v>2.8031075660335102E-4</v>
      </c>
      <c r="D135">
        <v>2.8591697173541798E-4</v>
      </c>
      <c r="E135">
        <v>2.9163532200000001E-4</v>
      </c>
      <c r="F135">
        <v>2.9796474099999998E-4</v>
      </c>
      <c r="G135">
        <v>3.04329473E-4</v>
      </c>
      <c r="H135">
        <v>3.0638501799999998E-4</v>
      </c>
      <c r="I135">
        <v>3.1621013299999999E-4</v>
      </c>
      <c r="J135">
        <v>3.27338215E-4</v>
      </c>
      <c r="K135">
        <v>3.3588438800000002E-4</v>
      </c>
      <c r="L135">
        <v>3.4273418499999999E-4</v>
      </c>
      <c r="M135">
        <v>3.5242104799999998E-4</v>
      </c>
      <c r="N135">
        <v>3.6404894399999998E-4</v>
      </c>
      <c r="O135">
        <v>3.7377812000000002E-4</v>
      </c>
      <c r="P135">
        <v>3.8261196800000002E-4</v>
      </c>
      <c r="Q135">
        <v>3.9094339199999999E-4</v>
      </c>
      <c r="R135">
        <v>3.9881266600000001E-4</v>
      </c>
      <c r="S135">
        <v>4.0830868499999999E-4</v>
      </c>
      <c r="T135">
        <v>4.1573204099999998E-4</v>
      </c>
      <c r="U135">
        <v>4.2406403799999999E-4</v>
      </c>
      <c r="V135">
        <v>4.3747945399999998E-4</v>
      </c>
      <c r="W135">
        <v>4.5138338300000001E-4</v>
      </c>
      <c r="X135">
        <v>4.67233055E-4</v>
      </c>
      <c r="Y135">
        <v>4.82300208E-4</v>
      </c>
      <c r="Z135">
        <v>4.9822867599999998E-4</v>
      </c>
      <c r="AA135">
        <v>5.1426658000000005E-4</v>
      </c>
      <c r="AB135">
        <v>5.2976396799999997E-4</v>
      </c>
      <c r="AC135">
        <v>5.4445468799999995E-4</v>
      </c>
      <c r="AD135">
        <v>5.5851281300000005E-4</v>
      </c>
      <c r="AE135">
        <v>5.7136433299999996E-4</v>
      </c>
      <c r="AF135">
        <v>5.8298270500000001E-4</v>
      </c>
      <c r="AG135">
        <v>5.9350397400000001E-4</v>
      </c>
      <c r="AH135">
        <v>6.0345255099999995E-4</v>
      </c>
      <c r="AI135">
        <v>6.1233590800000004E-4</v>
      </c>
      <c r="AJ135">
        <v>6.20450443E-4</v>
      </c>
      <c r="AK135">
        <v>6.2878520600000002E-4</v>
      </c>
      <c r="AL135">
        <v>6.3716249000000003E-4</v>
      </c>
      <c r="AM135">
        <v>6.4549525600000001E-4</v>
      </c>
      <c r="AN135">
        <v>6.5418001800000001E-4</v>
      </c>
      <c r="AO135">
        <v>6.6287595900000002E-4</v>
      </c>
      <c r="AP135">
        <v>6.7182498799999997E-4</v>
      </c>
      <c r="AQ135">
        <v>6.8155813399999998E-4</v>
      </c>
      <c r="AR135">
        <v>6.91443983E-4</v>
      </c>
      <c r="AS135">
        <v>7.0175566500000003E-4</v>
      </c>
      <c r="AT135">
        <v>7.1265975499999995E-4</v>
      </c>
      <c r="AU135">
        <v>7.2386261699999995E-4</v>
      </c>
      <c r="AV135">
        <v>7.3549709199999995E-4</v>
      </c>
      <c r="AW135">
        <v>7.4935976499999998E-4</v>
      </c>
    </row>
    <row r="136" spans="1:49" x14ac:dyDescent="0.35">
      <c r="A136" t="s">
        <v>1256</v>
      </c>
      <c r="B136" t="s">
        <v>772</v>
      </c>
      <c r="C136">
        <v>1.65444477941184E-4</v>
      </c>
      <c r="D136">
        <v>1.6875336750000799E-4</v>
      </c>
      <c r="E136">
        <v>1.7212844099999999E-4</v>
      </c>
      <c r="F136">
        <v>1.7586417900000001E-4</v>
      </c>
      <c r="G136">
        <v>1.7962075899999999E-4</v>
      </c>
      <c r="H136">
        <v>1.80833979E-4</v>
      </c>
      <c r="I136">
        <v>1.8663293900000001E-4</v>
      </c>
      <c r="J136">
        <v>1.9320093399999999E-4</v>
      </c>
      <c r="K136">
        <v>1.9824504E-4</v>
      </c>
      <c r="L136">
        <v>2.02287914E-4</v>
      </c>
      <c r="M136">
        <v>2.0800527599999999E-4</v>
      </c>
      <c r="N136">
        <v>2.14868271E-4</v>
      </c>
      <c r="O136">
        <v>2.2061060600000001E-4</v>
      </c>
      <c r="P136">
        <v>2.2582450300000001E-4</v>
      </c>
      <c r="Q136">
        <v>2.3074186E-4</v>
      </c>
      <c r="R136">
        <v>2.35386448E-4</v>
      </c>
      <c r="S136">
        <v>2.4099117E-4</v>
      </c>
      <c r="T136">
        <v>2.45372569E-4</v>
      </c>
      <c r="U136">
        <v>2.5029026399999999E-4</v>
      </c>
      <c r="V136">
        <v>2.58208285E-4</v>
      </c>
      <c r="W136">
        <v>2.6641463599999998E-4</v>
      </c>
      <c r="X136">
        <v>2.7576939900000001E-4</v>
      </c>
      <c r="Y136">
        <v>2.8466230500000001E-4</v>
      </c>
      <c r="Z136">
        <v>2.9406357499999999E-4</v>
      </c>
      <c r="AA136">
        <v>3.0352943600000002E-4</v>
      </c>
      <c r="AB136">
        <v>3.12676274E-4</v>
      </c>
      <c r="AC136">
        <v>3.2134700400000002E-4</v>
      </c>
      <c r="AD136">
        <v>3.2964436299999999E-4</v>
      </c>
      <c r="AE136">
        <v>3.3722956300000001E-4</v>
      </c>
      <c r="AF136">
        <v>3.4408693600000001E-4</v>
      </c>
      <c r="AG136">
        <v>3.5029677900000003E-4</v>
      </c>
      <c r="AH136">
        <v>3.5616860899999997E-4</v>
      </c>
      <c r="AI136">
        <v>3.6141172699999998E-4</v>
      </c>
      <c r="AJ136">
        <v>3.6620107200000001E-4</v>
      </c>
      <c r="AK136">
        <v>3.7112039999999998E-4</v>
      </c>
      <c r="AL136">
        <v>3.7606482500000002E-4</v>
      </c>
      <c r="AM136">
        <v>3.8098297399999999E-4</v>
      </c>
      <c r="AN136">
        <v>3.8610887799999999E-4</v>
      </c>
      <c r="AO136">
        <v>3.9124137900000002E-4</v>
      </c>
      <c r="AP136">
        <v>3.9652325800000002E-4</v>
      </c>
      <c r="AQ136">
        <v>4.0226793599999999E-4</v>
      </c>
      <c r="AR136">
        <v>4.0810274399999999E-4</v>
      </c>
      <c r="AS136">
        <v>4.14188884E-4</v>
      </c>
      <c r="AT136">
        <v>4.2062467599999999E-4</v>
      </c>
      <c r="AU136">
        <v>4.2723680800000002E-4</v>
      </c>
      <c r="AV136">
        <v>4.34103685E-4</v>
      </c>
      <c r="AW136">
        <v>4.4228568500000003E-4</v>
      </c>
    </row>
    <row r="137" spans="1:49" x14ac:dyDescent="0.35">
      <c r="A137" t="s">
        <v>1321</v>
      </c>
      <c r="B137" t="s">
        <v>773</v>
      </c>
      <c r="C137">
        <v>1.3128025637701299E-4</v>
      </c>
      <c r="D137">
        <v>1.33905861504553E-4</v>
      </c>
      <c r="E137">
        <v>1.3658398399999999E-4</v>
      </c>
      <c r="F137">
        <v>1.3954829299999999E-4</v>
      </c>
      <c r="G137">
        <v>1.4252914E-4</v>
      </c>
      <c r="H137">
        <v>1.43491831E-4</v>
      </c>
      <c r="I137">
        <v>1.4809330800000001E-4</v>
      </c>
      <c r="J137">
        <v>1.53305015E-4</v>
      </c>
      <c r="K137">
        <v>1.5730751500000001E-4</v>
      </c>
      <c r="L137">
        <v>1.6051553700000001E-4</v>
      </c>
      <c r="M137">
        <v>1.65052266E-4</v>
      </c>
      <c r="N137">
        <v>1.7049805499999999E-4</v>
      </c>
      <c r="O137">
        <v>1.750546E-4</v>
      </c>
      <c r="P137">
        <v>1.7919182900000001E-4</v>
      </c>
      <c r="Q137">
        <v>1.83093754E-4</v>
      </c>
      <c r="R137">
        <v>1.8677923599999999E-4</v>
      </c>
      <c r="S137">
        <v>1.9122658500000001E-4</v>
      </c>
      <c r="T137">
        <v>1.94703227E-4</v>
      </c>
      <c r="U137">
        <v>1.9860542E-4</v>
      </c>
      <c r="V137">
        <v>2.0488837299999999E-4</v>
      </c>
      <c r="W137">
        <v>2.1140011499999999E-4</v>
      </c>
      <c r="X137">
        <v>2.1882312300000001E-4</v>
      </c>
      <c r="Y137">
        <v>2.25879648E-4</v>
      </c>
      <c r="Z137">
        <v>2.3333955900000001E-4</v>
      </c>
      <c r="AA137">
        <v>2.4085072300000001E-4</v>
      </c>
      <c r="AB137">
        <v>2.4810874299999999E-4</v>
      </c>
      <c r="AC137">
        <v>2.5498897000000002E-4</v>
      </c>
      <c r="AD137">
        <v>2.6157292799999999E-4</v>
      </c>
      <c r="AE137">
        <v>2.6759178700000002E-4</v>
      </c>
      <c r="AF137">
        <v>2.7303311499999997E-4</v>
      </c>
      <c r="AG137">
        <v>2.7796062799999999E-4</v>
      </c>
      <c r="AH137">
        <v>2.8261992699999999E-4</v>
      </c>
      <c r="AI137">
        <v>2.8678034299999997E-4</v>
      </c>
      <c r="AJ137">
        <v>2.9058069099999998E-4</v>
      </c>
      <c r="AK137">
        <v>2.9448417900000001E-4</v>
      </c>
      <c r="AL137">
        <v>2.98407582E-4</v>
      </c>
      <c r="AM137">
        <v>3.0231013499999997E-4</v>
      </c>
      <c r="AN137">
        <v>3.0637754199999999E-4</v>
      </c>
      <c r="AO137">
        <v>3.1045018400000001E-4</v>
      </c>
      <c r="AP137">
        <v>3.1464135599999999E-4</v>
      </c>
      <c r="AQ137">
        <v>3.1919976099999999E-4</v>
      </c>
      <c r="AR137">
        <v>3.2382968300000001E-4</v>
      </c>
      <c r="AS137">
        <v>3.2865903799999998E-4</v>
      </c>
      <c r="AT137">
        <v>3.3376584099999997E-4</v>
      </c>
      <c r="AU137">
        <v>3.3901257000000003E-4</v>
      </c>
      <c r="AV137">
        <v>3.4446143999999998E-4</v>
      </c>
      <c r="AW137">
        <v>3.5095386000000002E-4</v>
      </c>
    </row>
    <row r="138" spans="1:49" x14ac:dyDescent="0.35">
      <c r="A138" t="s">
        <v>1258</v>
      </c>
      <c r="B138" t="s">
        <v>774</v>
      </c>
      <c r="C138">
        <v>2.3539516920034401E-4</v>
      </c>
      <c r="D138">
        <v>2.4010307258435099E-4</v>
      </c>
      <c r="E138">
        <v>2.4490514299999998E-4</v>
      </c>
      <c r="F138">
        <v>2.0627923E-4</v>
      </c>
      <c r="G138">
        <v>2.1908028200000001E-4</v>
      </c>
      <c r="H138">
        <v>2.2409636900000001E-4</v>
      </c>
      <c r="I138">
        <v>2.3590282E-4</v>
      </c>
      <c r="J138">
        <v>2.37258742E-4</v>
      </c>
      <c r="K138">
        <v>2.55603645E-4</v>
      </c>
      <c r="L138">
        <v>2.5055020699999998E-4</v>
      </c>
      <c r="M138">
        <v>2.4753591E-4</v>
      </c>
      <c r="N138">
        <v>2.3839726699999999E-4</v>
      </c>
      <c r="O138">
        <v>2.4801841699999998E-4</v>
      </c>
      <c r="P138">
        <v>2.28358701E-4</v>
      </c>
      <c r="Q138">
        <v>2.5082161300000002E-4</v>
      </c>
      <c r="R138">
        <v>2.2109628300000001E-4</v>
      </c>
      <c r="S138">
        <v>2.5515063000000003E-4</v>
      </c>
      <c r="T138">
        <v>2.1239821700000001E-4</v>
      </c>
      <c r="U138">
        <v>2.5061058500000001E-4</v>
      </c>
      <c r="V138">
        <v>2.6056436199999998E-4</v>
      </c>
      <c r="W138">
        <v>3.1925307100000002E-4</v>
      </c>
      <c r="X138">
        <v>3.1167572300000001E-4</v>
      </c>
      <c r="Y138">
        <v>3.7204839199999999E-4</v>
      </c>
      <c r="Z138">
        <v>3.6727238500000001E-4</v>
      </c>
      <c r="AA138">
        <v>3.7489989699999998E-4</v>
      </c>
      <c r="AB138">
        <v>3.8217823499999998E-4</v>
      </c>
      <c r="AC138">
        <v>3.8909488299999998E-4</v>
      </c>
      <c r="AD138">
        <v>3.9581091799999998E-4</v>
      </c>
      <c r="AE138">
        <v>4.0185283499999998E-4</v>
      </c>
      <c r="AF138">
        <v>4.0730555300000002E-4</v>
      </c>
      <c r="AG138">
        <v>4.12258959E-4</v>
      </c>
      <c r="AH138">
        <v>4.1703505300000001E-4</v>
      </c>
      <c r="AI138">
        <v>4.2118491599999998E-4</v>
      </c>
      <c r="AJ138">
        <v>4.2502619399999999E-4</v>
      </c>
      <c r="AK138">
        <v>4.2920309199999997E-4</v>
      </c>
      <c r="AL138">
        <v>4.3335873300000001E-4</v>
      </c>
      <c r="AM138">
        <v>4.3746623799999999E-4</v>
      </c>
      <c r="AN138">
        <v>4.4180993499999999E-4</v>
      </c>
      <c r="AO138">
        <v>4.4609401300000002E-4</v>
      </c>
      <c r="AP138">
        <v>4.5056711000000002E-4</v>
      </c>
      <c r="AQ138">
        <v>4.5550569900000001E-4</v>
      </c>
      <c r="AR138">
        <v>4.6038611100000001E-4</v>
      </c>
      <c r="AS138">
        <v>4.65512451E-4</v>
      </c>
      <c r="AT138">
        <v>4.7095330200000002E-4</v>
      </c>
      <c r="AU138">
        <v>4.7650365500000001E-4</v>
      </c>
      <c r="AV138">
        <v>4.82281444E-4</v>
      </c>
      <c r="AW138">
        <v>4.8942898299999995E-4</v>
      </c>
    </row>
    <row r="139" spans="1:49" x14ac:dyDescent="0.35">
      <c r="A139" t="s">
        <v>1259</v>
      </c>
      <c r="B139" t="s">
        <v>775</v>
      </c>
      <c r="C139">
        <v>5.4177700417638896E-4</v>
      </c>
      <c r="D139">
        <v>5.5261254425991704E-4</v>
      </c>
      <c r="E139">
        <v>5.6366481499999996E-4</v>
      </c>
      <c r="F139">
        <v>5.75898144E-4</v>
      </c>
      <c r="G139">
        <v>5.88199725E-4</v>
      </c>
      <c r="H139">
        <v>5.9217262799999995E-4</v>
      </c>
      <c r="I139">
        <v>6.1116234099999999E-4</v>
      </c>
      <c r="J139">
        <v>6.3267039500000005E-4</v>
      </c>
      <c r="K139">
        <v>6.4918820600000002E-4</v>
      </c>
      <c r="L139">
        <v>6.6242730700000001E-4</v>
      </c>
      <c r="M139">
        <v>6.8114981400000003E-4</v>
      </c>
      <c r="N139">
        <v>7.0362389500000001E-4</v>
      </c>
      <c r="O139">
        <v>7.2242818100000004E-4</v>
      </c>
      <c r="P139">
        <v>7.3950200199999995E-4</v>
      </c>
      <c r="Q139">
        <v>7.5560475200000003E-4</v>
      </c>
      <c r="R139">
        <v>7.7081426999999999E-4</v>
      </c>
      <c r="S139">
        <v>7.8916791700000004E-4</v>
      </c>
      <c r="T139">
        <v>8.0351557799999995E-4</v>
      </c>
      <c r="U139">
        <v>8.1961943500000005E-4</v>
      </c>
      <c r="V139">
        <v>8.4554838599999998E-4</v>
      </c>
      <c r="W139">
        <v>8.7242152300000004E-4</v>
      </c>
      <c r="X139">
        <v>9.03055337E-4</v>
      </c>
      <c r="Y139">
        <v>9.3217672E-4</v>
      </c>
      <c r="Z139">
        <v>9.6296282999999998E-4</v>
      </c>
      <c r="AA139">
        <v>9.9396045400000003E-4</v>
      </c>
      <c r="AB139">
        <v>1.02391338E-3</v>
      </c>
      <c r="AC139">
        <v>1.05230721E-3</v>
      </c>
      <c r="AD139">
        <v>1.0794783700000001E-3</v>
      </c>
      <c r="AE139">
        <v>1.10431744E-3</v>
      </c>
      <c r="AF139">
        <v>1.12677311E-3</v>
      </c>
      <c r="AG139">
        <v>1.14710833E-3</v>
      </c>
      <c r="AH139">
        <v>1.1663366699999999E-3</v>
      </c>
      <c r="AI139">
        <v>1.1835061799999999E-3</v>
      </c>
      <c r="AJ139">
        <v>1.1991897400000001E-3</v>
      </c>
      <c r="AK139">
        <v>1.21529894E-3</v>
      </c>
      <c r="AL139">
        <v>1.23149033E-3</v>
      </c>
      <c r="AM139">
        <v>1.2475956699999999E-3</v>
      </c>
      <c r="AN139">
        <v>1.2643813399999999E-3</v>
      </c>
      <c r="AO139">
        <v>1.2811886200000001E-3</v>
      </c>
      <c r="AP139">
        <v>1.29848506E-3</v>
      </c>
      <c r="AQ139">
        <v>1.31729702E-3</v>
      </c>
      <c r="AR139">
        <v>1.33640412E-3</v>
      </c>
      <c r="AS139">
        <v>1.3563342600000001E-3</v>
      </c>
      <c r="AT139">
        <v>1.37740939E-3</v>
      </c>
      <c r="AU139">
        <v>1.3990619700000001E-3</v>
      </c>
      <c r="AV139">
        <v>1.4215487700000001E-3</v>
      </c>
      <c r="AW139">
        <v>1.44834217E-3</v>
      </c>
    </row>
    <row r="140" spans="1:49" x14ac:dyDescent="0.35">
      <c r="A140" t="s">
        <v>1260</v>
      </c>
      <c r="B140" t="s">
        <v>776</v>
      </c>
      <c r="C140">
        <v>3.6546352688941101E-4</v>
      </c>
      <c r="D140">
        <v>3.7277279742720001E-4</v>
      </c>
      <c r="E140">
        <v>3.80228267E-4</v>
      </c>
      <c r="F140">
        <v>3.8848043600000001E-4</v>
      </c>
      <c r="G140">
        <v>3.96778646E-4</v>
      </c>
      <c r="H140">
        <v>3.9945862499999999E-4</v>
      </c>
      <c r="I140">
        <v>4.1226841100000002E-4</v>
      </c>
      <c r="J140">
        <v>4.26776981E-4</v>
      </c>
      <c r="K140">
        <v>4.37919309E-4</v>
      </c>
      <c r="L140">
        <v>4.4684993699999997E-4</v>
      </c>
      <c r="M140">
        <v>4.59479475E-4</v>
      </c>
      <c r="N140">
        <v>4.7463969200000001E-4</v>
      </c>
      <c r="O140">
        <v>4.8732439600000002E-4</v>
      </c>
      <c r="P140">
        <v>4.9884178899999997E-4</v>
      </c>
      <c r="Q140">
        <v>5.0970413200000005E-4</v>
      </c>
      <c r="R140">
        <v>5.1996393299999998E-4</v>
      </c>
      <c r="S140">
        <v>5.3234465100000003E-4</v>
      </c>
      <c r="T140">
        <v>5.4202307400000001E-4</v>
      </c>
      <c r="U140">
        <v>5.5288616400000004E-4</v>
      </c>
      <c r="V140">
        <v>5.7037691299999997E-4</v>
      </c>
      <c r="W140">
        <v>5.8850457699999997E-4</v>
      </c>
      <c r="X140">
        <v>6.0916905999999999E-4</v>
      </c>
      <c r="Y140">
        <v>6.2881331100000004E-4</v>
      </c>
      <c r="Z140">
        <v>6.4958052700000003E-4</v>
      </c>
      <c r="AA140">
        <v>6.7049042399999997E-4</v>
      </c>
      <c r="AB140">
        <v>6.9069560700000003E-4</v>
      </c>
      <c r="AC140">
        <v>7.0984907299999995E-4</v>
      </c>
      <c r="AD140">
        <v>7.2817777200000005E-4</v>
      </c>
      <c r="AE140">
        <v>7.4493332700000003E-4</v>
      </c>
      <c r="AF140">
        <v>7.6008112599999995E-4</v>
      </c>
      <c r="AG140">
        <v>7.7379854500000001E-4</v>
      </c>
      <c r="AH140">
        <v>7.8676929999999998E-4</v>
      </c>
      <c r="AI140">
        <v>7.98351241E-4</v>
      </c>
      <c r="AJ140">
        <v>8.0893080900000004E-4</v>
      </c>
      <c r="AK140">
        <v>8.1979750599999997E-4</v>
      </c>
      <c r="AL140">
        <v>8.3071963999999999E-4</v>
      </c>
      <c r="AM140">
        <v>8.4158373300000002E-4</v>
      </c>
      <c r="AN140">
        <v>8.5290675099999999E-4</v>
      </c>
      <c r="AO140">
        <v>8.6424434400000005E-4</v>
      </c>
      <c r="AP140">
        <v>8.75911907E-4</v>
      </c>
      <c r="AQ140">
        <v>8.8860178700000004E-4</v>
      </c>
      <c r="AR140">
        <v>9.0149075900000002E-4</v>
      </c>
      <c r="AS140">
        <v>9.1493492199999995E-4</v>
      </c>
      <c r="AT140">
        <v>9.2915145600000004E-4</v>
      </c>
      <c r="AU140">
        <v>9.4375752200000001E-4</v>
      </c>
      <c r="AV140">
        <v>9.5892631599999996E-4</v>
      </c>
      <c r="AW140">
        <v>9.7700018999999903E-4</v>
      </c>
    </row>
    <row r="141" spans="1:49" x14ac:dyDescent="0.35">
      <c r="A141" t="s">
        <v>1261</v>
      </c>
      <c r="B141" t="s">
        <v>777</v>
      </c>
      <c r="C141">
        <v>2.5059724822724402E-4</v>
      </c>
      <c r="D141">
        <v>2.5560919319178902E-4</v>
      </c>
      <c r="E141">
        <v>2.6072138599999998E-4</v>
      </c>
      <c r="F141">
        <v>2.66379874E-4</v>
      </c>
      <c r="G141">
        <v>2.7206993200000002E-4</v>
      </c>
      <c r="H141">
        <v>2.7390758499999999E-4</v>
      </c>
      <c r="I141">
        <v>2.82691218E-4</v>
      </c>
      <c r="J141">
        <v>2.926397E-4</v>
      </c>
      <c r="K141">
        <v>3.0027996199999998E-4</v>
      </c>
      <c r="L141">
        <v>3.0640366600000001E-4</v>
      </c>
      <c r="M141">
        <v>3.1506370299999998E-4</v>
      </c>
      <c r="N141">
        <v>3.2545901799999998E-4</v>
      </c>
      <c r="O141">
        <v>3.34156882E-4</v>
      </c>
      <c r="P141">
        <v>3.4205432400000001E-4</v>
      </c>
      <c r="Q141">
        <v>3.495026E-4</v>
      </c>
      <c r="R141">
        <v>3.5653771499999999E-4</v>
      </c>
      <c r="S141">
        <v>3.6502713600000003E-4</v>
      </c>
      <c r="T141">
        <v>3.7166360199999998E-4</v>
      </c>
      <c r="U141">
        <v>3.7911238999999998E-4</v>
      </c>
      <c r="V141">
        <v>3.9110574499999999E-4</v>
      </c>
      <c r="W141">
        <v>4.0353583E-4</v>
      </c>
      <c r="X141">
        <v>4.17705404E-4</v>
      </c>
      <c r="Y141">
        <v>4.31175408E-4</v>
      </c>
      <c r="Z141">
        <v>4.4541542599999998E-4</v>
      </c>
      <c r="AA141">
        <v>4.5975327999999999E-4</v>
      </c>
      <c r="AB141">
        <v>4.73607913E-4</v>
      </c>
      <c r="AC141">
        <v>4.8674138799999997E-4</v>
      </c>
      <c r="AD141">
        <v>4.9930932199999999E-4</v>
      </c>
      <c r="AE141">
        <v>5.1079855599999997E-4</v>
      </c>
      <c r="AF141">
        <v>5.2118535699999995E-4</v>
      </c>
      <c r="AG141">
        <v>5.3059134999999997E-4</v>
      </c>
      <c r="AH141">
        <v>5.3948535800000001E-4</v>
      </c>
      <c r="AI141">
        <v>5.4742706000000005E-4</v>
      </c>
      <c r="AJ141">
        <v>5.5468143899999999E-4</v>
      </c>
      <c r="AK141">
        <v>5.6213270000000004E-4</v>
      </c>
      <c r="AL141">
        <v>5.6962197499999998E-4</v>
      </c>
      <c r="AM141">
        <v>5.7707145100000001E-4</v>
      </c>
      <c r="AN141">
        <v>5.8483560999999997E-4</v>
      </c>
      <c r="AO141">
        <v>5.92609764E-4</v>
      </c>
      <c r="AP141">
        <v>6.0061017699999995E-4</v>
      </c>
      <c r="AQ141">
        <v>6.0931158999999999E-4</v>
      </c>
      <c r="AR141">
        <v>6.1814951900000001E-4</v>
      </c>
      <c r="AS141">
        <v>6.2736814199999998E-4</v>
      </c>
      <c r="AT141">
        <v>6.3711637699999997E-4</v>
      </c>
      <c r="AU141">
        <v>6.4713171299999998E-4</v>
      </c>
      <c r="AV141">
        <v>6.5753290900000001E-4</v>
      </c>
      <c r="AW141">
        <v>6.6992611100000004E-4</v>
      </c>
    </row>
    <row r="142" spans="1:49" x14ac:dyDescent="0.35">
      <c r="A142" t="s">
        <v>1262</v>
      </c>
      <c r="B142" t="s">
        <v>778</v>
      </c>
      <c r="C142">
        <v>2.1643302666307299E-4</v>
      </c>
      <c r="D142">
        <v>2.20761687196335E-4</v>
      </c>
      <c r="E142">
        <v>2.25176929E-4</v>
      </c>
      <c r="F142">
        <v>2.3006398800000001E-4</v>
      </c>
      <c r="G142">
        <v>2.3497831399999999E-4</v>
      </c>
      <c r="H142">
        <v>2.3656543800000001E-4</v>
      </c>
      <c r="I142">
        <v>2.44151587E-4</v>
      </c>
      <c r="J142">
        <v>2.5274378100000001E-4</v>
      </c>
      <c r="K142">
        <v>2.5934243700000001E-4</v>
      </c>
      <c r="L142">
        <v>2.6463128900000002E-4</v>
      </c>
      <c r="M142">
        <v>2.7211069299999999E-4</v>
      </c>
      <c r="N142">
        <v>2.8108880200000002E-4</v>
      </c>
      <c r="O142">
        <v>2.8860087599999999E-4</v>
      </c>
      <c r="P142">
        <v>2.9542164999999998E-4</v>
      </c>
      <c r="Q142">
        <v>3.0185449399999998E-4</v>
      </c>
      <c r="R142">
        <v>3.0793050299999998E-4</v>
      </c>
      <c r="S142">
        <v>3.1526255199999998E-4</v>
      </c>
      <c r="T142">
        <v>3.2099426E-4</v>
      </c>
      <c r="U142">
        <v>3.2742754600000002E-4</v>
      </c>
      <c r="V142">
        <v>3.3778583299999998E-4</v>
      </c>
      <c r="W142">
        <v>3.4852130899999998E-4</v>
      </c>
      <c r="X142">
        <v>3.6075912800000002E-4</v>
      </c>
      <c r="Y142">
        <v>3.7239275100000002E-4</v>
      </c>
      <c r="Z142">
        <v>3.8469140999999998E-4</v>
      </c>
      <c r="AA142">
        <v>3.9707456699999998E-4</v>
      </c>
      <c r="AB142">
        <v>4.0904038199999999E-4</v>
      </c>
      <c r="AC142">
        <v>4.2038335400000003E-4</v>
      </c>
      <c r="AD142">
        <v>4.3123788699999998E-4</v>
      </c>
      <c r="AE142">
        <v>4.4116077999999998E-4</v>
      </c>
      <c r="AF142">
        <v>4.5013153600000002E-4</v>
      </c>
      <c r="AG142">
        <v>4.5825519799999999E-4</v>
      </c>
      <c r="AH142">
        <v>4.6593667599999997E-4</v>
      </c>
      <c r="AI142">
        <v>4.7279567699999998E-4</v>
      </c>
      <c r="AJ142">
        <v>4.7906105700000002E-4</v>
      </c>
      <c r="AK142">
        <v>4.8549647900000001E-4</v>
      </c>
      <c r="AL142">
        <v>4.9196473200000001E-4</v>
      </c>
      <c r="AM142">
        <v>4.9839861199999999E-4</v>
      </c>
      <c r="AN142">
        <v>5.0510427400000002E-4</v>
      </c>
      <c r="AO142">
        <v>5.1181856900000004E-4</v>
      </c>
      <c r="AP142">
        <v>5.1872827599999997E-4</v>
      </c>
      <c r="AQ142">
        <v>5.2624341499999999E-4</v>
      </c>
      <c r="AR142">
        <v>5.3387645899999998E-4</v>
      </c>
      <c r="AS142">
        <v>5.4183829500000001E-4</v>
      </c>
      <c r="AT142">
        <v>5.5025754199999996E-4</v>
      </c>
      <c r="AU142">
        <v>5.5890747500000003E-4</v>
      </c>
      <c r="AV142">
        <v>5.6789066399999999E-4</v>
      </c>
      <c r="AW142">
        <v>5.7859428600000003E-4</v>
      </c>
    </row>
    <row r="143" spans="1:49" x14ac:dyDescent="0.35">
      <c r="A143" t="s">
        <v>1263</v>
      </c>
      <c r="B143" t="s">
        <v>779</v>
      </c>
      <c r="C143" s="7">
        <v>8.5152770286059994E-5</v>
      </c>
      <c r="D143" s="7">
        <v>8.6855825691781204E-5</v>
      </c>
      <c r="E143" s="7">
        <v>8.8592945400000006E-5</v>
      </c>
      <c r="F143" s="7">
        <v>9.0515695600000001E-5</v>
      </c>
      <c r="G143" s="7">
        <v>9.2449173200000005E-5</v>
      </c>
      <c r="H143" s="7">
        <v>9.3073606499999997E-5</v>
      </c>
      <c r="I143" s="7">
        <v>9.6058278700000003E-5</v>
      </c>
      <c r="J143" s="7">
        <v>9.9438766200000004E-5</v>
      </c>
      <c r="K143">
        <v>1.0203492199999999E-4</v>
      </c>
      <c r="L143">
        <v>1.0411575200000001E-4</v>
      </c>
      <c r="M143">
        <v>1.0705842700000001E-4</v>
      </c>
      <c r="N143">
        <v>1.10590748E-4</v>
      </c>
      <c r="O143">
        <v>1.13546276E-4</v>
      </c>
      <c r="P143">
        <v>1.16229821E-4</v>
      </c>
      <c r="Q143">
        <v>1.1876074000000001E-4</v>
      </c>
      <c r="R143">
        <v>1.21151267E-4</v>
      </c>
      <c r="S143">
        <v>1.24035967E-4</v>
      </c>
      <c r="T143">
        <v>1.26291033E-4</v>
      </c>
      <c r="U143">
        <v>1.2882212599999999E-4</v>
      </c>
      <c r="V143">
        <v>1.3289745999999999E-4</v>
      </c>
      <c r="W143">
        <v>1.3712119399999999E-4</v>
      </c>
      <c r="X143">
        <v>1.4193600500000001E-4</v>
      </c>
      <c r="Y143">
        <v>1.4651310299999999E-4</v>
      </c>
      <c r="Z143">
        <v>1.51351851E-4</v>
      </c>
      <c r="AA143">
        <v>1.56223844E-4</v>
      </c>
      <c r="AB143">
        <v>1.60931639E-4</v>
      </c>
      <c r="AC143">
        <v>1.6539438400000001E-4</v>
      </c>
      <c r="AD143">
        <v>1.6966495999999999E-4</v>
      </c>
      <c r="AE143">
        <v>1.7356899299999999E-4</v>
      </c>
      <c r="AF143">
        <v>1.7709842099999999E-4</v>
      </c>
      <c r="AG143">
        <v>1.80294571E-4</v>
      </c>
      <c r="AH143">
        <v>1.8331674900000001E-4</v>
      </c>
      <c r="AI143">
        <v>1.8601533400000001E-4</v>
      </c>
      <c r="AJ143">
        <v>1.8848036600000001E-4</v>
      </c>
      <c r="AK143">
        <v>1.910123E-4</v>
      </c>
      <c r="AL143">
        <v>1.9355714999999999E-4</v>
      </c>
      <c r="AM143">
        <v>1.9608847699999999E-4</v>
      </c>
      <c r="AN143">
        <v>1.9872673300000001E-4</v>
      </c>
      <c r="AO143">
        <v>2.0136838500000001E-4</v>
      </c>
      <c r="AP143">
        <v>2.0408692000000001E-4</v>
      </c>
      <c r="AQ143">
        <v>2.0704365400000001E-4</v>
      </c>
      <c r="AR143">
        <v>2.1004677599999999E-4</v>
      </c>
      <c r="AS143">
        <v>2.13179257E-4</v>
      </c>
      <c r="AT143">
        <v>2.1649170099999999E-4</v>
      </c>
      <c r="AU143">
        <v>2.1989490500000001E-4</v>
      </c>
      <c r="AV143">
        <v>2.23429224E-4</v>
      </c>
      <c r="AW143">
        <v>2.2764042599999999E-4</v>
      </c>
    </row>
    <row r="144" spans="1:49" x14ac:dyDescent="0.35">
      <c r="A144" t="s">
        <v>1264</v>
      </c>
      <c r="B144" t="s">
        <v>780</v>
      </c>
      <c r="C144">
        <v>2.3491816427745801E-4</v>
      </c>
      <c r="D144">
        <v>2.3961652756300701E-4</v>
      </c>
      <c r="E144">
        <v>2.44408867E-4</v>
      </c>
      <c r="F144">
        <v>2.05861225E-4</v>
      </c>
      <c r="G144">
        <v>2.2443804000000001E-4</v>
      </c>
      <c r="H144">
        <v>2.2884828699999999E-4</v>
      </c>
      <c r="I144">
        <v>2.3986475699999999E-4</v>
      </c>
      <c r="J144">
        <v>2.3780693800000001E-4</v>
      </c>
      <c r="K144">
        <v>2.5660284099999998E-4</v>
      </c>
      <c r="L144">
        <v>2.5116745499999997E-4</v>
      </c>
      <c r="M144">
        <v>2.4864560799999998E-4</v>
      </c>
      <c r="N144">
        <v>2.3901189200000001E-4</v>
      </c>
      <c r="O144">
        <v>2.4848454499999998E-4</v>
      </c>
      <c r="P144">
        <v>2.2736055599999999E-4</v>
      </c>
      <c r="Q144">
        <v>2.5082198100000001E-4</v>
      </c>
      <c r="R144">
        <v>2.2068471799999999E-4</v>
      </c>
      <c r="S144">
        <v>2.5929433599999999E-4</v>
      </c>
      <c r="T144">
        <v>2.1254524399999999E-4</v>
      </c>
      <c r="U144">
        <v>2.55327573E-4</v>
      </c>
      <c r="V144">
        <v>2.6108931E-4</v>
      </c>
      <c r="W144">
        <v>3.1946501100000002E-4</v>
      </c>
      <c r="X144">
        <v>3.0837456899999999E-4</v>
      </c>
      <c r="Y144">
        <v>3.6880881700000003E-4</v>
      </c>
      <c r="Z144">
        <v>3.5553804999999999E-4</v>
      </c>
      <c r="AA144">
        <v>3.5997958899999999E-4</v>
      </c>
      <c r="AB144">
        <v>3.6487428200000002E-4</v>
      </c>
      <c r="AC144">
        <v>3.6996217599999999E-4</v>
      </c>
      <c r="AD144">
        <v>3.7510110399999999E-4</v>
      </c>
      <c r="AE144">
        <v>3.7979441300000001E-4</v>
      </c>
      <c r="AF144">
        <v>3.8413239800000001E-4</v>
      </c>
      <c r="AG144">
        <v>3.8815037000000001E-4</v>
      </c>
      <c r="AH144">
        <v>3.9211045999999999E-4</v>
      </c>
      <c r="AI144">
        <v>3.9554947399999998E-4</v>
      </c>
      <c r="AJ144">
        <v>3.9878556000000001E-4</v>
      </c>
      <c r="AK144">
        <v>4.0242258599999998E-4</v>
      </c>
      <c r="AL144">
        <v>4.0604757600000001E-4</v>
      </c>
      <c r="AM144">
        <v>4.0963825100000001E-4</v>
      </c>
      <c r="AN144">
        <v>4.1342298500000001E-4</v>
      </c>
      <c r="AO144">
        <v>4.1702887599999998E-4</v>
      </c>
      <c r="AP144">
        <v>4.2085417600000002E-4</v>
      </c>
      <c r="AQ144">
        <v>4.2511085600000002E-4</v>
      </c>
      <c r="AR144">
        <v>4.2928545E-4</v>
      </c>
      <c r="AS144">
        <v>4.3369572600000003E-4</v>
      </c>
      <c r="AT144">
        <v>4.3840525999999999E-4</v>
      </c>
      <c r="AU144">
        <v>4.4323591199999998E-4</v>
      </c>
      <c r="AV144">
        <v>4.4828694300000002E-4</v>
      </c>
      <c r="AW144">
        <v>4.5461160800000001E-4</v>
      </c>
    </row>
    <row r="145" spans="1:49" x14ac:dyDescent="0.35">
      <c r="A145" t="s">
        <v>1265</v>
      </c>
      <c r="B145" t="s">
        <v>781</v>
      </c>
      <c r="C145">
        <v>5.9278659645944996E-4</v>
      </c>
      <c r="D145">
        <v>6.0464232838863905E-4</v>
      </c>
      <c r="E145">
        <v>6.1673519699999995E-4</v>
      </c>
      <c r="F145">
        <v>6.3012032299999997E-4</v>
      </c>
      <c r="G145">
        <v>6.4358012699999997E-4</v>
      </c>
      <c r="H145">
        <v>6.4792708800000005E-4</v>
      </c>
      <c r="I145">
        <v>6.6870472800000002E-4</v>
      </c>
      <c r="J145">
        <v>6.9223781600000005E-4</v>
      </c>
      <c r="K145">
        <v>7.1031081800000001E-4</v>
      </c>
      <c r="L145">
        <v>7.2479641199999997E-4</v>
      </c>
      <c r="M145">
        <v>7.4528168800000005E-4</v>
      </c>
      <c r="N145">
        <v>7.69871757E-4</v>
      </c>
      <c r="O145">
        <v>7.9044651100000001E-4</v>
      </c>
      <c r="P145">
        <v>8.0912787299999996E-4</v>
      </c>
      <c r="Q145">
        <v>8.2674673500000005E-4</v>
      </c>
      <c r="R145">
        <v>8.4338826599999995E-4</v>
      </c>
      <c r="S145">
        <v>8.6346995199999995E-4</v>
      </c>
      <c r="T145">
        <v>8.7916847899999998E-4</v>
      </c>
      <c r="U145">
        <v>8.9678855299999999E-4</v>
      </c>
      <c r="V145">
        <v>9.2515877599999997E-4</v>
      </c>
      <c r="W145">
        <v>9.5456208200000005E-4</v>
      </c>
      <c r="X145">
        <v>9.8808014299999998E-4</v>
      </c>
      <c r="Y145">
        <v>1.01994337E-3</v>
      </c>
      <c r="Z145">
        <v>1.05362807E-3</v>
      </c>
      <c r="AA145">
        <v>1.0875441900000001E-3</v>
      </c>
      <c r="AB145">
        <v>1.1203172600000001E-3</v>
      </c>
      <c r="AC145">
        <v>1.1513844300000001E-3</v>
      </c>
      <c r="AD145">
        <v>1.1811138200000001E-3</v>
      </c>
      <c r="AE145">
        <v>1.20829155E-3</v>
      </c>
      <c r="AF145">
        <v>1.2328614800000001E-3</v>
      </c>
      <c r="AG145">
        <v>1.25511131E-3</v>
      </c>
      <c r="AH145">
        <v>1.27615004E-3</v>
      </c>
      <c r="AI145">
        <v>1.2949361E-3</v>
      </c>
      <c r="AJ145">
        <v>1.3120962999999999E-3</v>
      </c>
      <c r="AK145">
        <v>1.32972222E-3</v>
      </c>
      <c r="AL145">
        <v>1.34743807E-3</v>
      </c>
      <c r="AM145">
        <v>1.36505977E-3</v>
      </c>
      <c r="AN145">
        <v>1.38342585E-3</v>
      </c>
      <c r="AO145">
        <v>1.4018155699999999E-3</v>
      </c>
      <c r="AP145">
        <v>1.4207405099999999E-3</v>
      </c>
      <c r="AQ145">
        <v>1.44132366E-3</v>
      </c>
      <c r="AR145">
        <v>1.4622297400000001E-3</v>
      </c>
      <c r="AS145">
        <v>1.4840363499999999E-3</v>
      </c>
      <c r="AT145">
        <v>1.50709575E-3</v>
      </c>
      <c r="AU145">
        <v>1.5307869799999999E-3</v>
      </c>
      <c r="AV145">
        <v>1.5553909600000001E-3</v>
      </c>
      <c r="AW145">
        <v>1.58470702E-3</v>
      </c>
    </row>
    <row r="146" spans="1:49" x14ac:dyDescent="0.35">
      <c r="A146" t="s">
        <v>1266</v>
      </c>
      <c r="B146" t="s">
        <v>782</v>
      </c>
      <c r="C146">
        <v>4.1647311917247299E-4</v>
      </c>
      <c r="D146">
        <v>4.24802581555923E-4</v>
      </c>
      <c r="E146">
        <v>4.3329864899999999E-4</v>
      </c>
      <c r="F146">
        <v>4.4270261499999999E-4</v>
      </c>
      <c r="G146">
        <v>4.5215904800000002E-4</v>
      </c>
      <c r="H146">
        <v>4.5521308499999998E-4</v>
      </c>
      <c r="I146">
        <v>4.6981079799999999E-4</v>
      </c>
      <c r="J146">
        <v>4.8634440200000001E-4</v>
      </c>
      <c r="K146">
        <v>4.9904192099999999E-4</v>
      </c>
      <c r="L146">
        <v>5.0921904200000004E-4</v>
      </c>
      <c r="M146">
        <v>5.2361134900000001E-4</v>
      </c>
      <c r="N146">
        <v>5.4088755300000005E-4</v>
      </c>
      <c r="O146">
        <v>5.5534272600000004E-4</v>
      </c>
      <c r="P146">
        <v>5.6846765899999999E-4</v>
      </c>
      <c r="Q146">
        <v>5.8084611499999996E-4</v>
      </c>
      <c r="R146">
        <v>5.9253792799999995E-4</v>
      </c>
      <c r="S146">
        <v>6.0664668600000004E-4</v>
      </c>
      <c r="T146">
        <v>6.1767597500000005E-4</v>
      </c>
      <c r="U146">
        <v>6.3005528099999999E-4</v>
      </c>
      <c r="V146">
        <v>6.4998730299999996E-4</v>
      </c>
      <c r="W146">
        <v>6.7064513599999999E-4</v>
      </c>
      <c r="X146">
        <v>6.9419386599999997E-4</v>
      </c>
      <c r="Y146">
        <v>7.1657996400000001E-4</v>
      </c>
      <c r="Z146">
        <v>7.4024576600000003E-4</v>
      </c>
      <c r="AA146">
        <v>7.6407416200000001E-4</v>
      </c>
      <c r="AB146">
        <v>7.8709948499999999E-4</v>
      </c>
      <c r="AC146">
        <v>8.0892629699999997E-4</v>
      </c>
      <c r="AD146">
        <v>8.2981322599999996E-4</v>
      </c>
      <c r="AE146">
        <v>8.4890743799999997E-4</v>
      </c>
      <c r="AF146">
        <v>8.6616949199999995E-4</v>
      </c>
      <c r="AG146">
        <v>8.8180151999999996E-4</v>
      </c>
      <c r="AH146">
        <v>8.9658266899999997E-4</v>
      </c>
      <c r="AI146">
        <v>9.0978116100000003E-4</v>
      </c>
      <c r="AJ146">
        <v>9.2183737200000004E-4</v>
      </c>
      <c r="AK146">
        <v>9.3422078900000003E-4</v>
      </c>
      <c r="AL146">
        <v>9.4666738099999999E-4</v>
      </c>
      <c r="AM146">
        <v>9.5904783000000003E-4</v>
      </c>
      <c r="AN146">
        <v>9.7195125900000003E-4</v>
      </c>
      <c r="AO146">
        <v>9.8487129699999904E-4</v>
      </c>
      <c r="AP146">
        <v>9.9816736099999997E-4</v>
      </c>
      <c r="AQ146">
        <v>1.01262843E-3</v>
      </c>
      <c r="AR146">
        <v>1.0273163799999999E-3</v>
      </c>
      <c r="AS146">
        <v>1.04263702E-3</v>
      </c>
      <c r="AT146">
        <v>1.0588378199999999E-3</v>
      </c>
      <c r="AU146">
        <v>1.0754825300000001E-3</v>
      </c>
      <c r="AV146">
        <v>1.09276851E-3</v>
      </c>
      <c r="AW146">
        <v>1.1133650500000001E-3</v>
      </c>
    </row>
    <row r="147" spans="1:49" x14ac:dyDescent="0.35">
      <c r="A147" t="s">
        <v>1267</v>
      </c>
      <c r="B147" t="s">
        <v>783</v>
      </c>
      <c r="C147">
        <v>3.0160684051030599E-4</v>
      </c>
      <c r="D147">
        <v>3.0763897732051201E-4</v>
      </c>
      <c r="E147">
        <v>3.1379176800000003E-4</v>
      </c>
      <c r="F147">
        <v>3.2060205300000002E-4</v>
      </c>
      <c r="G147">
        <v>3.2745033399999998E-4</v>
      </c>
      <c r="H147">
        <v>3.2966204500000003E-4</v>
      </c>
      <c r="I147">
        <v>3.4023360399999998E-4</v>
      </c>
      <c r="J147">
        <v>3.52207121E-4</v>
      </c>
      <c r="K147">
        <v>3.6140257400000002E-4</v>
      </c>
      <c r="L147">
        <v>3.6877277100000002E-4</v>
      </c>
      <c r="M147">
        <v>3.7919557600000001E-4</v>
      </c>
      <c r="N147">
        <v>3.9170687999999997E-4</v>
      </c>
      <c r="O147">
        <v>4.0217521200000002E-4</v>
      </c>
      <c r="P147">
        <v>4.1168019400000003E-4</v>
      </c>
      <c r="Q147">
        <v>4.2064458300000002E-4</v>
      </c>
      <c r="R147">
        <v>4.2911171000000001E-4</v>
      </c>
      <c r="S147">
        <v>4.3932917099999999E-4</v>
      </c>
      <c r="T147">
        <v>4.4731650300000001E-4</v>
      </c>
      <c r="U147">
        <v>4.5628150799999998E-4</v>
      </c>
      <c r="V147">
        <v>4.7071613499999999E-4</v>
      </c>
      <c r="W147">
        <v>4.8567638900000001E-4</v>
      </c>
      <c r="X147">
        <v>5.0273020999999998E-4</v>
      </c>
      <c r="Y147">
        <v>5.1894206099999997E-4</v>
      </c>
      <c r="Z147">
        <v>5.3608066500000003E-4</v>
      </c>
      <c r="AA147">
        <v>5.5333701800000003E-4</v>
      </c>
      <c r="AB147">
        <v>5.7001179100000003E-4</v>
      </c>
      <c r="AC147">
        <v>5.8581861200000004E-4</v>
      </c>
      <c r="AD147">
        <v>6.00944776E-4</v>
      </c>
      <c r="AE147">
        <v>6.1477266700000002E-4</v>
      </c>
      <c r="AF147">
        <v>6.2727372199999996E-4</v>
      </c>
      <c r="AG147">
        <v>6.3859432500000003E-4</v>
      </c>
      <c r="AH147">
        <v>6.49298727E-4</v>
      </c>
      <c r="AI147">
        <v>6.5885697999999997E-4</v>
      </c>
      <c r="AJ147">
        <v>6.6758800199999998E-4</v>
      </c>
      <c r="AK147">
        <v>6.7655598299999999E-4</v>
      </c>
      <c r="AL147">
        <v>6.8556971499999998E-4</v>
      </c>
      <c r="AM147">
        <v>6.9453554700000001E-4</v>
      </c>
      <c r="AN147">
        <v>7.0388011800000001E-4</v>
      </c>
      <c r="AO147">
        <v>7.1323671699999997E-4</v>
      </c>
      <c r="AP147">
        <v>7.2286563100000002E-4</v>
      </c>
      <c r="AQ147">
        <v>7.3333823399999998E-4</v>
      </c>
      <c r="AR147">
        <v>7.4397514299999999E-4</v>
      </c>
      <c r="AS147">
        <v>7.5507023499999998E-4</v>
      </c>
      <c r="AT147">
        <v>7.6680274299999998E-4</v>
      </c>
      <c r="AU147">
        <v>7.7885672200000001E-4</v>
      </c>
      <c r="AV147">
        <v>7.91375103E-4</v>
      </c>
      <c r="AW147">
        <v>8.0629096700000002E-4</v>
      </c>
    </row>
    <row r="148" spans="1:49" x14ac:dyDescent="0.35">
      <c r="A148" t="s">
        <v>1268</v>
      </c>
      <c r="B148" t="s">
        <v>784</v>
      </c>
      <c r="C148">
        <v>2.6744261894613502E-4</v>
      </c>
      <c r="D148">
        <v>2.7279147132505801E-4</v>
      </c>
      <c r="E148">
        <v>2.7824731100000003E-4</v>
      </c>
      <c r="F148">
        <v>2.8428616700000001E-4</v>
      </c>
      <c r="G148">
        <v>2.9035871500000002E-4</v>
      </c>
      <c r="H148">
        <v>2.9231989800000002E-4</v>
      </c>
      <c r="I148">
        <v>3.0169397400000002E-4</v>
      </c>
      <c r="J148">
        <v>3.1231120200000002E-4</v>
      </c>
      <c r="K148">
        <v>3.20465049E-4</v>
      </c>
      <c r="L148">
        <v>3.2700039399999998E-4</v>
      </c>
      <c r="M148">
        <v>3.3624256600000001E-4</v>
      </c>
      <c r="N148">
        <v>3.4733666400000001E-4</v>
      </c>
      <c r="O148">
        <v>3.5661920600000001E-4</v>
      </c>
      <c r="P148">
        <v>3.65047521E-4</v>
      </c>
      <c r="Q148">
        <v>3.72996477E-4</v>
      </c>
      <c r="R148">
        <v>3.80504498E-4</v>
      </c>
      <c r="S148">
        <v>3.89564586E-4</v>
      </c>
      <c r="T148">
        <v>3.9664716099999998E-4</v>
      </c>
      <c r="U148">
        <v>4.0459666400000002E-4</v>
      </c>
      <c r="V148">
        <v>4.1739622199999998E-4</v>
      </c>
      <c r="W148">
        <v>4.3066186799999999E-4</v>
      </c>
      <c r="X148">
        <v>4.4578393400000001E-4</v>
      </c>
      <c r="Y148">
        <v>4.6015940399999998E-4</v>
      </c>
      <c r="Z148">
        <v>4.7535664899999998E-4</v>
      </c>
      <c r="AA148">
        <v>4.9065830600000001E-4</v>
      </c>
      <c r="AB148">
        <v>5.0544426000000001E-4</v>
      </c>
      <c r="AC148">
        <v>5.1946057799999998E-4</v>
      </c>
      <c r="AD148">
        <v>5.3287334100000005E-4</v>
      </c>
      <c r="AE148">
        <v>5.4513489099999998E-4</v>
      </c>
      <c r="AF148">
        <v>5.5621990200000002E-4</v>
      </c>
      <c r="AG148">
        <v>5.6625817399999999E-4</v>
      </c>
      <c r="AH148">
        <v>5.7575004500000002E-4</v>
      </c>
      <c r="AI148">
        <v>5.8422559599999996E-4</v>
      </c>
      <c r="AJ148">
        <v>5.9196762000000001E-4</v>
      </c>
      <c r="AK148">
        <v>5.9991976199999996E-4</v>
      </c>
      <c r="AL148">
        <v>6.0791247200000001E-4</v>
      </c>
      <c r="AM148">
        <v>6.1586270899999999E-4</v>
      </c>
      <c r="AN148">
        <v>6.2414878199999995E-4</v>
      </c>
      <c r="AO148">
        <v>6.3244552100000001E-4</v>
      </c>
      <c r="AP148">
        <v>6.4098373000000004E-4</v>
      </c>
      <c r="AQ148">
        <v>6.5027005899999997E-4</v>
      </c>
      <c r="AR148">
        <v>6.5970208199999996E-4</v>
      </c>
      <c r="AS148">
        <v>6.6954038800000001E-4</v>
      </c>
      <c r="AT148">
        <v>6.7994390799999997E-4</v>
      </c>
      <c r="AU148">
        <v>6.9063248399999996E-4</v>
      </c>
      <c r="AV148">
        <v>7.0173285799999998E-4</v>
      </c>
      <c r="AW148">
        <v>7.1495914200000001E-4</v>
      </c>
    </row>
    <row r="149" spans="1:49" x14ac:dyDescent="0.35">
      <c r="A149" t="s">
        <v>1269</v>
      </c>
      <c r="B149" t="s">
        <v>785</v>
      </c>
      <c r="C149">
        <v>1.36162362569121E-4</v>
      </c>
      <c r="D149">
        <v>1.3888560982050401E-4</v>
      </c>
      <c r="E149">
        <v>1.4166332700000001E-4</v>
      </c>
      <c r="F149">
        <v>1.4473787400000001E-4</v>
      </c>
      <c r="G149">
        <v>1.4782957499999999E-4</v>
      </c>
      <c r="H149">
        <v>1.48828067E-4</v>
      </c>
      <c r="I149">
        <v>1.5360066499999999E-4</v>
      </c>
      <c r="J149">
        <v>1.5900618699999999E-4</v>
      </c>
      <c r="K149">
        <v>1.6315753399999999E-4</v>
      </c>
      <c r="L149">
        <v>1.6648485699999999E-4</v>
      </c>
      <c r="M149">
        <v>1.7119030000000001E-4</v>
      </c>
      <c r="N149">
        <v>1.76838609E-4</v>
      </c>
      <c r="O149">
        <v>1.8156460499999999E-4</v>
      </c>
      <c r="P149">
        <v>1.8585569099999999E-4</v>
      </c>
      <c r="Q149">
        <v>1.89902723E-4</v>
      </c>
      <c r="R149">
        <v>1.9372526199999999E-4</v>
      </c>
      <c r="S149">
        <v>1.9833800099999999E-4</v>
      </c>
      <c r="T149">
        <v>2.0194393400000001E-4</v>
      </c>
      <c r="U149">
        <v>2.0599124299999999E-4</v>
      </c>
      <c r="V149">
        <v>2.1250784900000001E-4</v>
      </c>
      <c r="W149">
        <v>2.19261753E-4</v>
      </c>
      <c r="X149">
        <v>2.2696081099999999E-4</v>
      </c>
      <c r="Y149">
        <v>2.3427975600000001E-4</v>
      </c>
      <c r="Z149">
        <v>2.4201708999999999E-4</v>
      </c>
      <c r="AA149">
        <v>2.49807583E-4</v>
      </c>
      <c r="AB149">
        <v>2.5733551700000002E-4</v>
      </c>
      <c r="AC149">
        <v>2.6447160900000002E-4</v>
      </c>
      <c r="AD149">
        <v>2.7130041300000001E-4</v>
      </c>
      <c r="AE149">
        <v>2.7754310400000001E-4</v>
      </c>
      <c r="AF149">
        <v>2.8318678699999999E-4</v>
      </c>
      <c r="AG149">
        <v>2.8829754600000001E-4</v>
      </c>
      <c r="AH149">
        <v>2.9313011800000002E-4</v>
      </c>
      <c r="AI149">
        <v>2.9744525299999999E-4</v>
      </c>
      <c r="AJ149">
        <v>3.0138692899999998E-4</v>
      </c>
      <c r="AK149">
        <v>3.0543558300000001E-4</v>
      </c>
      <c r="AL149">
        <v>3.0950489000000002E-4</v>
      </c>
      <c r="AM149">
        <v>3.1355257300000002E-4</v>
      </c>
      <c r="AN149">
        <v>3.1777124000000002E-4</v>
      </c>
      <c r="AO149">
        <v>3.21995338E-4</v>
      </c>
      <c r="AP149">
        <v>3.26342373E-4</v>
      </c>
      <c r="AQ149">
        <v>3.3107029799999999E-4</v>
      </c>
      <c r="AR149">
        <v>3.35872399E-4</v>
      </c>
      <c r="AS149">
        <v>3.4088134999999997E-4</v>
      </c>
      <c r="AT149">
        <v>3.4617806699999999E-4</v>
      </c>
      <c r="AU149">
        <v>3.5161991399999999E-4</v>
      </c>
      <c r="AV149">
        <v>3.5727141899999999E-4</v>
      </c>
      <c r="AW149">
        <v>3.6400528199999999E-4</v>
      </c>
    </row>
    <row r="150" spans="1:49" x14ac:dyDescent="0.35">
      <c r="A150" t="s">
        <v>1270</v>
      </c>
      <c r="B150" t="s">
        <v>786</v>
      </c>
      <c r="C150" s="7">
        <v>5.1009592283061699E-5</v>
      </c>
      <c r="D150" s="7">
        <v>5.2029784128722998E-5</v>
      </c>
      <c r="E150" s="7">
        <v>5.3070381700000002E-5</v>
      </c>
      <c r="F150" s="7">
        <v>5.4222178699999998E-5</v>
      </c>
      <c r="G150" s="7">
        <v>5.5380401799999998E-5</v>
      </c>
      <c r="H150" s="7">
        <v>5.575446E-5</v>
      </c>
      <c r="I150" s="7">
        <v>5.7542386599999998E-5</v>
      </c>
      <c r="J150" s="7">
        <v>5.9567420999999999E-5</v>
      </c>
      <c r="K150" s="7">
        <v>6.1122612200000006E-5</v>
      </c>
      <c r="L150" s="7">
        <v>6.2369104999999999E-5</v>
      </c>
      <c r="M150" s="7">
        <v>6.4131873500000006E-5</v>
      </c>
      <c r="N150" s="7">
        <v>6.6247861599999996E-5</v>
      </c>
      <c r="O150" s="7">
        <v>6.8018329900000003E-5</v>
      </c>
      <c r="P150" s="7">
        <v>6.9625870699999999E-5</v>
      </c>
      <c r="Q150" s="7">
        <v>7.1141982899999999E-5</v>
      </c>
      <c r="R150" s="7">
        <v>7.2573995099999998E-5</v>
      </c>
      <c r="S150" s="7">
        <v>7.4302034599999997E-5</v>
      </c>
      <c r="T150" s="7">
        <v>7.5652901000000005E-5</v>
      </c>
      <c r="U150" s="7">
        <v>7.7169117400000006E-5</v>
      </c>
      <c r="V150" s="7">
        <v>7.9610389700000004E-5</v>
      </c>
      <c r="W150" s="7">
        <v>8.2140559400000005E-5</v>
      </c>
      <c r="X150" s="7">
        <v>8.5024805799999999E-5</v>
      </c>
      <c r="Y150" s="7">
        <v>8.7766653099999997E-5</v>
      </c>
      <c r="Z150" s="7">
        <v>9.0665238600000001E-5</v>
      </c>
      <c r="AA150" s="7">
        <v>9.3583738599999997E-5</v>
      </c>
      <c r="AB150" s="7">
        <v>9.6403878099999998E-5</v>
      </c>
      <c r="AC150" s="7">
        <v>9.9077224199999996E-5</v>
      </c>
      <c r="AD150">
        <v>1.01635453E-4</v>
      </c>
      <c r="AE150">
        <v>1.0397411099999999E-4</v>
      </c>
      <c r="AF150">
        <v>1.0608836600000001E-4</v>
      </c>
      <c r="AG150">
        <v>1.0800297499999999E-4</v>
      </c>
      <c r="AH150">
        <v>1.09813369E-4</v>
      </c>
      <c r="AI150">
        <v>1.1142991899999999E-4</v>
      </c>
      <c r="AJ150">
        <v>1.1290656300000001E-4</v>
      </c>
      <c r="AK150">
        <v>1.1442328300000001E-4</v>
      </c>
      <c r="AL150">
        <v>1.1594774E-4</v>
      </c>
      <c r="AM150">
        <v>1.17464097E-4</v>
      </c>
      <c r="AN150">
        <v>1.19044508E-4</v>
      </c>
      <c r="AO150">
        <v>1.2062695299999999E-4</v>
      </c>
      <c r="AP150">
        <v>1.2225545399999999E-4</v>
      </c>
      <c r="AQ150">
        <v>1.2402664400000001E-4</v>
      </c>
      <c r="AR150">
        <v>1.2582562300000001E-4</v>
      </c>
      <c r="AS150">
        <v>1.27702093E-4</v>
      </c>
      <c r="AT150">
        <v>1.29686367E-4</v>
      </c>
      <c r="AU150">
        <v>1.3172500900000001E-4</v>
      </c>
      <c r="AV150">
        <v>1.3384219399999999E-4</v>
      </c>
      <c r="AW150">
        <v>1.3636485600000001E-4</v>
      </c>
    </row>
    <row r="151" spans="1:49" x14ac:dyDescent="0.35">
      <c r="A151" t="s">
        <v>1244</v>
      </c>
      <c r="B151" t="s">
        <v>787</v>
      </c>
      <c r="C151">
        <v>1.7631347728697699E-4</v>
      </c>
      <c r="D151">
        <v>1.79839746832716E-4</v>
      </c>
      <c r="E151">
        <v>1.8343654799999999E-4</v>
      </c>
      <c r="F151">
        <v>1.5450532999999999E-4</v>
      </c>
      <c r="G151">
        <v>1.5780566999999999E-4</v>
      </c>
      <c r="H151">
        <v>1.6187976199999999E-4</v>
      </c>
      <c r="I151">
        <v>1.7104878000000001E-4</v>
      </c>
      <c r="J151">
        <v>1.7619391200000001E-4</v>
      </c>
      <c r="K151">
        <v>1.8183852100000001E-4</v>
      </c>
      <c r="L151">
        <v>1.8627435800000001E-4</v>
      </c>
      <c r="M151">
        <v>1.91411822E-4</v>
      </c>
      <c r="N151">
        <v>1.9871547100000001E-4</v>
      </c>
      <c r="O151">
        <v>1.9999673700000001E-4</v>
      </c>
      <c r="P151">
        <v>1.9179380199999999E-4</v>
      </c>
      <c r="Q151">
        <v>1.87688186E-4</v>
      </c>
      <c r="R151">
        <v>1.7137262500000001E-4</v>
      </c>
      <c r="S151">
        <v>1.8500660099999999E-4</v>
      </c>
      <c r="T151">
        <v>1.79850103E-4</v>
      </c>
      <c r="U151">
        <v>1.80394633E-4</v>
      </c>
      <c r="V151">
        <v>1.9354108499999999E-4</v>
      </c>
      <c r="W151">
        <v>2.0089095700000001E-4</v>
      </c>
      <c r="X151">
        <v>2.11197899E-4</v>
      </c>
      <c r="Y151">
        <v>2.5473654500000003E-4</v>
      </c>
      <c r="Z151">
        <v>2.6317625600000001E-4</v>
      </c>
      <c r="AA151">
        <v>2.7177926300000002E-4</v>
      </c>
      <c r="AB151">
        <v>2.8024444499999998E-4</v>
      </c>
      <c r="AC151">
        <v>2.8842175699999998E-4</v>
      </c>
      <c r="AD151">
        <v>2.9636770199999998E-4</v>
      </c>
      <c r="AE151">
        <v>3.0374525700000002E-4</v>
      </c>
      <c r="AF151">
        <v>3.1050015699999998E-4</v>
      </c>
      <c r="AG151">
        <v>3.1666951699999999E-4</v>
      </c>
      <c r="AH151">
        <v>3.2250247200000002E-4</v>
      </c>
      <c r="AI151">
        <v>3.2769756299999998E-4</v>
      </c>
      <c r="AJ151">
        <v>3.32358906E-4</v>
      </c>
      <c r="AK151">
        <v>3.36967346E-4</v>
      </c>
      <c r="AL151">
        <v>3.4148960099999998E-4</v>
      </c>
      <c r="AM151">
        <v>3.3203647199999997E-4</v>
      </c>
      <c r="AN151">
        <v>3.3649160399999999E-4</v>
      </c>
      <c r="AO151">
        <v>3.4081363699999998E-4</v>
      </c>
      <c r="AP151">
        <v>3.4520770699999998E-4</v>
      </c>
      <c r="AQ151">
        <v>3.4998315199999999E-4</v>
      </c>
      <c r="AR151">
        <v>3.5484581999999998E-4</v>
      </c>
      <c r="AS151">
        <v>3.5993747999999999E-4</v>
      </c>
      <c r="AT151">
        <v>3.6534330499999999E-4</v>
      </c>
      <c r="AU151">
        <v>3.7091303800000002E-4</v>
      </c>
      <c r="AV151">
        <v>3.7670730800000001E-4</v>
      </c>
      <c r="AW151">
        <v>3.83598183E-4</v>
      </c>
    </row>
    <row r="152" spans="1:49" x14ac:dyDescent="0.35">
      <c r="A152" t="s">
        <v>1245</v>
      </c>
      <c r="B152" t="s">
        <v>788</v>
      </c>
      <c r="C152">
        <v>1.7631347728697699E-4</v>
      </c>
      <c r="D152">
        <v>1.79839746832716E-4</v>
      </c>
      <c r="E152">
        <v>1.8343654799999999E-4</v>
      </c>
      <c r="F152">
        <v>1.8741770799999999E-4</v>
      </c>
      <c r="G152">
        <v>1.9142107900000001E-4</v>
      </c>
      <c r="H152">
        <v>1.9271400300000001E-4</v>
      </c>
      <c r="I152">
        <v>1.9889393000000001E-4</v>
      </c>
      <c r="J152">
        <v>2.0589341500000001E-4</v>
      </c>
      <c r="K152">
        <v>2.1126889699999999E-4</v>
      </c>
      <c r="L152">
        <v>2.1557737100000001E-4</v>
      </c>
      <c r="M152">
        <v>2.21670341E-4</v>
      </c>
      <c r="N152">
        <v>2.28984203E-4</v>
      </c>
      <c r="O152">
        <v>2.3510378200000001E-4</v>
      </c>
      <c r="P152">
        <v>2.4066020500000001E-4</v>
      </c>
      <c r="Q152">
        <v>2.4590060900000002E-4</v>
      </c>
      <c r="R152">
        <v>2.50850326E-4</v>
      </c>
      <c r="S152">
        <v>2.5683097799999999E-4</v>
      </c>
      <c r="T152">
        <v>2.61414315E-4</v>
      </c>
      <c r="U152">
        <v>2.6672565600000003E-4</v>
      </c>
      <c r="V152">
        <v>2.7519725399999999E-4</v>
      </c>
      <c r="W152">
        <v>2.8506012300000001E-4</v>
      </c>
      <c r="X152">
        <v>2.9563860899999998E-4</v>
      </c>
      <c r="Y152">
        <v>3.05357005E-4</v>
      </c>
      <c r="Z152">
        <v>3.1547382899999997E-4</v>
      </c>
      <c r="AA152">
        <v>3.2578639899999998E-4</v>
      </c>
      <c r="AB152">
        <v>3.3593375700000002E-4</v>
      </c>
      <c r="AC152">
        <v>3.4573603899999998E-4</v>
      </c>
      <c r="AD152">
        <v>3.5526097699999998E-4</v>
      </c>
      <c r="AE152">
        <v>3.6410457699999999E-4</v>
      </c>
      <c r="AF152">
        <v>3.7220179E-4</v>
      </c>
      <c r="AG152">
        <v>3.7959710599999997E-4</v>
      </c>
      <c r="AH152">
        <v>3.8658916799999999E-4</v>
      </c>
      <c r="AI152">
        <v>3.9281661099999999E-4</v>
      </c>
      <c r="AJ152">
        <v>3.98404242E-4</v>
      </c>
      <c r="AK152">
        <v>4.0392845699999998E-4</v>
      </c>
      <c r="AL152">
        <v>4.0934936100000001E-4</v>
      </c>
      <c r="AM152">
        <v>4.1504558999999998E-4</v>
      </c>
      <c r="AN152">
        <v>4.2061450600000002E-4</v>
      </c>
      <c r="AO152">
        <v>4.2601704599999998E-4</v>
      </c>
      <c r="AP152">
        <v>4.3150963400000002E-4</v>
      </c>
      <c r="AQ152">
        <v>4.3747894000000003E-4</v>
      </c>
      <c r="AR152">
        <v>4.4355727400000001E-4</v>
      </c>
      <c r="AS152">
        <v>4.4992185000000001E-4</v>
      </c>
      <c r="AT152">
        <v>4.56679131E-4</v>
      </c>
      <c r="AU152">
        <v>4.6364129799999999E-4</v>
      </c>
      <c r="AV152">
        <v>4.7088413499999998E-4</v>
      </c>
      <c r="AW152">
        <v>4.7949772800000003E-4</v>
      </c>
    </row>
    <row r="153" spans="1:49" x14ac:dyDescent="0.35">
      <c r="A153" t="s">
        <v>1246</v>
      </c>
      <c r="B153" t="s">
        <v>789</v>
      </c>
      <c r="C153">
        <v>1.2368195252651499E-4</v>
      </c>
      <c r="D153">
        <v>1.26155591577046E-4</v>
      </c>
      <c r="E153">
        <v>1.2867870800000001E-4</v>
      </c>
      <c r="F153">
        <v>1.08383779E-4</v>
      </c>
      <c r="G153">
        <v>1.15910686E-4</v>
      </c>
      <c r="H153">
        <v>1.1791700199999999E-4</v>
      </c>
      <c r="I153">
        <v>1.2315318900000001E-4</v>
      </c>
      <c r="J153">
        <v>1.24049607E-4</v>
      </c>
      <c r="K153">
        <v>1.3213852400000001E-4</v>
      </c>
      <c r="L153">
        <v>1.3287496100000001E-4</v>
      </c>
      <c r="M153">
        <v>1.3038097000000001E-4</v>
      </c>
      <c r="N153">
        <v>1.2416362599999999E-4</v>
      </c>
      <c r="O153">
        <v>1.2388646999999999E-4</v>
      </c>
      <c r="P153">
        <v>1.16004799E-4</v>
      </c>
      <c r="Q153">
        <v>1.25089575E-4</v>
      </c>
      <c r="R153">
        <v>1.15614162E-4</v>
      </c>
      <c r="S153">
        <v>1.3159199799999999E-4</v>
      </c>
      <c r="T153">
        <v>1.12891364E-4</v>
      </c>
      <c r="U153">
        <v>1.24585245E-4</v>
      </c>
      <c r="V153">
        <v>1.3659684499999999E-4</v>
      </c>
      <c r="W153">
        <v>1.38961169E-4</v>
      </c>
      <c r="X153">
        <v>1.4459029299999999E-4</v>
      </c>
      <c r="Y153">
        <v>1.7187385E-4</v>
      </c>
      <c r="Z153">
        <v>1.7145641699999999E-4</v>
      </c>
      <c r="AA153">
        <v>1.7706118100000001E-4</v>
      </c>
      <c r="AB153">
        <v>1.82576154E-4</v>
      </c>
      <c r="AC153">
        <v>1.8790358200000001E-4</v>
      </c>
      <c r="AD153">
        <v>1.9308027699999999E-4</v>
      </c>
      <c r="AE153">
        <v>1.97886673E-4</v>
      </c>
      <c r="AF153">
        <v>2.0228741499999999E-4</v>
      </c>
      <c r="AG153">
        <v>2.0630668499999999E-4</v>
      </c>
      <c r="AH153">
        <v>2.1010679000000001E-4</v>
      </c>
      <c r="AI153">
        <v>2.13491334E-4</v>
      </c>
      <c r="AJ153">
        <v>2.1652814799999999E-4</v>
      </c>
      <c r="AK153">
        <v>2.1953049500000001E-4</v>
      </c>
      <c r="AL153">
        <v>2.22476695E-4</v>
      </c>
      <c r="AM153">
        <v>2.1631808599999999E-4</v>
      </c>
      <c r="AN153">
        <v>2.1922055500000001E-4</v>
      </c>
      <c r="AO153">
        <v>2.22036312E-4</v>
      </c>
      <c r="AP153">
        <v>2.24899E-4</v>
      </c>
      <c r="AQ153">
        <v>2.2801014900000001E-4</v>
      </c>
      <c r="AR153">
        <v>2.3117812300000001E-4</v>
      </c>
      <c r="AS153">
        <v>2.3449528399999999E-4</v>
      </c>
      <c r="AT153">
        <v>2.3801711899999999E-4</v>
      </c>
      <c r="AU153">
        <v>2.41645738E-4</v>
      </c>
      <c r="AV153">
        <v>2.4542064099999998E-4</v>
      </c>
      <c r="AW153">
        <v>2.4990997000000001E-4</v>
      </c>
    </row>
    <row r="154" spans="1:49" x14ac:dyDescent="0.35">
      <c r="A154" t="s">
        <v>1249</v>
      </c>
      <c r="B154" t="s">
        <v>790</v>
      </c>
      <c r="C154">
        <v>2.9117975594914402E-4</v>
      </c>
      <c r="D154">
        <v>2.9700335106812699E-4</v>
      </c>
      <c r="E154">
        <v>3.0294342899999998E-4</v>
      </c>
      <c r="F154">
        <v>3.0951827000000001E-4</v>
      </c>
      <c r="G154">
        <v>3.1612979299999998E-4</v>
      </c>
      <c r="H154">
        <v>3.1826504200000002E-4</v>
      </c>
      <c r="I154">
        <v>3.2847112399999999E-4</v>
      </c>
      <c r="J154">
        <v>3.40030695E-4</v>
      </c>
      <c r="K154">
        <v>3.4890824399999999E-4</v>
      </c>
      <c r="L154">
        <v>3.56023642E-4</v>
      </c>
      <c r="M154">
        <v>3.6608611399999998E-4</v>
      </c>
      <c r="N154">
        <v>3.7816487700000003E-4</v>
      </c>
      <c r="O154">
        <v>3.88271293E-4</v>
      </c>
      <c r="P154">
        <v>3.9744766399999999E-4</v>
      </c>
      <c r="Q154">
        <v>4.0610213399999999E-4</v>
      </c>
      <c r="R154">
        <v>4.1427653700000001E-4</v>
      </c>
      <c r="S154">
        <v>4.2415351800000002E-4</v>
      </c>
      <c r="T154">
        <v>4.3172284800000002E-4</v>
      </c>
      <c r="U154">
        <v>4.4049446800000001E-4</v>
      </c>
      <c r="V154">
        <v>4.5448521900000002E-4</v>
      </c>
      <c r="W154">
        <v>4.7077363800000001E-4</v>
      </c>
      <c r="X154">
        <v>4.8824388999999999E-4</v>
      </c>
      <c r="Y154">
        <v>5.0429371400000002E-4</v>
      </c>
      <c r="Z154">
        <v>5.2100153700000002E-4</v>
      </c>
      <c r="AA154">
        <v>5.38032632E-4</v>
      </c>
      <c r="AB154">
        <v>5.5479088100000005E-4</v>
      </c>
      <c r="AC154">
        <v>5.7097924100000001E-4</v>
      </c>
      <c r="AD154">
        <v>5.8670957000000004E-4</v>
      </c>
      <c r="AE154">
        <v>6.0131467900000003E-4</v>
      </c>
      <c r="AF154">
        <v>6.1468713600000004E-4</v>
      </c>
      <c r="AG154">
        <v>6.2690041899999996E-4</v>
      </c>
      <c r="AH154">
        <v>6.38447731E-4</v>
      </c>
      <c r="AI154">
        <v>6.4873228500000001E-4</v>
      </c>
      <c r="AJ154">
        <v>6.5796019600000005E-4</v>
      </c>
      <c r="AK154">
        <v>6.6708337499999997E-4</v>
      </c>
      <c r="AL154">
        <v>6.76035939E-4</v>
      </c>
      <c r="AM154">
        <v>6.8544319799999996E-4</v>
      </c>
      <c r="AN154">
        <v>6.9464020000000002E-4</v>
      </c>
      <c r="AO154">
        <v>7.0356243600000002E-4</v>
      </c>
      <c r="AP154">
        <v>7.1263338300000005E-4</v>
      </c>
      <c r="AQ154">
        <v>7.2249162700000001E-4</v>
      </c>
      <c r="AR154">
        <v>7.3252992799999997E-4</v>
      </c>
      <c r="AS154">
        <v>7.4304095400000002E-4</v>
      </c>
      <c r="AT154">
        <v>7.5420052899999996E-4</v>
      </c>
      <c r="AU154">
        <v>7.6569847099999995E-4</v>
      </c>
      <c r="AV154">
        <v>7.7765993600000004E-4</v>
      </c>
      <c r="AW154">
        <v>7.9188518999999998E-4</v>
      </c>
    </row>
    <row r="155" spans="1:49" x14ac:dyDescent="0.35">
      <c r="A155" t="s">
        <v>1248</v>
      </c>
      <c r="B155" t="s">
        <v>791</v>
      </c>
      <c r="C155">
        <v>1.14866278662167E-4</v>
      </c>
      <c r="D155">
        <v>1.1716360423541E-4</v>
      </c>
      <c r="E155">
        <v>1.1950688099999999E-4</v>
      </c>
      <c r="F155">
        <v>1.2210056199999999E-4</v>
      </c>
      <c r="G155">
        <v>1.2470871400000001E-4</v>
      </c>
      <c r="H155">
        <v>1.2555104000000001E-4</v>
      </c>
      <c r="I155">
        <v>1.2957719400000001E-4</v>
      </c>
      <c r="J155">
        <v>1.3413728000000001E-4</v>
      </c>
      <c r="K155">
        <v>1.3763934799999999E-4</v>
      </c>
      <c r="L155">
        <v>1.4044627099999999E-4</v>
      </c>
      <c r="M155">
        <v>1.4441577300000001E-4</v>
      </c>
      <c r="N155">
        <v>1.49180674E-4</v>
      </c>
      <c r="O155">
        <v>1.53167511E-4</v>
      </c>
      <c r="P155">
        <v>1.5678745900000001E-4</v>
      </c>
      <c r="Q155">
        <v>1.60201525E-4</v>
      </c>
      <c r="R155">
        <v>1.6342621099999999E-4</v>
      </c>
      <c r="S155">
        <v>1.6732253900000001E-4</v>
      </c>
      <c r="T155">
        <v>1.70308532E-4</v>
      </c>
      <c r="U155">
        <v>1.7376881199999999E-4</v>
      </c>
      <c r="V155">
        <v>1.79287965E-4</v>
      </c>
      <c r="W155">
        <v>1.85713515E-4</v>
      </c>
      <c r="X155">
        <v>1.9260528100000001E-4</v>
      </c>
      <c r="Y155">
        <v>1.9893670899999999E-4</v>
      </c>
      <c r="Z155">
        <v>2.0552770799999999E-4</v>
      </c>
      <c r="AA155">
        <v>2.1224623299999999E-4</v>
      </c>
      <c r="AB155">
        <v>2.18857124E-4</v>
      </c>
      <c r="AC155">
        <v>2.25243202E-4</v>
      </c>
      <c r="AD155">
        <v>2.31448594E-4</v>
      </c>
      <c r="AE155">
        <v>2.3721010099999999E-4</v>
      </c>
      <c r="AF155">
        <v>2.4248534599999999E-4</v>
      </c>
      <c r="AG155">
        <v>2.4730331299999998E-4</v>
      </c>
      <c r="AH155">
        <v>2.5185856300000001E-4</v>
      </c>
      <c r="AI155">
        <v>2.5591567400000002E-4</v>
      </c>
      <c r="AJ155">
        <v>2.59555954E-4</v>
      </c>
      <c r="AK155">
        <v>2.63154918E-4</v>
      </c>
      <c r="AL155">
        <v>2.66686577E-4</v>
      </c>
      <c r="AM155">
        <v>2.7039760699999998E-4</v>
      </c>
      <c r="AN155">
        <v>2.74025694E-4</v>
      </c>
      <c r="AO155">
        <v>2.7754538999999999E-4</v>
      </c>
      <c r="AP155">
        <v>2.8112374899999997E-4</v>
      </c>
      <c r="AQ155">
        <v>2.8501268699999998E-4</v>
      </c>
      <c r="AR155">
        <v>2.8897265400000001E-4</v>
      </c>
      <c r="AS155">
        <v>2.9311910400000001E-4</v>
      </c>
      <c r="AT155">
        <v>2.9752139800000001E-4</v>
      </c>
      <c r="AU155">
        <v>3.0205717300000001E-4</v>
      </c>
      <c r="AV155">
        <v>3.0677580100000001E-4</v>
      </c>
      <c r="AW155">
        <v>3.1238746200000001E-4</v>
      </c>
    </row>
    <row r="156" spans="1:49" x14ac:dyDescent="0.35">
      <c r="A156" t="s">
        <v>1247</v>
      </c>
      <c r="B156" t="s">
        <v>792</v>
      </c>
      <c r="C156" s="7">
        <v>7.3031942094995602E-5</v>
      </c>
      <c r="D156" s="7">
        <v>7.4492580936895504E-5</v>
      </c>
      <c r="E156" s="7">
        <v>7.5982435300000003E-5</v>
      </c>
      <c r="F156" s="7">
        <v>6.3998648800000005E-5</v>
      </c>
      <c r="G156" s="7">
        <v>7.2919711600000006E-5</v>
      </c>
      <c r="H156" s="7">
        <v>7.36802189E-5</v>
      </c>
      <c r="I156" s="7">
        <v>7.6304815800000002E-5</v>
      </c>
      <c r="J156" s="7">
        <v>7.5251015599999999E-5</v>
      </c>
      <c r="K156" s="7">
        <v>8.0501999300000001E-5</v>
      </c>
      <c r="L156" s="7">
        <v>7.6540849500000003E-5</v>
      </c>
      <c r="M156" s="7">
        <v>7.5548013699999999E-5</v>
      </c>
      <c r="N156" s="7">
        <v>7.3334199000000004E-5</v>
      </c>
      <c r="O156" s="7">
        <v>7.7684186900000004E-5</v>
      </c>
      <c r="P156" s="7">
        <v>7.0953020299999999E-5</v>
      </c>
      <c r="Q156" s="7">
        <v>8.0050889800000006E-5</v>
      </c>
      <c r="R156" s="7">
        <v>6.8677231899999996E-5</v>
      </c>
      <c r="S156" s="7">
        <v>8.2380580700000002E-5</v>
      </c>
      <c r="T156" s="7">
        <v>6.5731545199999999E-5</v>
      </c>
      <c r="U156" s="7">
        <v>8.2706313199999997E-5</v>
      </c>
      <c r="V156" s="7">
        <v>8.1719618299999898E-5</v>
      </c>
      <c r="W156" s="7">
        <v>8.0815792700000006E-5</v>
      </c>
      <c r="X156" s="7">
        <v>8.2852572600000007E-5</v>
      </c>
      <c r="Y156" s="7">
        <v>9.6397038899999994E-5</v>
      </c>
      <c r="Z156" s="7">
        <v>9.1212649600000005E-5</v>
      </c>
      <c r="AA156" s="7">
        <v>9.3145380600000006E-5</v>
      </c>
      <c r="AB156" s="7">
        <v>9.5001633100000004E-5</v>
      </c>
      <c r="AC156" s="7">
        <v>9.6736624300000005E-5</v>
      </c>
      <c r="AD156" s="7">
        <v>9.8384732900000006E-5</v>
      </c>
      <c r="AE156" s="7">
        <v>9.9820421399999994E-5</v>
      </c>
      <c r="AF156" s="7">
        <v>1.0106316199999999E-4</v>
      </c>
      <c r="AG156" s="7">
        <v>1.02158871E-4</v>
      </c>
      <c r="AH156" s="7">
        <v>1.0319737999999999E-4</v>
      </c>
      <c r="AI156" s="7">
        <v>1.04057559E-4</v>
      </c>
      <c r="AJ156" s="7">
        <v>1.04823429E-4</v>
      </c>
      <c r="AK156" s="7">
        <v>1.05640643E-4</v>
      </c>
      <c r="AL156" s="7">
        <v>1.0642991899999999E-4</v>
      </c>
      <c r="AM156" s="7">
        <v>1.02892339E-4</v>
      </c>
      <c r="AN156" s="7">
        <v>1.05546034E-4</v>
      </c>
      <c r="AO156" s="7">
        <v>1.06298296E-4</v>
      </c>
      <c r="AP156" s="7">
        <v>1.07087964E-4</v>
      </c>
      <c r="AQ156" s="7">
        <v>1.07980109E-4</v>
      </c>
      <c r="AR156" s="7">
        <v>1.08840391E-4</v>
      </c>
      <c r="AS156" s="7">
        <v>1.09752088E-4</v>
      </c>
      <c r="AT156" s="7">
        <v>1.10720738E-4</v>
      </c>
      <c r="AU156">
        <v>1.11691217E-4</v>
      </c>
      <c r="AV156">
        <v>1.12697877E-4</v>
      </c>
      <c r="AW156">
        <v>1.1398799700000001E-4</v>
      </c>
    </row>
    <row r="157" spans="1:49" x14ac:dyDescent="0.35">
      <c r="A157" t="s">
        <v>1250</v>
      </c>
      <c r="B157" t="s">
        <v>793</v>
      </c>
      <c r="C157">
        <v>3.2534397751331499E-4</v>
      </c>
      <c r="D157">
        <v>3.3185085706358098E-4</v>
      </c>
      <c r="E157">
        <v>3.3848788599999998E-4</v>
      </c>
      <c r="F157">
        <v>3.4583415600000002E-4</v>
      </c>
      <c r="G157">
        <v>3.5322141200000001E-4</v>
      </c>
      <c r="H157">
        <v>3.5560719000000003E-4</v>
      </c>
      <c r="I157">
        <v>3.6701075399999999E-4</v>
      </c>
      <c r="J157">
        <v>3.7992661399999998E-4</v>
      </c>
      <c r="K157">
        <v>3.8984577000000001E-4</v>
      </c>
      <c r="L157">
        <v>3.9779601999999999E-4</v>
      </c>
      <c r="M157">
        <v>4.0903912399999998E-4</v>
      </c>
      <c r="N157">
        <v>4.2253509299999999E-4</v>
      </c>
      <c r="O157">
        <v>4.3382729800000002E-4</v>
      </c>
      <c r="P157">
        <v>4.4408033599999998E-4</v>
      </c>
      <c r="Q157">
        <v>4.5375023800000002E-4</v>
      </c>
      <c r="R157">
        <v>4.6288374599999998E-4</v>
      </c>
      <c r="S157">
        <v>4.73919597E-4</v>
      </c>
      <c r="T157">
        <v>4.8237703899999999E-4</v>
      </c>
      <c r="U157">
        <v>4.9217783600000002E-4</v>
      </c>
      <c r="V157">
        <v>5.0781012699999996E-4</v>
      </c>
      <c r="W157">
        <v>5.2600967200000005E-4</v>
      </c>
      <c r="X157">
        <v>5.4552971399999997E-4</v>
      </c>
      <c r="Y157">
        <v>5.6346266999999996E-4</v>
      </c>
      <c r="Z157">
        <v>5.8213082799999998E-4</v>
      </c>
      <c r="AA157">
        <v>6.0116018700000001E-4</v>
      </c>
      <c r="AB157">
        <v>6.1988468699999998E-4</v>
      </c>
      <c r="AC157">
        <v>6.37972433E-4</v>
      </c>
      <c r="AD157">
        <v>6.5554840700000005E-4</v>
      </c>
      <c r="AE157">
        <v>6.7186713800000003E-4</v>
      </c>
      <c r="AF157">
        <v>6.8680859000000004E-4</v>
      </c>
      <c r="AG157">
        <v>7.0045486200000001E-4</v>
      </c>
      <c r="AH157">
        <v>7.1335702399999998E-4</v>
      </c>
      <c r="AI157">
        <v>7.2484826799999996E-4</v>
      </c>
      <c r="AJ157">
        <v>7.3515889299999998E-4</v>
      </c>
      <c r="AK157">
        <v>7.4535249799999998E-4</v>
      </c>
      <c r="AL157">
        <v>7.5535546899999995E-4</v>
      </c>
      <c r="AM157">
        <v>7.6586648500000004E-4</v>
      </c>
      <c r="AN157">
        <v>7.7614257500000004E-4</v>
      </c>
      <c r="AO157">
        <v>7.8611166E-4</v>
      </c>
      <c r="AP157">
        <v>7.9624690499999998E-4</v>
      </c>
      <c r="AQ157">
        <v>8.0726181899999996E-4</v>
      </c>
      <c r="AR157">
        <v>8.1847791899999998E-4</v>
      </c>
      <c r="AS157">
        <v>8.3022220699999997E-4</v>
      </c>
      <c r="AT157">
        <v>8.42691138E-4</v>
      </c>
      <c r="AU157">
        <v>8.5553813699999997E-4</v>
      </c>
      <c r="AV157">
        <v>8.68903046E-4</v>
      </c>
      <c r="AW157">
        <v>8.8479735399999999E-4</v>
      </c>
    </row>
    <row r="158" spans="1:49" x14ac:dyDescent="0.35">
      <c r="A158" t="s">
        <v>1251</v>
      </c>
      <c r="B158" t="s">
        <v>794</v>
      </c>
      <c r="C158">
        <v>1.49030500226338E-4</v>
      </c>
      <c r="D158">
        <v>1.5201111023086401E-4</v>
      </c>
      <c r="E158">
        <v>1.5505133799999999E-4</v>
      </c>
      <c r="F158">
        <v>1.5841644800000001E-4</v>
      </c>
      <c r="G158">
        <v>1.61800332E-4</v>
      </c>
      <c r="H158">
        <v>1.6289318700000001E-4</v>
      </c>
      <c r="I158">
        <v>1.6811682399999999E-4</v>
      </c>
      <c r="J158">
        <v>1.7403319999999999E-4</v>
      </c>
      <c r="K158">
        <v>1.7857687299999999E-4</v>
      </c>
      <c r="L158">
        <v>1.8221864800000001E-4</v>
      </c>
      <c r="M158">
        <v>1.87368783E-4</v>
      </c>
      <c r="N158">
        <v>1.9355088899999999E-4</v>
      </c>
      <c r="O158">
        <v>1.9872351600000001E-4</v>
      </c>
      <c r="P158">
        <v>2.0342013099999999E-4</v>
      </c>
      <c r="Q158">
        <v>2.07849629E-4</v>
      </c>
      <c r="R158">
        <v>2.1203342000000001E-4</v>
      </c>
      <c r="S158">
        <v>2.1708861799999999E-4</v>
      </c>
      <c r="T158">
        <v>2.2096272400000001E-4</v>
      </c>
      <c r="U158">
        <v>2.2545218099999999E-4</v>
      </c>
      <c r="V158">
        <v>2.32612873E-4</v>
      </c>
      <c r="W158">
        <v>2.4094954899999999E-4</v>
      </c>
      <c r="X158">
        <v>2.4989110499999998E-4</v>
      </c>
      <c r="Y158">
        <v>2.5810566500000001E-4</v>
      </c>
      <c r="Z158">
        <v>2.6665699800000001E-4</v>
      </c>
      <c r="AA158">
        <v>2.7537378699999998E-4</v>
      </c>
      <c r="AB158">
        <v>2.8395093000000001E-4</v>
      </c>
      <c r="AC158">
        <v>2.9223639400000002E-4</v>
      </c>
      <c r="AD158">
        <v>3.0028743000000001E-4</v>
      </c>
      <c r="AE158">
        <v>3.0776256099999998E-4</v>
      </c>
      <c r="AF158">
        <v>3.1460679999999999E-4</v>
      </c>
      <c r="AG158">
        <v>3.2085775599999998E-4</v>
      </c>
      <c r="AH158">
        <v>3.2676785699999999E-4</v>
      </c>
      <c r="AI158">
        <v>3.3203165700000002E-4</v>
      </c>
      <c r="AJ158">
        <v>3.3675465099999998E-4</v>
      </c>
      <c r="AK158">
        <v>3.41424041E-4</v>
      </c>
      <c r="AL158">
        <v>3.46006108E-4</v>
      </c>
      <c r="AM158">
        <v>3.5082089500000001E-4</v>
      </c>
      <c r="AN158">
        <v>3.5552806900000002E-4</v>
      </c>
      <c r="AO158">
        <v>3.6009461400000003E-4</v>
      </c>
      <c r="AP158">
        <v>3.6473727100000002E-4</v>
      </c>
      <c r="AQ158">
        <v>3.6978287899999999E-4</v>
      </c>
      <c r="AR158">
        <v>3.7492064400000002E-4</v>
      </c>
      <c r="AS158">
        <v>3.8030035700000001E-4</v>
      </c>
      <c r="AT158">
        <v>3.86012007E-4</v>
      </c>
      <c r="AU158">
        <v>3.9189683999999998E-4</v>
      </c>
      <c r="AV158">
        <v>3.9801891099999997E-4</v>
      </c>
      <c r="AW158">
        <v>4.0529962500000002E-4</v>
      </c>
    </row>
    <row r="159" spans="1:49" x14ac:dyDescent="0.35">
      <c r="A159" t="s">
        <v>1252</v>
      </c>
      <c r="B159" t="s">
        <v>795</v>
      </c>
      <c r="C159" s="7">
        <v>3.4164221564171097E-5</v>
      </c>
      <c r="D159" s="7">
        <v>3.48475059954545E-5</v>
      </c>
      <c r="E159" s="7">
        <v>3.55444574E-5</v>
      </c>
      <c r="F159" s="7">
        <v>3.6315885800000001E-5</v>
      </c>
      <c r="G159" s="7">
        <v>3.7091618100000003E-5</v>
      </c>
      <c r="H159" s="7">
        <v>3.7342147600000001E-5</v>
      </c>
      <c r="I159" s="7">
        <v>3.8539630700000003E-5</v>
      </c>
      <c r="J159" s="7">
        <v>3.9895919200000001E-5</v>
      </c>
      <c r="K159" s="7">
        <v>4.0937525099999999E-5</v>
      </c>
      <c r="L159" s="7">
        <v>4.17723772E-5</v>
      </c>
      <c r="M159" s="7">
        <v>4.2953010400000001E-5</v>
      </c>
      <c r="N159" s="7">
        <v>4.4370215900000003E-5</v>
      </c>
      <c r="O159" s="7">
        <v>4.5556005199999999E-5</v>
      </c>
      <c r="P159" s="7">
        <v>4.6632672000000002E-5</v>
      </c>
      <c r="Q159" s="7">
        <v>4.7648104E-5</v>
      </c>
      <c r="R159" s="7">
        <v>4.86072095E-5</v>
      </c>
      <c r="S159" s="7">
        <v>4.9766079E-5</v>
      </c>
      <c r="T159" s="7">
        <v>5.0654191199999999E-5</v>
      </c>
      <c r="U159" s="7">
        <v>5.1683368399999999E-5</v>
      </c>
      <c r="V159" s="7">
        <v>5.3324908100000002E-5</v>
      </c>
      <c r="W159" s="7">
        <v>5.5236033899999999E-5</v>
      </c>
      <c r="X159" s="7">
        <v>5.7285824600000002E-5</v>
      </c>
      <c r="Y159" s="7">
        <v>5.9168956000000002E-5</v>
      </c>
      <c r="Z159" s="7">
        <v>6.1129290700000005E-5</v>
      </c>
      <c r="AA159" s="7">
        <v>6.3127554899999899E-5</v>
      </c>
      <c r="AB159" s="7">
        <v>6.5093806100000005E-5</v>
      </c>
      <c r="AC159" s="7">
        <v>6.6993192000000006E-5</v>
      </c>
      <c r="AD159" s="7">
        <v>6.8838836999999997E-5</v>
      </c>
      <c r="AE159" s="7">
        <v>7.05524594E-5</v>
      </c>
      <c r="AF159" s="7">
        <v>7.2121454400000005E-5</v>
      </c>
      <c r="AG159" s="7">
        <v>7.3554443199999996E-5</v>
      </c>
      <c r="AH159" s="7">
        <v>7.4909293299999899E-5</v>
      </c>
      <c r="AI159" s="7">
        <v>7.6115983499999999E-5</v>
      </c>
      <c r="AJ159" s="7">
        <v>7.7198697500000007E-5</v>
      </c>
      <c r="AK159" s="7">
        <v>7.8269123300000004E-5</v>
      </c>
      <c r="AL159" s="7">
        <v>7.9319530699999995E-5</v>
      </c>
      <c r="AM159" s="7">
        <v>8.0423287599999899E-5</v>
      </c>
      <c r="AN159" s="7">
        <v>8.1502375100000004E-5</v>
      </c>
      <c r="AO159" s="7">
        <v>8.2549224199999994E-5</v>
      </c>
      <c r="AP159" s="7">
        <v>8.3613521500000004E-5</v>
      </c>
      <c r="AQ159" s="7">
        <v>8.4770192599999998E-5</v>
      </c>
      <c r="AR159" s="7">
        <v>8.5947990100000002E-5</v>
      </c>
      <c r="AS159" s="7">
        <v>8.7181252399999898E-5</v>
      </c>
      <c r="AT159" s="7">
        <v>8.8490609099999999E-5</v>
      </c>
      <c r="AU159" s="7">
        <v>8.9839666600000003E-5</v>
      </c>
      <c r="AV159" s="7">
        <v>9.1243109500000003E-5</v>
      </c>
      <c r="AW159" s="7">
        <v>9.2912163500000005E-5</v>
      </c>
    </row>
    <row r="160" spans="1:49" x14ac:dyDescent="0.35">
      <c r="A160" t="s">
        <v>1253</v>
      </c>
      <c r="B160" t="s">
        <v>796</v>
      </c>
      <c r="C160">
        <v>1.5437851086281301E-4</v>
      </c>
      <c r="D160">
        <v>1.5746608108007E-4</v>
      </c>
      <c r="E160">
        <v>1.6061540799999999E-4</v>
      </c>
      <c r="F160">
        <v>1.35283491E-4</v>
      </c>
      <c r="G160">
        <v>1.44624831E-4</v>
      </c>
      <c r="H160">
        <v>1.47464953E-4</v>
      </c>
      <c r="I160">
        <v>1.5457770500000001E-4</v>
      </c>
      <c r="J160">
        <v>1.55280974E-4</v>
      </c>
      <c r="K160">
        <v>1.6718877499999999E-4</v>
      </c>
      <c r="L160">
        <v>1.6407387700000001E-4</v>
      </c>
      <c r="M160">
        <v>1.6196101500000001E-4</v>
      </c>
      <c r="N160">
        <v>1.5617439700000001E-4</v>
      </c>
      <c r="O160">
        <v>1.62546227E-4</v>
      </c>
      <c r="P160">
        <v>1.50173727E-4</v>
      </c>
      <c r="Q160">
        <v>1.64616677E-4</v>
      </c>
      <c r="R160">
        <v>1.4541054599999999E-4</v>
      </c>
      <c r="S160">
        <v>1.67301425E-4</v>
      </c>
      <c r="T160">
        <v>1.39293312E-4</v>
      </c>
      <c r="U160">
        <v>1.65152301E-4</v>
      </c>
      <c r="V160">
        <v>1.7119658200000001E-4</v>
      </c>
      <c r="W160">
        <v>1.7450504200000001E-4</v>
      </c>
      <c r="X160">
        <v>1.8197076699999999E-4</v>
      </c>
      <c r="Y160">
        <v>2.1712716400000001E-4</v>
      </c>
      <c r="Z160">
        <v>2.19637505E-4</v>
      </c>
      <c r="AA160">
        <v>2.2666041100000001E-4</v>
      </c>
      <c r="AB160">
        <v>2.3357736199999999E-4</v>
      </c>
      <c r="AC160">
        <v>2.40266419E-4</v>
      </c>
      <c r="AD160">
        <v>2.4677231099999998E-4</v>
      </c>
      <c r="AE160">
        <v>2.52804089E-4</v>
      </c>
      <c r="AF160">
        <v>2.5830998499999999E-4</v>
      </c>
      <c r="AG160">
        <v>2.6332905900000001E-4</v>
      </c>
      <c r="AH160">
        <v>2.6807136999999997E-4</v>
      </c>
      <c r="AI160">
        <v>2.7228512299999998E-4</v>
      </c>
      <c r="AJ160">
        <v>2.7606619199999999E-4</v>
      </c>
      <c r="AK160">
        <v>2.7981711599999999E-4</v>
      </c>
      <c r="AL160">
        <v>2.83498415E-4</v>
      </c>
      <c r="AM160">
        <v>2.75582981E-4</v>
      </c>
      <c r="AN160">
        <v>2.7943391199999998E-4</v>
      </c>
      <c r="AO160">
        <v>2.8295994199999998E-4</v>
      </c>
      <c r="AP160">
        <v>2.8655165100000002E-4</v>
      </c>
      <c r="AQ160">
        <v>2.9045912500000001E-4</v>
      </c>
      <c r="AR160">
        <v>2.9443338999999999E-4</v>
      </c>
      <c r="AS160">
        <v>2.9859734199999999E-4</v>
      </c>
      <c r="AT160">
        <v>3.0301990800000002E-4</v>
      </c>
      <c r="AU160">
        <v>3.07578482E-4</v>
      </c>
      <c r="AV160">
        <v>3.1232248499999998E-4</v>
      </c>
      <c r="AW160">
        <v>3.1797169200000001E-4</v>
      </c>
    </row>
    <row r="161" spans="1:49" x14ac:dyDescent="0.35">
      <c r="A161" t="s">
        <v>1254</v>
      </c>
      <c r="B161" t="s">
        <v>797</v>
      </c>
      <c r="C161">
        <v>4.5662423389032902E-4</v>
      </c>
      <c r="D161">
        <v>4.6575671856813501E-4</v>
      </c>
      <c r="E161">
        <v>4.7507187000000003E-4</v>
      </c>
      <c r="F161">
        <v>4.8538244900000002E-4</v>
      </c>
      <c r="G161">
        <v>4.9575055199999995E-4</v>
      </c>
      <c r="H161">
        <v>4.9909902100000005E-4</v>
      </c>
      <c r="I161">
        <v>5.1510406300000003E-4</v>
      </c>
      <c r="J161">
        <v>5.3323162899999998E-4</v>
      </c>
      <c r="K161">
        <v>5.4715328400000004E-4</v>
      </c>
      <c r="L161">
        <v>5.5831155699999997E-4</v>
      </c>
      <c r="M161">
        <v>5.7409139100000005E-4</v>
      </c>
      <c r="N161">
        <v>5.9303314700000003E-4</v>
      </c>
      <c r="O161">
        <v>6.0888189500000003E-4</v>
      </c>
      <c r="P161">
        <v>6.2327215900000003E-4</v>
      </c>
      <c r="Q161">
        <v>6.3684398399999997E-4</v>
      </c>
      <c r="R161">
        <v>6.4966297399999997E-4</v>
      </c>
      <c r="S161">
        <v>6.65151924E-4</v>
      </c>
      <c r="T161">
        <v>6.7702204700000003E-4</v>
      </c>
      <c r="U161">
        <v>6.9077758599999999E-4</v>
      </c>
      <c r="V161">
        <v>7.1271769600000001E-4</v>
      </c>
      <c r="W161">
        <v>7.3826097900000001E-4</v>
      </c>
      <c r="X161">
        <v>7.6565759599999999E-4</v>
      </c>
      <c r="Y161">
        <v>7.9082671799999996E-4</v>
      </c>
      <c r="Z161">
        <v>8.1702770500000001E-4</v>
      </c>
      <c r="AA161">
        <v>8.4373564200000001E-4</v>
      </c>
      <c r="AB161">
        <v>8.7001570600000002E-4</v>
      </c>
      <c r="AC161">
        <v>8.9540207800000002E-4</v>
      </c>
      <c r="AD161">
        <v>9.2007017100000001E-4</v>
      </c>
      <c r="AE161">
        <v>9.4297370900000004E-4</v>
      </c>
      <c r="AF161">
        <v>9.6394421899999999E-4</v>
      </c>
      <c r="AG161">
        <v>9.8309692799999904E-4</v>
      </c>
      <c r="AH161">
        <v>1.00120527E-3</v>
      </c>
      <c r="AI161">
        <v>1.0173333700000001E-3</v>
      </c>
      <c r="AJ161">
        <v>1.03180446E-3</v>
      </c>
      <c r="AK161">
        <v>1.04611131E-3</v>
      </c>
      <c r="AL161">
        <v>1.0601505999999999E-3</v>
      </c>
      <c r="AM161">
        <v>1.0749029399999999E-3</v>
      </c>
      <c r="AN161">
        <v>1.0893255499999999E-3</v>
      </c>
      <c r="AO161">
        <v>1.1033172900000001E-3</v>
      </c>
      <c r="AP161">
        <v>1.11754223E-3</v>
      </c>
      <c r="AQ161">
        <v>1.1330017899999999E-3</v>
      </c>
      <c r="AR161">
        <v>1.14874372E-3</v>
      </c>
      <c r="AS161">
        <v>1.1652269800000001E-3</v>
      </c>
      <c r="AT161">
        <v>1.18272727E-3</v>
      </c>
      <c r="AU161">
        <v>1.20075819E-3</v>
      </c>
      <c r="AV161">
        <v>1.2195159999999999E-3</v>
      </c>
      <c r="AW161">
        <v>1.24182386E-3</v>
      </c>
    </row>
    <row r="162" spans="1:49" x14ac:dyDescent="0.35">
      <c r="A162" t="s">
        <v>1255</v>
      </c>
      <c r="B162" t="s">
        <v>798</v>
      </c>
      <c r="C162">
        <v>2.8031075660335102E-4</v>
      </c>
      <c r="D162">
        <v>2.8591697173541798E-4</v>
      </c>
      <c r="E162">
        <v>2.9163532200000001E-4</v>
      </c>
      <c r="F162">
        <v>2.9796474099999998E-4</v>
      </c>
      <c r="G162">
        <v>3.04329473E-4</v>
      </c>
      <c r="H162">
        <v>3.0638501799999998E-4</v>
      </c>
      <c r="I162">
        <v>3.1621013299999999E-4</v>
      </c>
      <c r="J162">
        <v>3.27338214E-4</v>
      </c>
      <c r="K162">
        <v>3.3588438800000002E-4</v>
      </c>
      <c r="L162">
        <v>3.4273418599999999E-4</v>
      </c>
      <c r="M162">
        <v>3.5242105100000002E-4</v>
      </c>
      <c r="N162">
        <v>3.6404894399999998E-4</v>
      </c>
      <c r="O162">
        <v>3.7377811399999999E-4</v>
      </c>
      <c r="P162">
        <v>3.8261195400000002E-4</v>
      </c>
      <c r="Q162">
        <v>3.9094337500000001E-4</v>
      </c>
      <c r="R162">
        <v>3.9881264799999997E-4</v>
      </c>
      <c r="S162">
        <v>4.0832094600000001E-4</v>
      </c>
      <c r="T162">
        <v>4.1560773200000002E-4</v>
      </c>
      <c r="U162">
        <v>4.2405193000000002E-4</v>
      </c>
      <c r="V162">
        <v>4.3752044200000002E-4</v>
      </c>
      <c r="W162">
        <v>4.5320085600000001E-4</v>
      </c>
      <c r="X162">
        <v>4.7001898800000001E-4</v>
      </c>
      <c r="Y162">
        <v>4.8546971300000001E-4</v>
      </c>
      <c r="Z162">
        <v>5.0155387500000004E-4</v>
      </c>
      <c r="AA162">
        <v>5.1794924299999997E-4</v>
      </c>
      <c r="AB162">
        <v>5.3408194899999995E-4</v>
      </c>
      <c r="AC162">
        <v>5.4966603900000004E-4</v>
      </c>
      <c r="AD162">
        <v>5.6480919499999997E-4</v>
      </c>
      <c r="AE162">
        <v>5.7886913199999999E-4</v>
      </c>
      <c r="AF162">
        <v>5.9174242900000005E-4</v>
      </c>
      <c r="AG162">
        <v>6.0349982200000004E-4</v>
      </c>
      <c r="AH162">
        <v>6.1461610200000004E-4</v>
      </c>
      <c r="AI162">
        <v>6.2451675899999998E-4</v>
      </c>
      <c r="AJ162">
        <v>6.33400216E-4</v>
      </c>
      <c r="AK162">
        <v>6.4218285E-4</v>
      </c>
      <c r="AL162">
        <v>6.5080123700000003E-4</v>
      </c>
      <c r="AM162">
        <v>6.5985734700000004E-4</v>
      </c>
      <c r="AN162">
        <v>6.6871104900000002E-4</v>
      </c>
      <c r="AO162">
        <v>6.7730024100000005E-4</v>
      </c>
      <c r="AP162">
        <v>6.8603259199999996E-4</v>
      </c>
      <c r="AQ162">
        <v>6.9552285300000002E-4</v>
      </c>
      <c r="AR162">
        <v>7.0518645000000005E-4</v>
      </c>
      <c r="AS162">
        <v>7.1530512599999999E-4</v>
      </c>
      <c r="AT162">
        <v>7.2604814199999995E-4</v>
      </c>
      <c r="AU162">
        <v>7.3711689500000001E-4</v>
      </c>
      <c r="AV162">
        <v>7.4863187000000003E-4</v>
      </c>
      <c r="AW162">
        <v>7.6232613100000004E-4</v>
      </c>
    </row>
    <row r="163" spans="1:49" x14ac:dyDescent="0.35">
      <c r="A163" t="s">
        <v>1256</v>
      </c>
      <c r="B163" t="s">
        <v>799</v>
      </c>
      <c r="C163">
        <v>1.65444477941184E-4</v>
      </c>
      <c r="D163">
        <v>1.6875336750000799E-4</v>
      </c>
      <c r="E163">
        <v>1.7212844099999999E-4</v>
      </c>
      <c r="F163">
        <v>1.7586417900000001E-4</v>
      </c>
      <c r="G163">
        <v>1.7962075899999999E-4</v>
      </c>
      <c r="H163">
        <v>1.80833979E-4</v>
      </c>
      <c r="I163">
        <v>1.8663293900000001E-4</v>
      </c>
      <c r="J163">
        <v>1.9320093399999999E-4</v>
      </c>
      <c r="K163">
        <v>1.9824504E-4</v>
      </c>
      <c r="L163">
        <v>2.02287915E-4</v>
      </c>
      <c r="M163">
        <v>2.0800527800000001E-4</v>
      </c>
      <c r="N163">
        <v>2.14868271E-4</v>
      </c>
      <c r="O163">
        <v>2.20610602E-4</v>
      </c>
      <c r="P163">
        <v>2.2582449500000001E-4</v>
      </c>
      <c r="Q163">
        <v>2.3074185000000001E-4</v>
      </c>
      <c r="R163">
        <v>2.3538643699999999E-4</v>
      </c>
      <c r="S163">
        <v>2.40998407E-4</v>
      </c>
      <c r="T163">
        <v>2.452992E-4</v>
      </c>
      <c r="U163">
        <v>2.5028311799999998E-4</v>
      </c>
      <c r="V163">
        <v>2.5823247799999999E-4</v>
      </c>
      <c r="W163">
        <v>2.67487341E-4</v>
      </c>
      <c r="X163">
        <v>2.77413707E-4</v>
      </c>
      <c r="Y163">
        <v>2.8653300399999999E-4</v>
      </c>
      <c r="Z163">
        <v>2.9602616799999999E-4</v>
      </c>
      <c r="AA163">
        <v>3.0570301000000001E-4</v>
      </c>
      <c r="AB163">
        <v>3.1522482500000003E-4</v>
      </c>
      <c r="AC163">
        <v>3.2442283700000001E-4</v>
      </c>
      <c r="AD163">
        <v>3.3336060099999998E-4</v>
      </c>
      <c r="AE163">
        <v>3.4165903000000001E-4</v>
      </c>
      <c r="AF163">
        <v>3.49257083E-4</v>
      </c>
      <c r="AG163">
        <v>3.56196509E-4</v>
      </c>
      <c r="AH163">
        <v>3.6275753900000002E-4</v>
      </c>
      <c r="AI163">
        <v>3.6860108600000001E-4</v>
      </c>
      <c r="AJ163">
        <v>3.73844262E-4</v>
      </c>
      <c r="AK163">
        <v>3.79027932E-4</v>
      </c>
      <c r="AL163">
        <v>3.8411465999999998E-4</v>
      </c>
      <c r="AM163">
        <v>3.8945974000000001E-4</v>
      </c>
      <c r="AN163">
        <v>3.9468535399999997E-4</v>
      </c>
      <c r="AO163">
        <v>3.9975485100000001E-4</v>
      </c>
      <c r="AP163">
        <v>4.0490884299999999E-4</v>
      </c>
      <c r="AQ163">
        <v>4.1051016599999999E-4</v>
      </c>
      <c r="AR163">
        <v>4.1621379599999998E-4</v>
      </c>
      <c r="AS163">
        <v>4.2218602199999998E-4</v>
      </c>
      <c r="AT163">
        <v>4.2852674399999999E-4</v>
      </c>
      <c r="AU163">
        <v>4.35059722E-4</v>
      </c>
      <c r="AV163">
        <v>4.4185606800000002E-4</v>
      </c>
      <c r="AW163">
        <v>4.4993866900000002E-4</v>
      </c>
    </row>
    <row r="164" spans="1:49" x14ac:dyDescent="0.35">
      <c r="A164" t="s">
        <v>1257</v>
      </c>
      <c r="B164" t="s">
        <v>800</v>
      </c>
      <c r="C164">
        <v>1.3128025637701299E-4</v>
      </c>
      <c r="D164">
        <v>1.33905861504553E-4</v>
      </c>
      <c r="E164">
        <v>1.3658398399999999E-4</v>
      </c>
      <c r="F164">
        <v>1.3954829299999999E-4</v>
      </c>
      <c r="G164">
        <v>1.4252914E-4</v>
      </c>
      <c r="H164">
        <v>1.43491831E-4</v>
      </c>
      <c r="I164">
        <v>1.4809330800000001E-4</v>
      </c>
      <c r="J164">
        <v>1.53305015E-4</v>
      </c>
      <c r="K164">
        <v>1.5730751500000001E-4</v>
      </c>
      <c r="L164">
        <v>1.6051553800000001E-4</v>
      </c>
      <c r="M164">
        <v>1.6505226699999999E-4</v>
      </c>
      <c r="N164">
        <v>1.7049805499999999E-4</v>
      </c>
      <c r="O164">
        <v>1.7505459700000001E-4</v>
      </c>
      <c r="P164">
        <v>1.79191823E-4</v>
      </c>
      <c r="Q164">
        <v>1.83093746E-4</v>
      </c>
      <c r="R164">
        <v>1.8677922799999999E-4</v>
      </c>
      <c r="S164">
        <v>1.9123232799999999E-4</v>
      </c>
      <c r="T164">
        <v>1.9464500900000001E-4</v>
      </c>
      <c r="U164">
        <v>1.9859975E-4</v>
      </c>
      <c r="V164">
        <v>2.04907569E-4</v>
      </c>
      <c r="W164">
        <v>2.1225130699999999E-4</v>
      </c>
      <c r="X164">
        <v>2.20127882E-4</v>
      </c>
      <c r="Y164">
        <v>2.27364048E-4</v>
      </c>
      <c r="Z164">
        <v>2.34896877E-4</v>
      </c>
      <c r="AA164">
        <v>2.42575455E-4</v>
      </c>
      <c r="AB164">
        <v>2.5013101899999999E-4</v>
      </c>
      <c r="AC164">
        <v>2.5742964500000002E-4</v>
      </c>
      <c r="AD164">
        <v>2.6452176400000002E-4</v>
      </c>
      <c r="AE164">
        <v>2.7110657100000001E-4</v>
      </c>
      <c r="AF164">
        <v>2.77135629E-4</v>
      </c>
      <c r="AG164">
        <v>2.82642066E-4</v>
      </c>
      <c r="AH164">
        <v>2.87848245E-4</v>
      </c>
      <c r="AI164">
        <v>2.9248510200000002E-4</v>
      </c>
      <c r="AJ164">
        <v>2.9664556500000002E-4</v>
      </c>
      <c r="AK164">
        <v>3.0075880800000001E-4</v>
      </c>
      <c r="AL164">
        <v>3.0479512899999998E-4</v>
      </c>
      <c r="AM164">
        <v>3.0903645199999998E-4</v>
      </c>
      <c r="AN164">
        <v>3.13182979E-4</v>
      </c>
      <c r="AO164">
        <v>3.1720562700000003E-4</v>
      </c>
      <c r="AP164">
        <v>3.21295321E-4</v>
      </c>
      <c r="AQ164">
        <v>3.2573997299999998E-4</v>
      </c>
      <c r="AR164">
        <v>3.3026580599999997E-4</v>
      </c>
      <c r="AS164">
        <v>3.3500476899999998E-4</v>
      </c>
      <c r="AT164">
        <v>3.40036135E-4</v>
      </c>
      <c r="AU164">
        <v>3.4522005600000003E-4</v>
      </c>
      <c r="AV164">
        <v>3.50612959E-4</v>
      </c>
      <c r="AW164">
        <v>3.5702650600000002E-4</v>
      </c>
    </row>
    <row r="165" spans="1:49" x14ac:dyDescent="0.35">
      <c r="A165" t="s">
        <v>1258</v>
      </c>
      <c r="B165" t="s">
        <v>801</v>
      </c>
      <c r="C165">
        <v>2.3539516920034401E-4</v>
      </c>
      <c r="D165">
        <v>2.4010307258435099E-4</v>
      </c>
      <c r="E165">
        <v>2.4490514299999998E-4</v>
      </c>
      <c r="F165">
        <v>2.0627923E-4</v>
      </c>
      <c r="G165">
        <v>2.1908028200000001E-4</v>
      </c>
      <c r="H165">
        <v>2.2409636900000001E-4</v>
      </c>
      <c r="I165">
        <v>2.3590282E-4</v>
      </c>
      <c r="J165">
        <v>2.3725760000000001E-4</v>
      </c>
      <c r="K165">
        <v>2.5560308200000002E-4</v>
      </c>
      <c r="L165">
        <v>2.5056510099999999E-4</v>
      </c>
      <c r="M165">
        <v>2.4753439299999999E-4</v>
      </c>
      <c r="N165">
        <v>2.38378562E-4</v>
      </c>
      <c r="O165">
        <v>2.4792355699999999E-4</v>
      </c>
      <c r="P165">
        <v>2.28156272E-4</v>
      </c>
      <c r="Q165">
        <v>2.5066460299999997E-4</v>
      </c>
      <c r="R165">
        <v>2.21298279E-4</v>
      </c>
      <c r="S165">
        <v>2.5519368699999999E-4</v>
      </c>
      <c r="T165">
        <v>2.1230422700000001E-4</v>
      </c>
      <c r="U165">
        <v>2.5016812599999998E-4</v>
      </c>
      <c r="V165">
        <v>2.6105479500000001E-4</v>
      </c>
      <c r="W165">
        <v>2.6585381299999998E-4</v>
      </c>
      <c r="X165">
        <v>2.7749818400000002E-4</v>
      </c>
      <c r="Y165">
        <v>3.3103680800000002E-4</v>
      </c>
      <c r="Z165">
        <v>3.2306890699999999E-4</v>
      </c>
      <c r="AA165">
        <v>3.2961286399999998E-4</v>
      </c>
      <c r="AB165">
        <v>3.3646072000000001E-4</v>
      </c>
      <c r="AC165">
        <v>3.4309690699999999E-4</v>
      </c>
      <c r="AD165">
        <v>3.49616209E-4</v>
      </c>
      <c r="AE165">
        <v>3.5557136000000003E-4</v>
      </c>
      <c r="AF165">
        <v>3.6099514399999999E-4</v>
      </c>
      <c r="AG165">
        <v>3.6594027600000002E-4</v>
      </c>
      <c r="AH165">
        <v>3.7067073099999998E-4</v>
      </c>
      <c r="AI165">
        <v>3.74758798E-4</v>
      </c>
      <c r="AJ165">
        <v>3.7843849200000002E-4</v>
      </c>
      <c r="AK165">
        <v>3.8225269999999999E-4</v>
      </c>
      <c r="AL165">
        <v>3.85971958E-4</v>
      </c>
      <c r="AM165">
        <v>3.7396258800000002E-4</v>
      </c>
      <c r="AN165">
        <v>3.8197798000000002E-4</v>
      </c>
      <c r="AO165">
        <v>3.85532096E-4</v>
      </c>
      <c r="AP165">
        <v>3.8922495400000001E-4</v>
      </c>
      <c r="AQ165">
        <v>3.9331007699999998E-4</v>
      </c>
      <c r="AR165">
        <v>3.9735892399999999E-4</v>
      </c>
      <c r="AS165">
        <v>4.0162450599999999E-4</v>
      </c>
      <c r="AT165">
        <v>4.0616620400000001E-4</v>
      </c>
      <c r="AU165">
        <v>4.1080882900000002E-4</v>
      </c>
      <c r="AV165">
        <v>4.1564027299999999E-4</v>
      </c>
      <c r="AW165">
        <v>4.2159195100000002E-4</v>
      </c>
    </row>
    <row r="166" spans="1:49" x14ac:dyDescent="0.35">
      <c r="A166" t="s">
        <v>1259</v>
      </c>
      <c r="B166" t="s">
        <v>802</v>
      </c>
      <c r="C166">
        <v>5.4177700417638896E-4</v>
      </c>
      <c r="D166">
        <v>5.5261254425991704E-4</v>
      </c>
      <c r="E166">
        <v>5.6366481499999996E-4</v>
      </c>
      <c r="F166">
        <v>5.75898144E-4</v>
      </c>
      <c r="G166">
        <v>5.88199725E-4</v>
      </c>
      <c r="H166">
        <v>5.9217262799999995E-4</v>
      </c>
      <c r="I166">
        <v>6.1116234099999999E-4</v>
      </c>
      <c r="J166">
        <v>6.3267039500000005E-4</v>
      </c>
      <c r="K166">
        <v>6.4918820600000002E-4</v>
      </c>
      <c r="L166">
        <v>6.6242731E-4</v>
      </c>
      <c r="M166">
        <v>6.8114981900000001E-4</v>
      </c>
      <c r="N166">
        <v>7.0362389500000001E-4</v>
      </c>
      <c r="O166">
        <v>7.2242816899999998E-4</v>
      </c>
      <c r="P166">
        <v>7.3950197600000005E-4</v>
      </c>
      <c r="Q166">
        <v>7.5560471900000005E-4</v>
      </c>
      <c r="R166">
        <v>7.7081423600000002E-4</v>
      </c>
      <c r="S166">
        <v>7.8919161599999999E-4</v>
      </c>
      <c r="T166">
        <v>8.0327531800000003E-4</v>
      </c>
      <c r="U166">
        <v>8.1959603399999999E-4</v>
      </c>
      <c r="V166">
        <v>8.4562760700000001E-4</v>
      </c>
      <c r="W166">
        <v>8.7593428400000004E-4</v>
      </c>
      <c r="X166">
        <v>9.0843991199999997E-4</v>
      </c>
      <c r="Y166">
        <v>9.3830265300000001E-4</v>
      </c>
      <c r="Z166">
        <v>9.6938968500000005E-4</v>
      </c>
      <c r="AA166">
        <v>1.0010781999999999E-3</v>
      </c>
      <c r="AB166">
        <v>1.03225906E-3</v>
      </c>
      <c r="AC166">
        <v>1.0623795699999999E-3</v>
      </c>
      <c r="AD166">
        <v>1.0916478499999999E-3</v>
      </c>
      <c r="AE166">
        <v>1.1188225099999999E-3</v>
      </c>
      <c r="AF166">
        <v>1.14370367E-3</v>
      </c>
      <c r="AG166">
        <v>1.16642804E-3</v>
      </c>
      <c r="AH166">
        <v>1.18791328E-3</v>
      </c>
      <c r="AI166">
        <v>1.207049E-3</v>
      </c>
      <c r="AJ166">
        <v>1.2242187E-3</v>
      </c>
      <c r="AK166">
        <v>1.24119354E-3</v>
      </c>
      <c r="AL166">
        <v>1.25785093E-3</v>
      </c>
      <c r="AM166">
        <v>1.27535433E-3</v>
      </c>
      <c r="AN166">
        <v>1.29246652E-3</v>
      </c>
      <c r="AO166">
        <v>1.3090674799999999E-3</v>
      </c>
      <c r="AP166">
        <v>1.3259451299999999E-3</v>
      </c>
      <c r="AQ166">
        <v>1.34428765E-3</v>
      </c>
      <c r="AR166">
        <v>1.3629651899999999E-3</v>
      </c>
      <c r="AS166">
        <v>1.3825222900000001E-3</v>
      </c>
      <c r="AT166">
        <v>1.4032860999999999E-3</v>
      </c>
      <c r="AU166">
        <v>1.4246794799999999E-3</v>
      </c>
      <c r="AV166">
        <v>1.44693531E-3</v>
      </c>
      <c r="AW166">
        <v>1.4734032099999999E-3</v>
      </c>
    </row>
    <row r="167" spans="1:49" x14ac:dyDescent="0.35">
      <c r="A167" t="s">
        <v>1260</v>
      </c>
      <c r="B167" t="s">
        <v>803</v>
      </c>
      <c r="C167">
        <v>3.6546352688941101E-4</v>
      </c>
      <c r="D167">
        <v>3.7277279742720001E-4</v>
      </c>
      <c r="E167">
        <v>3.80228267E-4</v>
      </c>
      <c r="F167">
        <v>3.8848043600000001E-4</v>
      </c>
      <c r="G167">
        <v>3.96778646E-4</v>
      </c>
      <c r="H167">
        <v>3.9945862499999999E-4</v>
      </c>
      <c r="I167">
        <v>4.1226841100000002E-4</v>
      </c>
      <c r="J167">
        <v>4.26776981E-4</v>
      </c>
      <c r="K167">
        <v>4.37919309E-4</v>
      </c>
      <c r="L167">
        <v>4.4684993800000002E-4</v>
      </c>
      <c r="M167">
        <v>4.5947947799999998E-4</v>
      </c>
      <c r="N167">
        <v>4.7463969200000001E-4</v>
      </c>
      <c r="O167">
        <v>4.87324387E-4</v>
      </c>
      <c r="P167">
        <v>4.9884177100000004E-4</v>
      </c>
      <c r="Q167">
        <v>5.0970411000000003E-4</v>
      </c>
      <c r="R167">
        <v>5.1996390899999997E-4</v>
      </c>
      <c r="S167">
        <v>5.3236063700000001E-4</v>
      </c>
      <c r="T167">
        <v>5.4186100300000002E-4</v>
      </c>
      <c r="U167">
        <v>5.5287037800000002E-4</v>
      </c>
      <c r="V167">
        <v>5.7043035300000002E-4</v>
      </c>
      <c r="W167">
        <v>5.9087416100000003E-4</v>
      </c>
      <c r="X167">
        <v>6.1280130300000004E-4</v>
      </c>
      <c r="Y167">
        <v>6.32945648E-4</v>
      </c>
      <c r="Z167">
        <v>6.5391585599999997E-4</v>
      </c>
      <c r="AA167">
        <v>6.7529180599999999E-4</v>
      </c>
      <c r="AB167">
        <v>6.9632530300000001E-4</v>
      </c>
      <c r="AC167">
        <v>7.1664352700000005E-4</v>
      </c>
      <c r="AD167">
        <v>7.36386869E-4</v>
      </c>
      <c r="AE167">
        <v>7.5471793199999998E-4</v>
      </c>
      <c r="AF167">
        <v>7.7150187800000003E-4</v>
      </c>
      <c r="AG167">
        <v>7.8683093000000005E-4</v>
      </c>
      <c r="AH167">
        <v>8.0132411300000005E-4</v>
      </c>
      <c r="AI167">
        <v>8.1423238999999998E-4</v>
      </c>
      <c r="AJ167">
        <v>8.2581446300000001E-4</v>
      </c>
      <c r="AK167">
        <v>8.37265084E-4</v>
      </c>
      <c r="AL167">
        <v>8.4850156400000001E-4</v>
      </c>
      <c r="AM167">
        <v>8.6030873800000004E-4</v>
      </c>
      <c r="AN167">
        <v>8.7185201600000004E-4</v>
      </c>
      <c r="AO167">
        <v>8.8305043200000003E-4</v>
      </c>
      <c r="AP167">
        <v>8.9443549600000003E-4</v>
      </c>
      <c r="AQ167">
        <v>9.0680870700000004E-4</v>
      </c>
      <c r="AR167">
        <v>9.1940791099999995E-4</v>
      </c>
      <c r="AS167">
        <v>9.32600437E-4</v>
      </c>
      <c r="AT167">
        <v>9.4660696600000005E-4</v>
      </c>
      <c r="AU167">
        <v>9.6103818300000002E-4</v>
      </c>
      <c r="AV167">
        <v>9.7605117499999997E-4</v>
      </c>
      <c r="AW167">
        <v>9.9390547800000005E-4</v>
      </c>
    </row>
    <row r="168" spans="1:49" x14ac:dyDescent="0.35">
      <c r="A168" t="s">
        <v>1261</v>
      </c>
      <c r="B168" t="s">
        <v>804</v>
      </c>
      <c r="C168">
        <v>2.5059724822724402E-4</v>
      </c>
      <c r="D168">
        <v>2.5560919319178902E-4</v>
      </c>
      <c r="E168">
        <v>2.6072138599999998E-4</v>
      </c>
      <c r="F168">
        <v>2.66379874E-4</v>
      </c>
      <c r="G168">
        <v>2.7206993200000002E-4</v>
      </c>
      <c r="H168">
        <v>2.7390758499999999E-4</v>
      </c>
      <c r="I168">
        <v>2.82691218E-4</v>
      </c>
      <c r="J168">
        <v>2.926397E-4</v>
      </c>
      <c r="K168">
        <v>3.0027996199999998E-4</v>
      </c>
      <c r="L168">
        <v>3.06403667E-4</v>
      </c>
      <c r="M168">
        <v>3.1506370499999998E-4</v>
      </c>
      <c r="N168">
        <v>3.2545901799999998E-4</v>
      </c>
      <c r="O168">
        <v>3.3415687599999997E-4</v>
      </c>
      <c r="P168">
        <v>3.42054312E-4</v>
      </c>
      <c r="Q168">
        <v>3.4950258500000001E-4</v>
      </c>
      <c r="R168">
        <v>3.56537699E-4</v>
      </c>
      <c r="S168">
        <v>3.6503809800000003E-4</v>
      </c>
      <c r="T168">
        <v>3.7155247E-4</v>
      </c>
      <c r="U168">
        <v>3.7910156599999998E-4</v>
      </c>
      <c r="V168">
        <v>3.9114238899999999E-4</v>
      </c>
      <c r="W168">
        <v>4.0516064700000002E-4</v>
      </c>
      <c r="X168">
        <v>4.2019602199999998E-4</v>
      </c>
      <c r="Y168">
        <v>4.3400893899999998E-4</v>
      </c>
      <c r="Z168">
        <v>4.4838814799999998E-4</v>
      </c>
      <c r="AA168">
        <v>4.6304557300000002E-4</v>
      </c>
      <c r="AB168">
        <v>4.7746817999999998E-4</v>
      </c>
      <c r="AC168">
        <v>4.9140032400000002E-4</v>
      </c>
      <c r="AD168">
        <v>5.0493827500000001E-4</v>
      </c>
      <c r="AE168">
        <v>5.1750782999999999E-4</v>
      </c>
      <c r="AF168">
        <v>5.2901653200000003E-4</v>
      </c>
      <c r="AG168">
        <v>5.3952761699999996E-4</v>
      </c>
      <c r="AH168">
        <v>5.4946554900000004E-4</v>
      </c>
      <c r="AI168">
        <v>5.5831671699999995E-4</v>
      </c>
      <c r="AJ168">
        <v>5.6625850899999996E-4</v>
      </c>
      <c r="AK168">
        <v>5.7411016599999995E-4</v>
      </c>
      <c r="AL168">
        <v>5.8181498700000001E-4</v>
      </c>
      <c r="AM168">
        <v>5.8991113099999995E-4</v>
      </c>
      <c r="AN168">
        <v>5.9782632199999999E-4</v>
      </c>
      <c r="AO168">
        <v>6.0550504200000005E-4</v>
      </c>
      <c r="AP168">
        <v>6.1331174700000001E-4</v>
      </c>
      <c r="AQ168">
        <v>6.2179602000000001E-4</v>
      </c>
      <c r="AR168">
        <v>6.3043525699999999E-4</v>
      </c>
      <c r="AS168">
        <v>6.3948133299999998E-4</v>
      </c>
      <c r="AT168">
        <v>6.4908556799999999E-4</v>
      </c>
      <c r="AU168">
        <v>6.5898100999999996E-4</v>
      </c>
      <c r="AV168">
        <v>6.6927537400000001E-4</v>
      </c>
      <c r="AW168">
        <v>6.8151801600000003E-4</v>
      </c>
    </row>
    <row r="169" spans="1:49" x14ac:dyDescent="0.35">
      <c r="A169" t="s">
        <v>1262</v>
      </c>
      <c r="B169" t="s">
        <v>805</v>
      </c>
      <c r="C169">
        <v>2.1643302666307299E-4</v>
      </c>
      <c r="D169">
        <v>2.20761687196335E-4</v>
      </c>
      <c r="E169">
        <v>2.25176929E-4</v>
      </c>
      <c r="F169">
        <v>2.3006398800000001E-4</v>
      </c>
      <c r="G169">
        <v>2.3497831399999999E-4</v>
      </c>
      <c r="H169">
        <v>2.3656543800000001E-4</v>
      </c>
      <c r="I169">
        <v>2.44151587E-4</v>
      </c>
      <c r="J169">
        <v>2.5274378100000001E-4</v>
      </c>
      <c r="K169">
        <v>2.5934243700000001E-4</v>
      </c>
      <c r="L169">
        <v>2.6463129000000001E-4</v>
      </c>
      <c r="M169">
        <v>2.7211069399999999E-4</v>
      </c>
      <c r="N169">
        <v>2.8108880200000002E-4</v>
      </c>
      <c r="O169">
        <v>2.8860087100000001E-4</v>
      </c>
      <c r="P169">
        <v>2.9542164000000002E-4</v>
      </c>
      <c r="Q169">
        <v>3.0185448099999998E-4</v>
      </c>
      <c r="R169">
        <v>3.0793048899999999E-4</v>
      </c>
      <c r="S169">
        <v>3.1527201899999999E-4</v>
      </c>
      <c r="T169">
        <v>3.2089827899999999E-4</v>
      </c>
      <c r="U169">
        <v>3.2741819800000002E-4</v>
      </c>
      <c r="V169">
        <v>3.3781748E-4</v>
      </c>
      <c r="W169">
        <v>3.4992461299999998E-4</v>
      </c>
      <c r="X169">
        <v>3.62910198E-4</v>
      </c>
      <c r="Y169">
        <v>3.74839983E-4</v>
      </c>
      <c r="Z169">
        <v>3.8725885700000002E-4</v>
      </c>
      <c r="AA169">
        <v>3.9991801800000001E-4</v>
      </c>
      <c r="AB169">
        <v>4.1237437399999999E-4</v>
      </c>
      <c r="AC169">
        <v>4.2440713299999997E-4</v>
      </c>
      <c r="AD169">
        <v>4.36099438E-4</v>
      </c>
      <c r="AE169">
        <v>4.46955371E-4</v>
      </c>
      <c r="AF169">
        <v>4.5689507799999998E-4</v>
      </c>
      <c r="AG169">
        <v>4.6597317400000002E-4</v>
      </c>
      <c r="AH169">
        <v>4.7455625600000001E-4</v>
      </c>
      <c r="AI169">
        <v>4.8220073300000001E-4</v>
      </c>
      <c r="AJ169">
        <v>4.8905981200000003E-4</v>
      </c>
      <c r="AK169">
        <v>4.9584104299999995E-4</v>
      </c>
      <c r="AL169">
        <v>5.0249545599999996E-4</v>
      </c>
      <c r="AM169">
        <v>5.0948784299999997E-4</v>
      </c>
      <c r="AN169">
        <v>5.1632394699999997E-4</v>
      </c>
      <c r="AO169">
        <v>5.2295581799999995E-4</v>
      </c>
      <c r="AP169">
        <v>5.2969822499999996E-4</v>
      </c>
      <c r="AQ169">
        <v>5.3702582799999995E-4</v>
      </c>
      <c r="AR169">
        <v>5.4448726699999998E-4</v>
      </c>
      <c r="AS169">
        <v>5.5230008100000004E-4</v>
      </c>
      <c r="AT169">
        <v>5.6059495799999995E-4</v>
      </c>
      <c r="AU169">
        <v>5.6914134400000004E-4</v>
      </c>
      <c r="AV169">
        <v>5.7803226500000005E-4</v>
      </c>
      <c r="AW169">
        <v>5.8860585300000003E-4</v>
      </c>
    </row>
    <row r="170" spans="1:49" x14ac:dyDescent="0.35">
      <c r="A170" t="s">
        <v>1263</v>
      </c>
      <c r="B170" t="s">
        <v>806</v>
      </c>
      <c r="C170" s="7">
        <v>8.5152770286059994E-5</v>
      </c>
      <c r="D170" s="7">
        <v>8.6855825691781204E-5</v>
      </c>
      <c r="E170" s="7">
        <v>8.8592945400000006E-5</v>
      </c>
      <c r="F170" s="7">
        <v>9.0515695600000001E-5</v>
      </c>
      <c r="G170" s="7">
        <v>9.2449173200000005E-5</v>
      </c>
      <c r="H170" s="7">
        <v>9.3073606499999997E-5</v>
      </c>
      <c r="I170" s="7">
        <v>9.6058278700000003E-5</v>
      </c>
      <c r="J170" s="7">
        <v>9.9438766200000004E-5</v>
      </c>
      <c r="K170">
        <v>1.0203492199999999E-4</v>
      </c>
      <c r="L170">
        <v>1.04115753E-4</v>
      </c>
      <c r="M170">
        <v>1.0705842700000001E-4</v>
      </c>
      <c r="N170">
        <v>1.10590748E-4</v>
      </c>
      <c r="O170">
        <v>1.13546274E-4</v>
      </c>
      <c r="P170">
        <v>1.16229817E-4</v>
      </c>
      <c r="Q170">
        <v>1.18760735E-4</v>
      </c>
      <c r="R170">
        <v>1.21151262E-4</v>
      </c>
      <c r="S170">
        <v>1.24039691E-4</v>
      </c>
      <c r="T170">
        <v>1.2625327E-4</v>
      </c>
      <c r="U170">
        <v>1.28818448E-4</v>
      </c>
      <c r="V170">
        <v>1.32909911E-4</v>
      </c>
      <c r="W170">
        <v>1.37673305E-4</v>
      </c>
      <c r="X170">
        <v>1.42782315E-4</v>
      </c>
      <c r="Y170">
        <v>1.47475935E-4</v>
      </c>
      <c r="Z170">
        <v>1.5236197999999999E-4</v>
      </c>
      <c r="AA170">
        <v>1.5734256300000001E-4</v>
      </c>
      <c r="AB170">
        <v>1.62243355E-4</v>
      </c>
      <c r="AC170">
        <v>1.6697748800000001E-4</v>
      </c>
      <c r="AD170">
        <v>1.71577674E-4</v>
      </c>
      <c r="AE170">
        <v>1.7584879999999999E-4</v>
      </c>
      <c r="AF170">
        <v>1.7975944900000001E-4</v>
      </c>
      <c r="AG170">
        <v>1.8333110800000001E-4</v>
      </c>
      <c r="AH170">
        <v>1.8670801100000001E-4</v>
      </c>
      <c r="AI170">
        <v>1.8971563099999999E-4</v>
      </c>
      <c r="AJ170">
        <v>1.9241424700000001E-4</v>
      </c>
      <c r="AK170">
        <v>1.95082234E-4</v>
      </c>
      <c r="AL170">
        <v>1.97700327E-4</v>
      </c>
      <c r="AM170">
        <v>2.0045139099999999E-4</v>
      </c>
      <c r="AN170">
        <v>2.0314096799999999E-4</v>
      </c>
      <c r="AO170">
        <v>2.0575019100000001E-4</v>
      </c>
      <c r="AP170">
        <v>2.0840290399999999E-4</v>
      </c>
      <c r="AQ170">
        <v>2.11285854E-4</v>
      </c>
      <c r="AR170">
        <v>2.1422146100000001E-4</v>
      </c>
      <c r="AS170">
        <v>2.17295311E-4</v>
      </c>
      <c r="AT170">
        <v>2.20558823E-4</v>
      </c>
      <c r="AU170">
        <v>2.2392128799999999E-4</v>
      </c>
      <c r="AV170">
        <v>2.27419306E-4</v>
      </c>
      <c r="AW170">
        <v>2.3157934700000001E-4</v>
      </c>
    </row>
    <row r="171" spans="1:49" x14ac:dyDescent="0.35">
      <c r="A171" t="s">
        <v>1264</v>
      </c>
      <c r="B171" t="s">
        <v>807</v>
      </c>
      <c r="C171">
        <v>2.3491816427745801E-4</v>
      </c>
      <c r="D171">
        <v>2.3961652756300701E-4</v>
      </c>
      <c r="E171">
        <v>2.44408867E-4</v>
      </c>
      <c r="F171">
        <v>2.05861225E-4</v>
      </c>
      <c r="G171">
        <v>2.2443804000000001E-4</v>
      </c>
      <c r="H171">
        <v>2.2884828699999999E-4</v>
      </c>
      <c r="I171">
        <v>2.3986475699999999E-4</v>
      </c>
      <c r="J171">
        <v>2.37805794E-4</v>
      </c>
      <c r="K171">
        <v>2.5660236599999998E-4</v>
      </c>
      <c r="L171">
        <v>2.5118246999999999E-4</v>
      </c>
      <c r="M171">
        <v>2.4864300599999997E-4</v>
      </c>
      <c r="N171">
        <v>2.3899276599999999E-4</v>
      </c>
      <c r="O171">
        <v>2.4839081600000002E-4</v>
      </c>
      <c r="P171">
        <v>2.2716597100000001E-4</v>
      </c>
      <c r="Q171">
        <v>2.5068434600000001E-4</v>
      </c>
      <c r="R171">
        <v>2.2090242600000001E-4</v>
      </c>
      <c r="S171">
        <v>2.59298063E-4</v>
      </c>
      <c r="T171">
        <v>2.1244663399999999E-4</v>
      </c>
      <c r="U171">
        <v>2.5489922400000003E-4</v>
      </c>
      <c r="V171">
        <v>2.6161725099999999E-4</v>
      </c>
      <c r="W171">
        <v>2.6600385999999999E-4</v>
      </c>
      <c r="X171">
        <v>2.78267599E-4</v>
      </c>
      <c r="Y171">
        <v>3.3284394400000001E-4</v>
      </c>
      <c r="Z171">
        <v>3.2153597900000001E-4</v>
      </c>
      <c r="AA171">
        <v>3.2561783199999998E-4</v>
      </c>
      <c r="AB171">
        <v>3.2968542100000002E-4</v>
      </c>
      <c r="AC171">
        <v>3.3381865700000003E-4</v>
      </c>
      <c r="AD171">
        <v>3.3810383799999998E-4</v>
      </c>
      <c r="AE171">
        <v>3.4205231300000002E-4</v>
      </c>
      <c r="AF171">
        <v>3.45734894E-4</v>
      </c>
      <c r="AG171">
        <v>3.4916542200000002E-4</v>
      </c>
      <c r="AH171">
        <v>3.5291388000000001E-4</v>
      </c>
      <c r="AI171">
        <v>3.5620775999999999E-4</v>
      </c>
      <c r="AJ171">
        <v>3.5921305699999998E-4</v>
      </c>
      <c r="AK171">
        <v>3.6245039100000001E-4</v>
      </c>
      <c r="AL171">
        <v>3.6561564499999999E-4</v>
      </c>
      <c r="AM171">
        <v>3.5391211599999998E-4</v>
      </c>
      <c r="AN171">
        <v>3.6232038799999998E-4</v>
      </c>
      <c r="AO171">
        <v>3.6536151399999998E-4</v>
      </c>
      <c r="AP171">
        <v>3.6858135299999999E-4</v>
      </c>
      <c r="AQ171">
        <v>3.7217240499999999E-4</v>
      </c>
      <c r="AR171">
        <v>3.7570505100000001E-4</v>
      </c>
      <c r="AS171">
        <v>3.7944380999999999E-4</v>
      </c>
      <c r="AT171">
        <v>3.8344468200000002E-4</v>
      </c>
      <c r="AU171">
        <v>3.87553612E-4</v>
      </c>
      <c r="AV171">
        <v>3.9184381799999999E-4</v>
      </c>
      <c r="AW171">
        <v>3.97186598E-4</v>
      </c>
    </row>
    <row r="172" spans="1:49" x14ac:dyDescent="0.35">
      <c r="A172" t="s">
        <v>1265</v>
      </c>
      <c r="B172" t="s">
        <v>808</v>
      </c>
      <c r="C172">
        <v>5.9278659645944996E-4</v>
      </c>
      <c r="D172">
        <v>6.0464232838863905E-4</v>
      </c>
      <c r="E172">
        <v>6.1673519699999995E-4</v>
      </c>
      <c r="F172">
        <v>6.3012032299999997E-4</v>
      </c>
      <c r="G172">
        <v>6.4358012699999997E-4</v>
      </c>
      <c r="H172">
        <v>6.4792708800000005E-4</v>
      </c>
      <c r="I172">
        <v>6.6870472800000002E-4</v>
      </c>
      <c r="J172">
        <v>6.9223781600000005E-4</v>
      </c>
      <c r="K172">
        <v>7.1031081800000001E-4</v>
      </c>
      <c r="L172">
        <v>7.2479641499999996E-4</v>
      </c>
      <c r="M172">
        <v>7.4528169200000004E-4</v>
      </c>
      <c r="N172">
        <v>7.69871757E-4</v>
      </c>
      <c r="O172">
        <v>7.9044649799999995E-4</v>
      </c>
      <c r="P172">
        <v>8.0912784399999997E-4</v>
      </c>
      <c r="Q172">
        <v>8.2674669899999997E-4</v>
      </c>
      <c r="R172">
        <v>8.4338822799999999E-4</v>
      </c>
      <c r="S172">
        <v>8.6349588099999999E-4</v>
      </c>
      <c r="T172">
        <v>8.7890559800000002E-4</v>
      </c>
      <c r="U172">
        <v>8.9676294799999996E-4</v>
      </c>
      <c r="V172">
        <v>9.2524545600000002E-4</v>
      </c>
      <c r="W172">
        <v>9.5840557900000003E-4</v>
      </c>
      <c r="X172">
        <v>9.9397168800000003E-4</v>
      </c>
      <c r="Y172">
        <v>1.0266460800000001E-3</v>
      </c>
      <c r="Z172">
        <v>1.06066003E-3</v>
      </c>
      <c r="AA172">
        <v>1.0953320999999999E-3</v>
      </c>
      <c r="AB172">
        <v>1.1294486999999999E-3</v>
      </c>
      <c r="AC172">
        <v>1.1624051299999999E-3</v>
      </c>
      <c r="AD172">
        <v>1.19442908E-3</v>
      </c>
      <c r="AE172">
        <v>1.2241623100000001E-3</v>
      </c>
      <c r="AF172">
        <v>1.25138609E-3</v>
      </c>
      <c r="AG172">
        <v>1.27625001E-3</v>
      </c>
      <c r="AH172">
        <v>1.2997581399999999E-3</v>
      </c>
      <c r="AI172">
        <v>1.32069553E-3</v>
      </c>
      <c r="AJ172">
        <v>1.3394818000000001E-3</v>
      </c>
      <c r="AK172">
        <v>1.3580548600000001E-3</v>
      </c>
      <c r="AL172">
        <v>1.37628058E-3</v>
      </c>
      <c r="AM172">
        <v>1.39543197E-3</v>
      </c>
      <c r="AN172">
        <v>1.4141553200000001E-3</v>
      </c>
      <c r="AO172">
        <v>1.43231929E-3</v>
      </c>
      <c r="AP172">
        <v>1.4507860100000001E-3</v>
      </c>
      <c r="AQ172">
        <v>1.47085552E-3</v>
      </c>
      <c r="AR172">
        <v>1.4912916E-3</v>
      </c>
      <c r="AS172">
        <v>1.5126900499999999E-3</v>
      </c>
      <c r="AT172">
        <v>1.53540882E-3</v>
      </c>
      <c r="AU172">
        <v>1.55881644E-3</v>
      </c>
      <c r="AV172">
        <v>1.5831677100000001E-3</v>
      </c>
      <c r="AW172">
        <v>1.61212762E-3</v>
      </c>
    </row>
    <row r="173" spans="1:49" x14ac:dyDescent="0.35">
      <c r="A173" t="s">
        <v>1266</v>
      </c>
      <c r="B173" t="s">
        <v>809</v>
      </c>
      <c r="C173">
        <v>4.1647311917247299E-4</v>
      </c>
      <c r="D173">
        <v>4.24802581555923E-4</v>
      </c>
      <c r="E173">
        <v>4.3329864899999999E-4</v>
      </c>
      <c r="F173">
        <v>4.4270261499999999E-4</v>
      </c>
      <c r="G173">
        <v>4.5215904800000002E-4</v>
      </c>
      <c r="H173">
        <v>4.5521308499999998E-4</v>
      </c>
      <c r="I173">
        <v>4.6981079799999999E-4</v>
      </c>
      <c r="J173">
        <v>4.8634440200000001E-4</v>
      </c>
      <c r="K173">
        <v>4.9904192099999999E-4</v>
      </c>
      <c r="L173">
        <v>5.0921904400000003E-4</v>
      </c>
      <c r="M173">
        <v>5.23611352E-4</v>
      </c>
      <c r="N173">
        <v>5.4088755300000005E-4</v>
      </c>
      <c r="O173">
        <v>5.5534271599999997E-4</v>
      </c>
      <c r="P173">
        <v>5.6846763899999996E-4</v>
      </c>
      <c r="Q173">
        <v>5.8084608899999996E-4</v>
      </c>
      <c r="R173">
        <v>5.9253790099999995E-4</v>
      </c>
      <c r="S173">
        <v>6.06664903E-4</v>
      </c>
      <c r="T173">
        <v>6.1749128300000002E-4</v>
      </c>
      <c r="U173">
        <v>6.3003729199999998E-4</v>
      </c>
      <c r="V173">
        <v>6.5004820200000003E-4</v>
      </c>
      <c r="W173">
        <v>6.7334545500000002E-4</v>
      </c>
      <c r="X173">
        <v>6.9833307899999999E-4</v>
      </c>
      <c r="Y173">
        <v>7.21289072E-4</v>
      </c>
      <c r="Z173">
        <v>7.4518619799999997E-4</v>
      </c>
      <c r="AA173">
        <v>7.6954569699999999E-4</v>
      </c>
      <c r="AB173">
        <v>7.9351494699999995E-4</v>
      </c>
      <c r="AC173">
        <v>8.1666908699999999E-4</v>
      </c>
      <c r="AD173">
        <v>8.3916810699999995E-4</v>
      </c>
      <c r="AE173">
        <v>8.6005773000000002E-4</v>
      </c>
      <c r="AF173">
        <v>8.7918429599999999E-4</v>
      </c>
      <c r="AG173">
        <v>8.9665290100000004E-4</v>
      </c>
      <c r="AH173">
        <v>9.1316897100000003E-4</v>
      </c>
      <c r="AI173">
        <v>9.2787892200000004E-4</v>
      </c>
      <c r="AJ173">
        <v>9.4107756300000004E-4</v>
      </c>
      <c r="AK173">
        <v>9.5412640500000003E-4</v>
      </c>
      <c r="AL173">
        <v>9.6693121799999997E-4</v>
      </c>
      <c r="AM173">
        <v>9.8038637899999998E-4</v>
      </c>
      <c r="AN173">
        <v>9.9354081000000002E-4</v>
      </c>
      <c r="AO173">
        <v>1.00630225E-3</v>
      </c>
      <c r="AP173">
        <v>1.0192763799999999E-3</v>
      </c>
      <c r="AQ173">
        <v>1.03337658E-3</v>
      </c>
      <c r="AR173">
        <v>1.0477343200000001E-3</v>
      </c>
      <c r="AS173">
        <v>1.0627682E-3</v>
      </c>
      <c r="AT173">
        <v>1.0787296899999999E-3</v>
      </c>
      <c r="AU173">
        <v>1.09517514E-3</v>
      </c>
      <c r="AV173">
        <v>1.11228357E-3</v>
      </c>
      <c r="AW173">
        <v>1.1326298899999999E-3</v>
      </c>
    </row>
    <row r="174" spans="1:49" x14ac:dyDescent="0.35">
      <c r="A174" t="s">
        <v>1267</v>
      </c>
      <c r="B174" t="s">
        <v>810</v>
      </c>
      <c r="C174">
        <v>3.0160684051030599E-4</v>
      </c>
      <c r="D174">
        <v>3.0763897732051201E-4</v>
      </c>
      <c r="E174">
        <v>3.1379176800000003E-4</v>
      </c>
      <c r="F174">
        <v>3.2060205300000002E-4</v>
      </c>
      <c r="G174">
        <v>3.2745033399999998E-4</v>
      </c>
      <c r="H174">
        <v>3.2966204500000003E-4</v>
      </c>
      <c r="I174">
        <v>3.4023360399999998E-4</v>
      </c>
      <c r="J174">
        <v>3.52207121E-4</v>
      </c>
      <c r="K174">
        <v>3.6140257400000002E-4</v>
      </c>
      <c r="L174">
        <v>3.6877277300000001E-4</v>
      </c>
      <c r="M174">
        <v>3.7919557899999999E-4</v>
      </c>
      <c r="N174">
        <v>3.9170687999999997E-4</v>
      </c>
      <c r="O174">
        <v>4.02175205E-4</v>
      </c>
      <c r="P174">
        <v>4.1168017999999997E-4</v>
      </c>
      <c r="Q174">
        <v>4.2064456399999999E-4</v>
      </c>
      <c r="R174">
        <v>4.2911169099999998E-4</v>
      </c>
      <c r="S174">
        <v>4.3934236400000002E-4</v>
      </c>
      <c r="T174">
        <v>4.4718275E-4</v>
      </c>
      <c r="U174">
        <v>4.5626848E-4</v>
      </c>
      <c r="V174">
        <v>4.70760237E-4</v>
      </c>
      <c r="W174">
        <v>4.8763194100000001E-4</v>
      </c>
      <c r="X174">
        <v>5.0572779800000004E-4</v>
      </c>
      <c r="Y174">
        <v>5.2235236299999997E-4</v>
      </c>
      <c r="Z174">
        <v>5.3965849000000004E-4</v>
      </c>
      <c r="AA174">
        <v>5.5729946500000002E-4</v>
      </c>
      <c r="AB174">
        <v>5.7465782299999997E-4</v>
      </c>
      <c r="AC174">
        <v>5.9142588499999996E-4</v>
      </c>
      <c r="AD174">
        <v>6.0771951399999995E-4</v>
      </c>
      <c r="AE174">
        <v>6.2284762800000003E-4</v>
      </c>
      <c r="AF174">
        <v>6.3669894999999999E-4</v>
      </c>
      <c r="AG174">
        <v>6.4934958799999995E-4</v>
      </c>
      <c r="AH174">
        <v>6.6131040700000002E-4</v>
      </c>
      <c r="AI174">
        <v>6.7196324800000002E-4</v>
      </c>
      <c r="AJ174">
        <v>6.8152160899999999E-4</v>
      </c>
      <c r="AK174">
        <v>6.9097148699999997E-4</v>
      </c>
      <c r="AL174">
        <v>7.0024464099999997E-4</v>
      </c>
      <c r="AM174">
        <v>7.09988771E-4</v>
      </c>
      <c r="AN174">
        <v>7.1951511599999997E-4</v>
      </c>
      <c r="AO174">
        <v>7.2875685600000005E-4</v>
      </c>
      <c r="AP174">
        <v>7.3815263200000003E-4</v>
      </c>
      <c r="AQ174">
        <v>7.4836389700000004E-4</v>
      </c>
      <c r="AR174">
        <v>7.5876166799999998E-4</v>
      </c>
      <c r="AS174">
        <v>7.6964909100000003E-4</v>
      </c>
      <c r="AT174">
        <v>7.8120828799999997E-4</v>
      </c>
      <c r="AU174">
        <v>7.9311796900000001E-4</v>
      </c>
      <c r="AV174">
        <v>8.0550777199999996E-4</v>
      </c>
      <c r="AW174">
        <v>8.2024242900000002E-4</v>
      </c>
    </row>
    <row r="175" spans="1:49" x14ac:dyDescent="0.35">
      <c r="A175" t="s">
        <v>1268</v>
      </c>
      <c r="B175" t="s">
        <v>811</v>
      </c>
      <c r="C175">
        <v>2.6744261894613502E-4</v>
      </c>
      <c r="D175">
        <v>2.7279147132505801E-4</v>
      </c>
      <c r="E175">
        <v>2.7824731100000003E-4</v>
      </c>
      <c r="F175">
        <v>2.8428616700000001E-4</v>
      </c>
      <c r="G175">
        <v>2.9035871500000002E-4</v>
      </c>
      <c r="H175">
        <v>2.9231989800000002E-4</v>
      </c>
      <c r="I175">
        <v>3.0169397400000002E-4</v>
      </c>
      <c r="J175">
        <v>3.1231120200000002E-4</v>
      </c>
      <c r="K175">
        <v>3.20465049E-4</v>
      </c>
      <c r="L175">
        <v>3.2700039499999997E-4</v>
      </c>
      <c r="M175">
        <v>3.36242568E-4</v>
      </c>
      <c r="N175">
        <v>3.4733666400000001E-4</v>
      </c>
      <c r="O175">
        <v>3.5661919899999999E-4</v>
      </c>
      <c r="P175">
        <v>3.6504750799999999E-4</v>
      </c>
      <c r="Q175">
        <v>3.7299646000000001E-4</v>
      </c>
      <c r="R175">
        <v>3.8050448100000002E-4</v>
      </c>
      <c r="S175">
        <v>3.8957628499999998E-4</v>
      </c>
      <c r="T175">
        <v>3.9652855899999998E-4</v>
      </c>
      <c r="U175">
        <v>4.0458511199999999E-4</v>
      </c>
      <c r="V175">
        <v>4.17435329E-4</v>
      </c>
      <c r="W175">
        <v>4.3239590699999998E-4</v>
      </c>
      <c r="X175">
        <v>4.4844197400000001E-4</v>
      </c>
      <c r="Y175">
        <v>4.6318340699999999E-4</v>
      </c>
      <c r="Z175">
        <v>4.7852920000000001E-4</v>
      </c>
      <c r="AA175">
        <v>4.9417191000000001E-4</v>
      </c>
      <c r="AB175">
        <v>5.0956401700000004E-4</v>
      </c>
      <c r="AC175">
        <v>5.2443269299999996E-4</v>
      </c>
      <c r="AD175">
        <v>5.3888067700000005E-4</v>
      </c>
      <c r="AE175">
        <v>5.5229516900000004E-4</v>
      </c>
      <c r="AF175">
        <v>5.64577496E-4</v>
      </c>
      <c r="AG175">
        <v>5.75795145E-4</v>
      </c>
      <c r="AH175">
        <v>5.8640111400000004E-4</v>
      </c>
      <c r="AI175">
        <v>5.9584726499999996E-4</v>
      </c>
      <c r="AJ175">
        <v>6.0432291199999995E-4</v>
      </c>
      <c r="AK175">
        <v>6.1270236399999997E-4</v>
      </c>
      <c r="AL175">
        <v>6.2092511000000003E-4</v>
      </c>
      <c r="AM175">
        <v>6.2956548400000003E-4</v>
      </c>
      <c r="AN175">
        <v>6.3801274100000005E-4</v>
      </c>
      <c r="AO175">
        <v>6.4620763199999996E-4</v>
      </c>
      <c r="AP175">
        <v>6.5453910999999998E-4</v>
      </c>
      <c r="AQ175">
        <v>6.6359370399999998E-4</v>
      </c>
      <c r="AR175">
        <v>6.7281367799999997E-4</v>
      </c>
      <c r="AS175">
        <v>6.8246783899999998E-4</v>
      </c>
      <c r="AT175">
        <v>6.9271767900000003E-4</v>
      </c>
      <c r="AU175">
        <v>7.0327830199999998E-4</v>
      </c>
      <c r="AV175">
        <v>7.14264662E-4</v>
      </c>
      <c r="AW175">
        <v>7.2733026500000002E-4</v>
      </c>
    </row>
    <row r="176" spans="1:49" x14ac:dyDescent="0.35">
      <c r="A176" t="s">
        <v>1269</v>
      </c>
      <c r="B176" t="s">
        <v>812</v>
      </c>
      <c r="C176">
        <v>1.36162362569121E-4</v>
      </c>
      <c r="D176">
        <v>1.3888560982050401E-4</v>
      </c>
      <c r="E176">
        <v>1.4166332700000001E-4</v>
      </c>
      <c r="F176">
        <v>1.4473787400000001E-4</v>
      </c>
      <c r="G176">
        <v>1.4782957499999999E-4</v>
      </c>
      <c r="H176">
        <v>1.48828067E-4</v>
      </c>
      <c r="I176">
        <v>1.5360066499999999E-4</v>
      </c>
      <c r="J176">
        <v>1.5900618699999999E-4</v>
      </c>
      <c r="K176">
        <v>1.6315753399999999E-4</v>
      </c>
      <c r="L176">
        <v>1.6648485799999999E-4</v>
      </c>
      <c r="M176">
        <v>1.7119030100000001E-4</v>
      </c>
      <c r="N176">
        <v>1.76838609E-4</v>
      </c>
      <c r="O176">
        <v>1.8156460200000001E-4</v>
      </c>
      <c r="P176">
        <v>1.8585568499999999E-4</v>
      </c>
      <c r="Q176">
        <v>1.8990271400000001E-4</v>
      </c>
      <c r="R176">
        <v>1.93725253E-4</v>
      </c>
      <c r="S176">
        <v>1.9834395699999999E-4</v>
      </c>
      <c r="T176">
        <v>2.0188355E-4</v>
      </c>
      <c r="U176">
        <v>2.0598536199999999E-4</v>
      </c>
      <c r="V176">
        <v>2.1252776000000001E-4</v>
      </c>
      <c r="W176">
        <v>2.2014460000000001E-4</v>
      </c>
      <c r="X176">
        <v>2.2831409200000001E-4</v>
      </c>
      <c r="Y176">
        <v>2.3581935899999999E-4</v>
      </c>
      <c r="Z176">
        <v>2.4363232199999999E-4</v>
      </c>
      <c r="AA176">
        <v>2.5159645500000001E-4</v>
      </c>
      <c r="AB176">
        <v>2.59432998E-4</v>
      </c>
      <c r="AC176">
        <v>2.67003048E-4</v>
      </c>
      <c r="AD176">
        <v>2.7435891299999998E-4</v>
      </c>
      <c r="AE176">
        <v>2.8118859799999997E-4</v>
      </c>
      <c r="AF176">
        <v>2.8744186699999999E-4</v>
      </c>
      <c r="AG176">
        <v>2.9315308E-4</v>
      </c>
      <c r="AH176">
        <v>2.9855286899999999E-4</v>
      </c>
      <c r="AI176">
        <v>3.03362163E-4</v>
      </c>
      <c r="AJ176">
        <v>3.0767734699999998E-4</v>
      </c>
      <c r="AK176">
        <v>3.1194355500000002E-4</v>
      </c>
      <c r="AL176">
        <v>3.1612998099999999E-4</v>
      </c>
      <c r="AM176">
        <v>3.2052903199999999E-4</v>
      </c>
      <c r="AN176">
        <v>3.2482976199999999E-4</v>
      </c>
      <c r="AO176">
        <v>3.2900200499999999E-4</v>
      </c>
      <c r="AP176">
        <v>3.3324378899999999E-4</v>
      </c>
      <c r="AQ176">
        <v>3.37853731E-4</v>
      </c>
      <c r="AR176">
        <v>3.42547872E-4</v>
      </c>
      <c r="AS176">
        <v>3.4746306999999999E-4</v>
      </c>
      <c r="AT176">
        <v>3.5268154399999997E-4</v>
      </c>
      <c r="AU176">
        <v>3.5805824600000001E-4</v>
      </c>
      <c r="AV176">
        <v>3.63651703E-4</v>
      </c>
      <c r="AW176">
        <v>3.7030375999999999E-4</v>
      </c>
    </row>
    <row r="177" spans="1:49" x14ac:dyDescent="0.35">
      <c r="A177" t="s">
        <v>1270</v>
      </c>
      <c r="B177" t="s">
        <v>813</v>
      </c>
      <c r="C177" s="7">
        <v>5.1009592283061699E-5</v>
      </c>
      <c r="D177" s="7">
        <v>5.2029784128722998E-5</v>
      </c>
      <c r="E177" s="7">
        <v>5.3070381700000002E-5</v>
      </c>
      <c r="F177" s="7">
        <v>5.4222178699999998E-5</v>
      </c>
      <c r="G177" s="7">
        <v>5.5380401799999998E-5</v>
      </c>
      <c r="H177" s="7">
        <v>5.575446E-5</v>
      </c>
      <c r="I177" s="7">
        <v>5.7542386599999998E-5</v>
      </c>
      <c r="J177" s="7">
        <v>5.9567420999999999E-5</v>
      </c>
      <c r="K177" s="7">
        <v>6.1122612200000006E-5</v>
      </c>
      <c r="L177" s="7">
        <v>6.2369105300000001E-5</v>
      </c>
      <c r="M177" s="7">
        <v>6.4131873899999999E-5</v>
      </c>
      <c r="N177" s="7">
        <v>6.6247861599999996E-5</v>
      </c>
      <c r="O177" s="7">
        <v>6.8018328699999997E-5</v>
      </c>
      <c r="P177" s="7">
        <v>6.9625868199999996E-5</v>
      </c>
      <c r="Q177" s="7">
        <v>7.1141979700000001E-5</v>
      </c>
      <c r="R177" s="7">
        <v>7.25739919E-5</v>
      </c>
      <c r="S177" s="7">
        <v>7.4304265799999996E-5</v>
      </c>
      <c r="T177" s="7">
        <v>7.5630279899999899E-5</v>
      </c>
      <c r="U177" s="7">
        <v>7.7166914099999998E-5</v>
      </c>
      <c r="V177" s="7">
        <v>7.9617848599999996E-5</v>
      </c>
      <c r="W177" s="7">
        <v>8.2471294200000005E-5</v>
      </c>
      <c r="X177" s="7">
        <v>8.5531776299999996E-5</v>
      </c>
      <c r="Y177" s="7">
        <v>8.8343424300000006E-5</v>
      </c>
      <c r="Z177" s="7">
        <v>9.1270342300000002E-5</v>
      </c>
      <c r="AA177" s="7">
        <v>9.4253891700000006E-5</v>
      </c>
      <c r="AB177" s="7">
        <v>9.7189643300000001E-5</v>
      </c>
      <c r="AC177" s="7">
        <v>1.0002556E-4</v>
      </c>
      <c r="AD177">
        <v>1.02781239E-4</v>
      </c>
      <c r="AE177">
        <v>1.05339798E-4</v>
      </c>
      <c r="AF177">
        <v>1.07682418E-4</v>
      </c>
      <c r="AG177">
        <v>1.09821971E-4</v>
      </c>
      <c r="AH177">
        <v>1.11844858E-4</v>
      </c>
      <c r="AI177">
        <v>1.13646532E-4</v>
      </c>
      <c r="AJ177">
        <v>1.152631E-4</v>
      </c>
      <c r="AK177">
        <v>1.16861321E-4</v>
      </c>
      <c r="AL177">
        <v>1.1842965299999999E-4</v>
      </c>
      <c r="AM177">
        <v>1.2007764E-4</v>
      </c>
      <c r="AN177">
        <v>1.21688794E-4</v>
      </c>
      <c r="AO177">
        <v>1.23251814E-4</v>
      </c>
      <c r="AP177">
        <v>1.2484088499999999E-4</v>
      </c>
      <c r="AQ177">
        <v>1.2656787600000001E-4</v>
      </c>
      <c r="AR177">
        <v>1.2832641099999999E-4</v>
      </c>
      <c r="AS177">
        <v>1.30167758E-4</v>
      </c>
      <c r="AT177">
        <v>1.3212272E-4</v>
      </c>
      <c r="AU177">
        <v>1.34136958E-4</v>
      </c>
      <c r="AV177">
        <v>1.36232398E-4</v>
      </c>
      <c r="AW177">
        <v>1.3872441300000001E-4</v>
      </c>
    </row>
    <row r="178" spans="1:49" x14ac:dyDescent="0.35">
      <c r="A178" t="s">
        <v>1273</v>
      </c>
      <c r="B178" t="s">
        <v>814</v>
      </c>
      <c r="C178">
        <v>4.0413832450837104</v>
      </c>
      <c r="D178">
        <v>4.1062689603059797</v>
      </c>
      <c r="E178">
        <v>4.1721964370000002</v>
      </c>
      <c r="F178">
        <v>4.2391823999999998</v>
      </c>
      <c r="G178">
        <v>4888701.9859999996</v>
      </c>
      <c r="H178">
        <v>7509864.3569999998</v>
      </c>
      <c r="I178">
        <v>8436301.7430000007</v>
      </c>
      <c r="J178">
        <v>8780647.5140000004</v>
      </c>
      <c r="K178">
        <v>9198157.898</v>
      </c>
      <c r="L178">
        <v>9792902.2210000008</v>
      </c>
      <c r="M178">
        <v>10569320.93</v>
      </c>
      <c r="N178">
        <v>11411443.359999999</v>
      </c>
      <c r="O178">
        <v>12866212.390000001</v>
      </c>
      <c r="P178">
        <v>13629968.74</v>
      </c>
      <c r="Q178">
        <v>14240007.75</v>
      </c>
      <c r="R178">
        <v>15097434.84</v>
      </c>
      <c r="S178">
        <v>16539376.869999999</v>
      </c>
      <c r="T178">
        <v>17877614.780000001</v>
      </c>
      <c r="U178">
        <v>19282960.050000001</v>
      </c>
      <c r="V178">
        <v>20685256.449999999</v>
      </c>
      <c r="W178">
        <v>22620552.719999999</v>
      </c>
      <c r="X178">
        <v>24213136.390000001</v>
      </c>
      <c r="Y178">
        <v>25480233.350000001</v>
      </c>
      <c r="Z178">
        <v>26167237.43</v>
      </c>
      <c r="AA178">
        <v>26427564.100000001</v>
      </c>
      <c r="AB178">
        <v>26527274.920000002</v>
      </c>
      <c r="AC178">
        <v>26630316.18</v>
      </c>
      <c r="AD178">
        <v>26786395.780000001</v>
      </c>
      <c r="AE178">
        <v>26940638.600000001</v>
      </c>
      <c r="AF178">
        <v>26982951.039999999</v>
      </c>
      <c r="AG178">
        <v>26863948.600000001</v>
      </c>
      <c r="AH178">
        <v>26592420.09</v>
      </c>
      <c r="AI178">
        <v>26219800.16</v>
      </c>
      <c r="AJ178">
        <v>25795139.68</v>
      </c>
      <c r="AK178">
        <v>25376576.239999998</v>
      </c>
      <c r="AL178">
        <v>25013139.989999998</v>
      </c>
      <c r="AM178">
        <v>24714737.940000001</v>
      </c>
      <c r="AN178">
        <v>24476783.289999999</v>
      </c>
      <c r="AO178">
        <v>24312017.260000002</v>
      </c>
      <c r="AP178">
        <v>24214019.030000001</v>
      </c>
      <c r="AQ178">
        <v>24178877.48</v>
      </c>
      <c r="AR178">
        <v>24215323.579999998</v>
      </c>
      <c r="AS178">
        <v>24297608.579999998</v>
      </c>
      <c r="AT178">
        <v>24428091.75</v>
      </c>
      <c r="AU178">
        <v>24624533.260000002</v>
      </c>
      <c r="AV178">
        <v>24874918.739999998</v>
      </c>
      <c r="AW178">
        <v>25168129.190000001</v>
      </c>
    </row>
    <row r="179" spans="1:49" x14ac:dyDescent="0.35">
      <c r="A179" t="s">
        <v>1274</v>
      </c>
      <c r="B179" t="s">
        <v>815</v>
      </c>
      <c r="C179">
        <v>4.0413832450837104</v>
      </c>
      <c r="D179">
        <v>4.1062689603059797</v>
      </c>
      <c r="E179">
        <v>4.1721964370000002</v>
      </c>
      <c r="F179">
        <v>4.2391823999999998</v>
      </c>
      <c r="G179">
        <v>4888701.9859999996</v>
      </c>
      <c r="H179">
        <v>7509864.3569999998</v>
      </c>
      <c r="I179">
        <v>8436301.7430000007</v>
      </c>
      <c r="J179">
        <v>8780647.5140000004</v>
      </c>
      <c r="K179">
        <v>9198157.898</v>
      </c>
      <c r="L179">
        <v>9792902.2210000008</v>
      </c>
      <c r="M179">
        <v>10569320.93</v>
      </c>
      <c r="N179">
        <v>11411443.359999999</v>
      </c>
      <c r="O179">
        <v>12866212.390000001</v>
      </c>
      <c r="P179">
        <v>13629968.74</v>
      </c>
      <c r="Q179">
        <v>14240007.75</v>
      </c>
      <c r="R179">
        <v>15097434.84</v>
      </c>
      <c r="S179">
        <v>16539376.869999999</v>
      </c>
      <c r="T179">
        <v>17877614.780000001</v>
      </c>
      <c r="U179">
        <v>19282960.050000001</v>
      </c>
      <c r="V179">
        <v>20685256.449999999</v>
      </c>
      <c r="W179">
        <v>22620552.719999999</v>
      </c>
      <c r="X179">
        <v>24213136.390000001</v>
      </c>
      <c r="Y179">
        <v>25480233.350000001</v>
      </c>
      <c r="Z179">
        <v>26167237.43</v>
      </c>
      <c r="AA179">
        <v>26427564.100000001</v>
      </c>
      <c r="AB179">
        <v>26527274.920000002</v>
      </c>
      <c r="AC179">
        <v>26630316.18</v>
      </c>
      <c r="AD179">
        <v>26786395.780000001</v>
      </c>
      <c r="AE179">
        <v>26940638.600000001</v>
      </c>
      <c r="AF179">
        <v>26982951.039999999</v>
      </c>
      <c r="AG179">
        <v>26863948.600000001</v>
      </c>
      <c r="AH179">
        <v>26592420.09</v>
      </c>
      <c r="AI179">
        <v>26219800.16</v>
      </c>
      <c r="AJ179">
        <v>25795139.68</v>
      </c>
      <c r="AK179">
        <v>25376576.239999998</v>
      </c>
      <c r="AL179">
        <v>25013139.989999998</v>
      </c>
      <c r="AM179">
        <v>24714737.940000001</v>
      </c>
      <c r="AN179">
        <v>24476783.289999999</v>
      </c>
      <c r="AO179">
        <v>24312017.260000002</v>
      </c>
      <c r="AP179">
        <v>24214019.030000001</v>
      </c>
      <c r="AQ179">
        <v>24178877.48</v>
      </c>
      <c r="AR179">
        <v>24215323.579999998</v>
      </c>
      <c r="AS179">
        <v>24297608.579999998</v>
      </c>
      <c r="AT179">
        <v>24428091.75</v>
      </c>
      <c r="AU179">
        <v>24624533.260000002</v>
      </c>
      <c r="AV179">
        <v>24874918.739999998</v>
      </c>
      <c r="AW179">
        <v>25168129.190000001</v>
      </c>
    </row>
    <row r="180" spans="1:49" x14ac:dyDescent="0.35">
      <c r="A180" t="s">
        <v>1272</v>
      </c>
      <c r="B180" t="s">
        <v>816</v>
      </c>
      <c r="C180">
        <v>28.690012979632101</v>
      </c>
      <c r="D180">
        <v>29.150640418067798</v>
      </c>
      <c r="E180">
        <v>29.618663380000001</v>
      </c>
      <c r="F180">
        <v>30.094200600000001</v>
      </c>
      <c r="G180">
        <v>865021.78029999998</v>
      </c>
      <c r="H180">
        <v>2328756.997</v>
      </c>
      <c r="I180">
        <v>4238302.875</v>
      </c>
      <c r="J180">
        <v>6194107.0109999999</v>
      </c>
      <c r="K180">
        <v>7544474.7620000001</v>
      </c>
      <c r="L180">
        <v>8742142.7489999998</v>
      </c>
      <c r="M180">
        <v>9610948.466</v>
      </c>
      <c r="N180">
        <v>10139669.289999999</v>
      </c>
      <c r="O180">
        <v>9812140.8640000001</v>
      </c>
      <c r="P180">
        <v>10530454.060000001</v>
      </c>
      <c r="Q180">
        <v>11062842.99</v>
      </c>
      <c r="R180">
        <v>13219769.880000001</v>
      </c>
      <c r="S180">
        <v>13576698.18</v>
      </c>
      <c r="T180">
        <v>15392315.6</v>
      </c>
      <c r="U180">
        <v>15775039.01</v>
      </c>
      <c r="V180">
        <v>18355941.640000001</v>
      </c>
      <c r="W180">
        <v>18713445.850000001</v>
      </c>
      <c r="X180">
        <v>20179260.079999998</v>
      </c>
      <c r="Y180">
        <v>20443659.859999999</v>
      </c>
      <c r="Z180">
        <v>21116441.010000002</v>
      </c>
      <c r="AA180">
        <v>21279660.760000002</v>
      </c>
      <c r="AB180">
        <v>21629984.800000001</v>
      </c>
      <c r="AC180">
        <v>22069295.91</v>
      </c>
      <c r="AD180">
        <v>22405805.699999999</v>
      </c>
      <c r="AE180">
        <v>22412248.390000001</v>
      </c>
      <c r="AF180">
        <v>22137772.059999999</v>
      </c>
      <c r="AG180">
        <v>21694178.539999999</v>
      </c>
      <c r="AH180">
        <v>21163793.140000001</v>
      </c>
      <c r="AI180">
        <v>20651202.09</v>
      </c>
      <c r="AJ180">
        <v>20244284.350000001</v>
      </c>
      <c r="AK180">
        <v>19926682.699999999</v>
      </c>
      <c r="AL180">
        <v>19685126.879999999</v>
      </c>
      <c r="AM180">
        <v>19497333.289999999</v>
      </c>
      <c r="AN180">
        <v>19356905.800000001</v>
      </c>
      <c r="AO180">
        <v>19301488.050000001</v>
      </c>
      <c r="AP180">
        <v>19305469.690000001</v>
      </c>
      <c r="AQ180">
        <v>19337759.370000001</v>
      </c>
      <c r="AR180">
        <v>19399504.579999998</v>
      </c>
      <c r="AS180">
        <v>19490523.48</v>
      </c>
      <c r="AT180">
        <v>19642193.739999998</v>
      </c>
      <c r="AU180">
        <v>19846288.129999999</v>
      </c>
      <c r="AV180">
        <v>20076667.350000001</v>
      </c>
      <c r="AW180">
        <v>20301099.140000001</v>
      </c>
    </row>
    <row r="181" spans="1:49" x14ac:dyDescent="0.35">
      <c r="A181" t="s">
        <v>1276</v>
      </c>
      <c r="B181" t="s">
        <v>817</v>
      </c>
      <c r="C181">
        <v>1.4345006489815999</v>
      </c>
      <c r="D181">
        <v>1.45753202090339</v>
      </c>
      <c r="E181">
        <v>1.480933169</v>
      </c>
      <c r="F181">
        <v>1.50471003</v>
      </c>
      <c r="G181">
        <v>71819.655580000006</v>
      </c>
      <c r="H181">
        <v>179161.62</v>
      </c>
      <c r="I181">
        <v>290322.77409999998</v>
      </c>
      <c r="J181">
        <v>363414.43579999998</v>
      </c>
      <c r="K181">
        <v>420755.2831</v>
      </c>
      <c r="L181">
        <v>356870.2487</v>
      </c>
      <c r="M181">
        <v>396994.21830000001</v>
      </c>
      <c r="N181">
        <v>454755.78710000002</v>
      </c>
      <c r="O181">
        <v>527025.58620000002</v>
      </c>
      <c r="P181">
        <v>506129.40639999998</v>
      </c>
      <c r="Q181">
        <v>689162.9632</v>
      </c>
      <c r="R181">
        <v>634226.37450000003</v>
      </c>
      <c r="S181">
        <v>948488.24129999999</v>
      </c>
      <c r="T181">
        <v>743836.2389</v>
      </c>
      <c r="U181">
        <v>1245894.5649999999</v>
      </c>
      <c r="V181">
        <v>989999.07030000002</v>
      </c>
      <c r="W181">
        <v>757613.8003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</row>
    <row r="182" spans="1:49" x14ac:dyDescent="0.35">
      <c r="A182" t="s">
        <v>1275</v>
      </c>
      <c r="B182" t="s">
        <v>818</v>
      </c>
      <c r="C182">
        <v>27.2555123306505</v>
      </c>
      <c r="D182">
        <v>27.693108397164401</v>
      </c>
      <c r="E182">
        <v>28.137730210000001</v>
      </c>
      <c r="F182">
        <v>28.589490569999999</v>
      </c>
      <c r="G182">
        <v>793202.12470000004</v>
      </c>
      <c r="H182">
        <v>2149595.3769999999</v>
      </c>
      <c r="I182">
        <v>3947980.1</v>
      </c>
      <c r="J182">
        <v>5830692.5750000002</v>
      </c>
      <c r="K182">
        <v>7123719.4790000003</v>
      </c>
      <c r="L182">
        <v>8385272.5</v>
      </c>
      <c r="M182">
        <v>9213954.2479999997</v>
      </c>
      <c r="N182">
        <v>9684913.5010000002</v>
      </c>
      <c r="O182">
        <v>9285115.2780000009</v>
      </c>
      <c r="P182">
        <v>10024324.66</v>
      </c>
      <c r="Q182">
        <v>10373680.02</v>
      </c>
      <c r="R182">
        <v>12585543.51</v>
      </c>
      <c r="S182">
        <v>12628209.939999999</v>
      </c>
      <c r="T182">
        <v>14648479.359999999</v>
      </c>
      <c r="U182">
        <v>14529144.439999999</v>
      </c>
      <c r="V182">
        <v>17365942.57</v>
      </c>
      <c r="W182">
        <v>17955832.050000001</v>
      </c>
      <c r="X182">
        <v>20179260.079999998</v>
      </c>
      <c r="Y182">
        <v>20443659.859999999</v>
      </c>
      <c r="Z182">
        <v>21116441.010000002</v>
      </c>
      <c r="AA182">
        <v>21279660.760000002</v>
      </c>
      <c r="AB182">
        <v>21629984.800000001</v>
      </c>
      <c r="AC182">
        <v>22069295.91</v>
      </c>
      <c r="AD182">
        <v>22405805.699999999</v>
      </c>
      <c r="AE182">
        <v>22412248.390000001</v>
      </c>
      <c r="AF182">
        <v>22137772.059999999</v>
      </c>
      <c r="AG182">
        <v>21694178.539999999</v>
      </c>
      <c r="AH182">
        <v>21163793.140000001</v>
      </c>
      <c r="AI182">
        <v>20651202.09</v>
      </c>
      <c r="AJ182">
        <v>20244284.350000001</v>
      </c>
      <c r="AK182">
        <v>19926682.699999999</v>
      </c>
      <c r="AL182">
        <v>19685126.879999999</v>
      </c>
      <c r="AM182">
        <v>19497333.289999999</v>
      </c>
      <c r="AN182">
        <v>19356905.800000001</v>
      </c>
      <c r="AO182">
        <v>19301488.050000001</v>
      </c>
      <c r="AP182">
        <v>19305469.690000001</v>
      </c>
      <c r="AQ182">
        <v>19337759.370000001</v>
      </c>
      <c r="AR182">
        <v>19399504.579999998</v>
      </c>
      <c r="AS182">
        <v>19490523.48</v>
      </c>
      <c r="AT182">
        <v>19642193.739999998</v>
      </c>
      <c r="AU182">
        <v>19846288.129999999</v>
      </c>
      <c r="AV182">
        <v>20076667.350000001</v>
      </c>
      <c r="AW182">
        <v>20301099.140000001</v>
      </c>
    </row>
    <row r="183" spans="1:49" x14ac:dyDescent="0.35">
      <c r="A183" t="s">
        <v>1292</v>
      </c>
      <c r="B183" t="s">
        <v>819</v>
      </c>
      <c r="C183">
        <v>6305483.3421733798</v>
      </c>
      <c r="D183">
        <v>6406719.9167983504</v>
      </c>
      <c r="E183">
        <v>6509581.8770000003</v>
      </c>
      <c r="F183">
        <v>5929765.335</v>
      </c>
      <c r="G183">
        <v>6401896.6699999999</v>
      </c>
      <c r="H183">
        <v>7119845.8849999998</v>
      </c>
      <c r="I183">
        <v>6886166.4170000004</v>
      </c>
      <c r="J183">
        <v>7889173.6730000004</v>
      </c>
      <c r="K183">
        <v>9135173.9480000008</v>
      </c>
      <c r="L183">
        <v>10886060.51</v>
      </c>
      <c r="M183">
        <v>12029667.84</v>
      </c>
      <c r="N183">
        <v>12441336.949999999</v>
      </c>
      <c r="O183">
        <v>10784419.74</v>
      </c>
      <c r="P183">
        <v>11088302.449999999</v>
      </c>
      <c r="Q183">
        <v>12090816.32</v>
      </c>
      <c r="R183">
        <v>16606543.15</v>
      </c>
      <c r="S183">
        <v>17078884.640000001</v>
      </c>
      <c r="T183">
        <v>19315358.34</v>
      </c>
      <c r="U183">
        <v>19759366.969999999</v>
      </c>
      <c r="V183">
        <v>24327099.870000001</v>
      </c>
      <c r="W183">
        <v>25200506.149999999</v>
      </c>
      <c r="X183">
        <v>27547634.609999999</v>
      </c>
      <c r="Y183">
        <v>27069767.879999999</v>
      </c>
      <c r="Z183">
        <v>25898769.550000001</v>
      </c>
      <c r="AA183">
        <v>24197389.460000001</v>
      </c>
      <c r="AB183">
        <v>22827805.02</v>
      </c>
      <c r="AC183">
        <v>21840856.780000001</v>
      </c>
      <c r="AD183">
        <v>21052606</v>
      </c>
      <c r="AE183">
        <v>20187328.969999999</v>
      </c>
      <c r="AF183">
        <v>19226634.449999999</v>
      </c>
      <c r="AG183">
        <v>18220405.719999999</v>
      </c>
      <c r="AH183">
        <v>17213383.469999999</v>
      </c>
      <c r="AI183">
        <v>16301933.52</v>
      </c>
      <c r="AJ183">
        <v>15584741.300000001</v>
      </c>
      <c r="AK183">
        <v>15024534.220000001</v>
      </c>
      <c r="AL183">
        <v>14591915.279999999</v>
      </c>
      <c r="AM183">
        <v>14255430.689999999</v>
      </c>
      <c r="AN183">
        <v>14001445.24</v>
      </c>
      <c r="AO183">
        <v>13864979.300000001</v>
      </c>
      <c r="AP183">
        <v>13805286.26</v>
      </c>
      <c r="AQ183">
        <v>13778933.359999999</v>
      </c>
      <c r="AR183">
        <v>13778681.289999999</v>
      </c>
      <c r="AS183">
        <v>13802201.93</v>
      </c>
      <c r="AT183">
        <v>13880490.43</v>
      </c>
      <c r="AU183">
        <v>13998805</v>
      </c>
      <c r="AV183">
        <v>14126697.68</v>
      </c>
      <c r="AW183">
        <v>14228035.550000001</v>
      </c>
    </row>
    <row r="184" spans="1:49" x14ac:dyDescent="0.35">
      <c r="A184" t="s">
        <v>1291</v>
      </c>
      <c r="B184" t="s">
        <v>820</v>
      </c>
      <c r="C184">
        <v>157637.08355433401</v>
      </c>
      <c r="D184">
        <v>160167.997919958</v>
      </c>
      <c r="E184">
        <v>162739.54689999999</v>
      </c>
      <c r="F184">
        <v>148244.13339999999</v>
      </c>
      <c r="G184">
        <v>311841.7463</v>
      </c>
      <c r="H184">
        <v>318799.10110000003</v>
      </c>
      <c r="I184">
        <v>272366.2537</v>
      </c>
      <c r="J184">
        <v>255363.66769999999</v>
      </c>
      <c r="K184">
        <v>276461.4669</v>
      </c>
      <c r="L184">
        <v>216595.6741</v>
      </c>
      <c r="M184">
        <v>241622.57120000001</v>
      </c>
      <c r="N184">
        <v>277021.97320000001</v>
      </c>
      <c r="O184">
        <v>303713.07429999998</v>
      </c>
      <c r="P184">
        <v>267170.75189999997</v>
      </c>
      <c r="Q184">
        <v>412011.42389999999</v>
      </c>
      <c r="R184">
        <v>400578.79550000001</v>
      </c>
      <c r="S184">
        <v>678498.6801</v>
      </c>
      <c r="T184">
        <v>470731.96350000001</v>
      </c>
      <c r="U184">
        <v>915955.88009999995</v>
      </c>
      <c r="V184">
        <v>686677.60860000004</v>
      </c>
      <c r="W184">
        <v>481570.85389999999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</row>
    <row r="185" spans="1:49" x14ac:dyDescent="0.35">
      <c r="A185" t="s">
        <v>1290</v>
      </c>
      <c r="B185" t="s">
        <v>821</v>
      </c>
      <c r="C185">
        <v>1734007.9190976799</v>
      </c>
      <c r="D185">
        <v>1761847.9771195401</v>
      </c>
      <c r="E185">
        <v>1790135.0160000001</v>
      </c>
      <c r="F185">
        <v>1630685.4669999999</v>
      </c>
      <c r="G185">
        <v>1846119.446</v>
      </c>
      <c r="H185">
        <v>2048418.774</v>
      </c>
      <c r="I185">
        <v>1976666.4480000001</v>
      </c>
      <c r="J185">
        <v>2230103.21</v>
      </c>
      <c r="K185">
        <v>2569388.105</v>
      </c>
      <c r="L185">
        <v>2984304.0240000002</v>
      </c>
      <c r="M185">
        <v>3295469.7919999999</v>
      </c>
      <c r="N185">
        <v>3421009.8859999999</v>
      </c>
      <c r="O185">
        <v>3002766.2230000002</v>
      </c>
      <c r="P185">
        <v>3053406.8650000002</v>
      </c>
      <c r="Q185">
        <v>3406707.2280000001</v>
      </c>
      <c r="R185">
        <v>4576651.3250000002</v>
      </c>
      <c r="S185">
        <v>4874008.6869999999</v>
      </c>
      <c r="T185">
        <v>5326870.449</v>
      </c>
      <c r="U185">
        <v>5702871.7000000002</v>
      </c>
      <c r="V185">
        <v>6769547.6600000001</v>
      </c>
      <c r="W185">
        <v>6860045.7309999997</v>
      </c>
      <c r="X185">
        <v>6691245.415</v>
      </c>
      <c r="Y185">
        <v>6388600.4570000004</v>
      </c>
      <c r="Z185">
        <v>5229682.4589999998</v>
      </c>
      <c r="AA185">
        <v>4729013.9689999996</v>
      </c>
      <c r="AB185">
        <v>4318267.943</v>
      </c>
      <c r="AC185">
        <v>4002975.09</v>
      </c>
      <c r="AD185">
        <v>3743351.3640000001</v>
      </c>
      <c r="AE185">
        <v>3484572.656</v>
      </c>
      <c r="AF185">
        <v>3226649.0469999998</v>
      </c>
      <c r="AG185">
        <v>2979387.3930000002</v>
      </c>
      <c r="AH185">
        <v>2748466.912</v>
      </c>
      <c r="AI185">
        <v>2544519.9550000001</v>
      </c>
      <c r="AJ185">
        <v>2383655.929</v>
      </c>
      <c r="AK185">
        <v>2255958.943</v>
      </c>
      <c r="AL185">
        <v>2149834.5649999999</v>
      </c>
      <c r="AM185">
        <v>2060528.247</v>
      </c>
      <c r="AN185">
        <v>1985582.602</v>
      </c>
      <c r="AO185">
        <v>1927441.3640000001</v>
      </c>
      <c r="AP185">
        <v>1881331.8770000001</v>
      </c>
      <c r="AQ185">
        <v>1839537.4450000001</v>
      </c>
      <c r="AR185">
        <v>1798599.287</v>
      </c>
      <c r="AS185">
        <v>1760832.135</v>
      </c>
      <c r="AT185">
        <v>1728817.41</v>
      </c>
      <c r="AU185">
        <v>1699829.9680000001</v>
      </c>
      <c r="AV185">
        <v>1670993.716</v>
      </c>
      <c r="AW185">
        <v>1637468.2169999999</v>
      </c>
    </row>
    <row r="186" spans="1:49" x14ac:dyDescent="0.35">
      <c r="A186" t="s">
        <v>1289</v>
      </c>
      <c r="B186" t="s">
        <v>822</v>
      </c>
      <c r="C186">
        <v>4413838.3395213699</v>
      </c>
      <c r="D186">
        <v>4484703.9417588497</v>
      </c>
      <c r="E186">
        <v>4556707.3140000002</v>
      </c>
      <c r="F186">
        <v>4150835.7349999999</v>
      </c>
      <c r="G186">
        <v>4243935.477</v>
      </c>
      <c r="H186">
        <v>4752628.0109999999</v>
      </c>
      <c r="I186">
        <v>4637133.716</v>
      </c>
      <c r="J186">
        <v>5403706.7949999999</v>
      </c>
      <c r="K186">
        <v>6289324.3770000003</v>
      </c>
      <c r="L186">
        <v>7685160.8140000002</v>
      </c>
      <c r="M186">
        <v>8492575.4759999998</v>
      </c>
      <c r="N186">
        <v>8743305.091</v>
      </c>
      <c r="O186">
        <v>7477940.4390000002</v>
      </c>
      <c r="P186">
        <v>7767724.8289999999</v>
      </c>
      <c r="Q186">
        <v>8272097.6670000004</v>
      </c>
      <c r="R186">
        <v>11629313.029999999</v>
      </c>
      <c r="S186">
        <v>11526377.27</v>
      </c>
      <c r="T186">
        <v>13517755.93</v>
      </c>
      <c r="U186">
        <v>13140539.390000001</v>
      </c>
      <c r="V186">
        <v>16870874.600000001</v>
      </c>
      <c r="W186">
        <v>17858889.57</v>
      </c>
      <c r="X186">
        <v>20856389.190000001</v>
      </c>
      <c r="Y186">
        <v>20681167.420000002</v>
      </c>
      <c r="Z186">
        <v>20669087.09</v>
      </c>
      <c r="AA186">
        <v>19468375.489999998</v>
      </c>
      <c r="AB186">
        <v>18509537.07</v>
      </c>
      <c r="AC186">
        <v>17837881.690000001</v>
      </c>
      <c r="AD186">
        <v>17309254.629999999</v>
      </c>
      <c r="AE186">
        <v>16702756.32</v>
      </c>
      <c r="AF186">
        <v>15999985.41</v>
      </c>
      <c r="AG186">
        <v>15241018.33</v>
      </c>
      <c r="AH186">
        <v>14464916.550000001</v>
      </c>
      <c r="AI186">
        <v>13757413.57</v>
      </c>
      <c r="AJ186">
        <v>13201085.369999999</v>
      </c>
      <c r="AK186">
        <v>12768575.279999999</v>
      </c>
      <c r="AL186">
        <v>12442080.710000001</v>
      </c>
      <c r="AM186">
        <v>12194902.439999999</v>
      </c>
      <c r="AN186">
        <v>12015862.640000001</v>
      </c>
      <c r="AO186">
        <v>11937537.93</v>
      </c>
      <c r="AP186">
        <v>11923954.380000001</v>
      </c>
      <c r="AQ186">
        <v>11939395.91</v>
      </c>
      <c r="AR186">
        <v>11980082.01</v>
      </c>
      <c r="AS186">
        <v>12041369.789999999</v>
      </c>
      <c r="AT186">
        <v>12151673.02</v>
      </c>
      <c r="AU186">
        <v>12298975.029999999</v>
      </c>
      <c r="AV186">
        <v>12455703.960000001</v>
      </c>
      <c r="AW186">
        <v>12590567.34</v>
      </c>
    </row>
    <row r="187" spans="1:49" x14ac:dyDescent="0.35">
      <c r="A187" t="s">
        <v>1288</v>
      </c>
      <c r="B187" t="s">
        <v>823</v>
      </c>
      <c r="C187">
        <v>9000070.0941288006</v>
      </c>
      <c r="D187">
        <v>9144569.1306452006</v>
      </c>
      <c r="E187">
        <v>9291388.1459999997</v>
      </c>
      <c r="F187">
        <v>10590450.859999999</v>
      </c>
      <c r="G187">
        <v>11562463.689999999</v>
      </c>
      <c r="H187">
        <v>12023772.41</v>
      </c>
      <c r="I187">
        <v>8765200.943</v>
      </c>
      <c r="J187">
        <v>9194445.2349999994</v>
      </c>
      <c r="K187">
        <v>11434823.140000001</v>
      </c>
      <c r="L187">
        <v>13745285.779999999</v>
      </c>
      <c r="M187">
        <v>13548127.4</v>
      </c>
      <c r="N187">
        <v>11206559.48</v>
      </c>
      <c r="O187">
        <v>5970638.3880000003</v>
      </c>
      <c r="P187">
        <v>3517792.5520000001</v>
      </c>
      <c r="Q187">
        <v>5079039.8499999996</v>
      </c>
      <c r="R187">
        <v>10763827.210000001</v>
      </c>
      <c r="S187">
        <v>10976960.130000001</v>
      </c>
      <c r="T187">
        <v>10578125.060000001</v>
      </c>
      <c r="U187">
        <v>10500961.77</v>
      </c>
      <c r="V187">
        <v>14100319.17</v>
      </c>
      <c r="W187">
        <v>15505156.390000001</v>
      </c>
      <c r="X187">
        <v>17987550.27</v>
      </c>
      <c r="Y187">
        <v>18170924.68</v>
      </c>
      <c r="Z187">
        <v>17045476.690000001</v>
      </c>
      <c r="AA187">
        <v>14790065.58</v>
      </c>
      <c r="AB187">
        <v>12635462.609999999</v>
      </c>
      <c r="AC187">
        <v>10840947.289999999</v>
      </c>
      <c r="AD187">
        <v>9433829.8440000005</v>
      </c>
      <c r="AE187">
        <v>8375311.4570000004</v>
      </c>
      <c r="AF187">
        <v>7591408.2139999997</v>
      </c>
      <c r="AG187">
        <v>6997700.8530000001</v>
      </c>
      <c r="AH187">
        <v>6524993.591</v>
      </c>
      <c r="AI187">
        <v>6161303.6679999996</v>
      </c>
      <c r="AJ187">
        <v>5933189.176</v>
      </c>
      <c r="AK187">
        <v>5783621.699</v>
      </c>
      <c r="AL187">
        <v>5675672.75</v>
      </c>
      <c r="AM187">
        <v>5592547.04</v>
      </c>
      <c r="AN187">
        <v>5535216.21</v>
      </c>
      <c r="AO187">
        <v>5533197.6109999996</v>
      </c>
      <c r="AP187">
        <v>5556856.0369999995</v>
      </c>
      <c r="AQ187">
        <v>5580584.5769999996</v>
      </c>
      <c r="AR187">
        <v>5600821.0429999996</v>
      </c>
      <c r="AS187">
        <v>5626968.6560000004</v>
      </c>
      <c r="AT187">
        <v>5684496.3279999997</v>
      </c>
      <c r="AU187">
        <v>5761397.2170000002</v>
      </c>
      <c r="AV187">
        <v>5843436.5039999997</v>
      </c>
      <c r="AW187">
        <v>5902997.7220000001</v>
      </c>
    </row>
    <row r="188" spans="1:49" x14ac:dyDescent="0.35">
      <c r="A188" t="s">
        <v>1287</v>
      </c>
      <c r="B188" t="s">
        <v>824</v>
      </c>
      <c r="C188">
        <v>90000.700941288</v>
      </c>
      <c r="D188">
        <v>91445.691306452005</v>
      </c>
      <c r="E188">
        <v>92913.881460000004</v>
      </c>
      <c r="F188">
        <v>105904.5086</v>
      </c>
      <c r="G188">
        <v>306517.24209999997</v>
      </c>
      <c r="H188">
        <v>286889.6925</v>
      </c>
      <c r="I188">
        <v>178451.5961</v>
      </c>
      <c r="J188">
        <v>139400.73199999999</v>
      </c>
      <c r="K188">
        <v>157446.31510000001</v>
      </c>
      <c r="L188">
        <v>92433.484289999906</v>
      </c>
      <c r="M188">
        <v>93414.967619999996</v>
      </c>
      <c r="N188">
        <v>93228.950330000007</v>
      </c>
      <c r="O188">
        <v>73371.157019999999</v>
      </c>
      <c r="P188">
        <v>32904.427219999998</v>
      </c>
      <c r="Q188">
        <v>82666.007370000007</v>
      </c>
      <c r="R188">
        <v>102428.44899999999</v>
      </c>
      <c r="S188">
        <v>226611.75030000001</v>
      </c>
      <c r="T188">
        <v>104367.1629</v>
      </c>
      <c r="U188">
        <v>265931.36780000001</v>
      </c>
      <c r="V188">
        <v>178283.9118</v>
      </c>
      <c r="W188">
        <v>102100.53720000001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</row>
    <row r="189" spans="1:49" x14ac:dyDescent="0.35">
      <c r="A189" t="s">
        <v>1286</v>
      </c>
      <c r="B189" t="s">
        <v>825</v>
      </c>
      <c r="C189">
        <v>270002.10282386403</v>
      </c>
      <c r="D189">
        <v>274337.07391935599</v>
      </c>
      <c r="E189">
        <v>278741.64439999999</v>
      </c>
      <c r="F189">
        <v>317713.52590000001</v>
      </c>
      <c r="G189">
        <v>514659.97979999997</v>
      </c>
      <c r="H189">
        <v>522020.34399999998</v>
      </c>
      <c r="I189">
        <v>368772.01260000002</v>
      </c>
      <c r="J189">
        <v>339525.3652</v>
      </c>
      <c r="K189">
        <v>407847.61829999997</v>
      </c>
      <c r="L189">
        <v>392766.9693</v>
      </c>
      <c r="M189">
        <v>388161.90710000001</v>
      </c>
      <c r="N189">
        <v>333113.94750000001</v>
      </c>
      <c r="O189">
        <v>198808.34450000001</v>
      </c>
      <c r="P189">
        <v>105051.6323</v>
      </c>
      <c r="Q189">
        <v>186262.96249999999</v>
      </c>
      <c r="R189">
        <v>327581.17540000001</v>
      </c>
      <c r="S189">
        <v>456166.92060000001</v>
      </c>
      <c r="T189">
        <v>329622.53269999998</v>
      </c>
      <c r="U189">
        <v>475469.76069999998</v>
      </c>
      <c r="V189">
        <v>481206.59490000003</v>
      </c>
      <c r="W189">
        <v>441185.08559999999</v>
      </c>
      <c r="X189">
        <v>73378.491500000004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</row>
    <row r="190" spans="1:49" x14ac:dyDescent="0.35">
      <c r="A190" t="s">
        <v>1285</v>
      </c>
      <c r="B190" t="s">
        <v>826</v>
      </c>
      <c r="C190">
        <v>4050031.5423579598</v>
      </c>
      <c r="D190">
        <v>4115056.1087903399</v>
      </c>
      <c r="E190">
        <v>4181124.6660000002</v>
      </c>
      <c r="F190">
        <v>4765702.8890000004</v>
      </c>
      <c r="G190">
        <v>5092879.4419999998</v>
      </c>
      <c r="H190">
        <v>5314338.2659999998</v>
      </c>
      <c r="I190">
        <v>3889826.4849999999</v>
      </c>
      <c r="J190">
        <v>4099689.449</v>
      </c>
      <c r="K190">
        <v>5113147.5140000004</v>
      </c>
      <c r="L190">
        <v>6207370.7999999998</v>
      </c>
      <c r="M190">
        <v>6123607.4970000004</v>
      </c>
      <c r="N190">
        <v>5055174.9989999998</v>
      </c>
      <c r="O190">
        <v>2678962.12</v>
      </c>
      <c r="P190">
        <v>1581593.5149999999</v>
      </c>
      <c r="Q190">
        <v>2265131.5219999999</v>
      </c>
      <c r="R190">
        <v>4847397.966</v>
      </c>
      <c r="S190">
        <v>4891119.4970000004</v>
      </c>
      <c r="T190">
        <v>4774126.7630000003</v>
      </c>
      <c r="U190">
        <v>4650526.2790000001</v>
      </c>
      <c r="V190">
        <v>6353213.6320000002</v>
      </c>
      <c r="W190">
        <v>7058354.8099999996</v>
      </c>
      <c r="X190">
        <v>8288028.1349999998</v>
      </c>
      <c r="Y190">
        <v>8409960.7050000001</v>
      </c>
      <c r="Z190">
        <v>7714669.8049999997</v>
      </c>
      <c r="AA190">
        <v>6644733.6279999996</v>
      </c>
      <c r="AB190">
        <v>5639431.2050000001</v>
      </c>
      <c r="AC190">
        <v>4810803.6090000002</v>
      </c>
      <c r="AD190">
        <v>4165336.1660000002</v>
      </c>
      <c r="AE190">
        <v>3680221.3339999998</v>
      </c>
      <c r="AF190">
        <v>3319642.83</v>
      </c>
      <c r="AG190">
        <v>3046010.8539999998</v>
      </c>
      <c r="AH190">
        <v>2828158.048</v>
      </c>
      <c r="AI190">
        <v>2659732.7769999998</v>
      </c>
      <c r="AJ190">
        <v>2552273.071</v>
      </c>
      <c r="AK190">
        <v>2480624.7069999999</v>
      </c>
      <c r="AL190">
        <v>2427311.031</v>
      </c>
      <c r="AM190">
        <v>2385136.6379999998</v>
      </c>
      <c r="AN190">
        <v>2354373.1630000002</v>
      </c>
      <c r="AO190">
        <v>2347214.8360000001</v>
      </c>
      <c r="AP190">
        <v>2351449.7000000002</v>
      </c>
      <c r="AQ190">
        <v>2355655.65</v>
      </c>
      <c r="AR190">
        <v>2357890.798</v>
      </c>
      <c r="AS190">
        <v>2362669.656</v>
      </c>
      <c r="AT190">
        <v>2380462.7459999998</v>
      </c>
      <c r="AU190">
        <v>2406307.3080000002</v>
      </c>
      <c r="AV190">
        <v>2434194.7549999999</v>
      </c>
      <c r="AW190">
        <v>2452369.4539999999</v>
      </c>
    </row>
    <row r="191" spans="1:49" x14ac:dyDescent="0.35">
      <c r="A191" t="s">
        <v>1284</v>
      </c>
      <c r="B191" t="s">
        <v>827</v>
      </c>
      <c r="C191">
        <v>4590035.7480056901</v>
      </c>
      <c r="D191">
        <v>4663730.2566290498</v>
      </c>
      <c r="E191">
        <v>4738607.9539999999</v>
      </c>
      <c r="F191">
        <v>5401129.9409999996</v>
      </c>
      <c r="G191">
        <v>5648407.0240000002</v>
      </c>
      <c r="H191">
        <v>5900524.1100000003</v>
      </c>
      <c r="I191">
        <v>4328150.8490000004</v>
      </c>
      <c r="J191">
        <v>4615829.6890000002</v>
      </c>
      <c r="K191">
        <v>5756381.6900000004</v>
      </c>
      <c r="L191">
        <v>7052714.5269999998</v>
      </c>
      <c r="M191">
        <v>6942943.0310000004</v>
      </c>
      <c r="N191">
        <v>5725041.5860000001</v>
      </c>
      <c r="O191">
        <v>3019496.7659999998</v>
      </c>
      <c r="P191">
        <v>1798242.977</v>
      </c>
      <c r="Q191">
        <v>2544979.3590000002</v>
      </c>
      <c r="R191">
        <v>5486419.6179999998</v>
      </c>
      <c r="S191">
        <v>5403061.9630000005</v>
      </c>
      <c r="T191">
        <v>5370008.6030000001</v>
      </c>
      <c r="U191">
        <v>5109034.3650000002</v>
      </c>
      <c r="V191">
        <v>7087615.0350000001</v>
      </c>
      <c r="W191">
        <v>7903515.9560000002</v>
      </c>
      <c r="X191">
        <v>9626143.6439999994</v>
      </c>
      <c r="Y191">
        <v>9760963.9739999995</v>
      </c>
      <c r="Z191">
        <v>9330806.8849999998</v>
      </c>
      <c r="AA191">
        <v>8145331.9560000002</v>
      </c>
      <c r="AB191">
        <v>6996031.4100000001</v>
      </c>
      <c r="AC191">
        <v>6030143.6770000001</v>
      </c>
      <c r="AD191">
        <v>5268493.6789999995</v>
      </c>
      <c r="AE191">
        <v>4695090.1229999997</v>
      </c>
      <c r="AF191">
        <v>4271765.3839999996</v>
      </c>
      <c r="AG191">
        <v>3951689.9989999998</v>
      </c>
      <c r="AH191">
        <v>3696835.5430000001</v>
      </c>
      <c r="AI191">
        <v>3501570.8909999998</v>
      </c>
      <c r="AJ191">
        <v>3380916.105</v>
      </c>
      <c r="AK191">
        <v>3302996.9920000001</v>
      </c>
      <c r="AL191">
        <v>3248361.719</v>
      </c>
      <c r="AM191">
        <v>3207410.4019999998</v>
      </c>
      <c r="AN191">
        <v>3180843.0460000001</v>
      </c>
      <c r="AO191">
        <v>3185982.7749999999</v>
      </c>
      <c r="AP191">
        <v>3205406.3369999998</v>
      </c>
      <c r="AQ191">
        <v>3224928.9270000001</v>
      </c>
      <c r="AR191">
        <v>3242930.2459999998</v>
      </c>
      <c r="AS191">
        <v>3264299</v>
      </c>
      <c r="AT191">
        <v>3304033.5819999999</v>
      </c>
      <c r="AU191">
        <v>3355089.909</v>
      </c>
      <c r="AV191">
        <v>3409241.7489999998</v>
      </c>
      <c r="AW191">
        <v>3450628.2680000002</v>
      </c>
    </row>
    <row r="192" spans="1:49" x14ac:dyDescent="0.35">
      <c r="A192" t="s">
        <v>1283</v>
      </c>
      <c r="B192" t="s">
        <v>828</v>
      </c>
      <c r="C192">
        <v>4911539.1558320299</v>
      </c>
      <c r="D192">
        <v>4990395.5056612603</v>
      </c>
      <c r="E192">
        <v>5070517.92</v>
      </c>
      <c r="F192">
        <v>6257395.4670000002</v>
      </c>
      <c r="G192">
        <v>7306439.0039999997</v>
      </c>
      <c r="H192">
        <v>7849034.0259999996</v>
      </c>
      <c r="I192">
        <v>5880029.9270000001</v>
      </c>
      <c r="J192">
        <v>6253539.3279999997</v>
      </c>
      <c r="K192">
        <v>7869783.1370000001</v>
      </c>
      <c r="L192">
        <v>9412962.6170000006</v>
      </c>
      <c r="M192">
        <v>9251972.5600000005</v>
      </c>
      <c r="N192">
        <v>7727770.2249999996</v>
      </c>
      <c r="O192">
        <v>4560887.4179999996</v>
      </c>
      <c r="P192">
        <v>2959206.219</v>
      </c>
      <c r="Q192">
        <v>3760313.6260000002</v>
      </c>
      <c r="R192">
        <v>6906090.7180000003</v>
      </c>
      <c r="S192">
        <v>6956524.1059999997</v>
      </c>
      <c r="T192">
        <v>6399525.5980000002</v>
      </c>
      <c r="U192">
        <v>6376642.2989999996</v>
      </c>
      <c r="V192">
        <v>8183899.7779999999</v>
      </c>
      <c r="W192">
        <v>9041377.7699999996</v>
      </c>
      <c r="X192">
        <v>10434217.67</v>
      </c>
      <c r="Y192">
        <v>10667536.51</v>
      </c>
      <c r="Z192">
        <v>10013647.960000001</v>
      </c>
      <c r="AA192">
        <v>8777331.4000000004</v>
      </c>
      <c r="AB192">
        <v>7563690.29</v>
      </c>
      <c r="AC192">
        <v>6527010.5099999998</v>
      </c>
      <c r="AD192">
        <v>5693854.2869999995</v>
      </c>
      <c r="AE192">
        <v>5054330.4469999997</v>
      </c>
      <c r="AF192">
        <v>4571295.074</v>
      </c>
      <c r="AG192">
        <v>4200649.9050000003</v>
      </c>
      <c r="AH192">
        <v>3905525.81</v>
      </c>
      <c r="AI192">
        <v>3676997.56</v>
      </c>
      <c r="AJ192">
        <v>3525959.5040000002</v>
      </c>
      <c r="AK192">
        <v>3420219.8250000002</v>
      </c>
      <c r="AL192">
        <v>3338620.4649999999</v>
      </c>
      <c r="AM192">
        <v>3271595.318</v>
      </c>
      <c r="AN192">
        <v>3218880.8139999998</v>
      </c>
      <c r="AO192">
        <v>3193942.5809999998</v>
      </c>
      <c r="AP192">
        <v>3181569.267</v>
      </c>
      <c r="AQ192">
        <v>3169042.5460000001</v>
      </c>
      <c r="AR192">
        <v>3154099.1749999998</v>
      </c>
      <c r="AS192">
        <v>3141567.1490000002</v>
      </c>
      <c r="AT192">
        <v>3143346.048</v>
      </c>
      <c r="AU192">
        <v>3153147.3169999998</v>
      </c>
      <c r="AV192">
        <v>3164584.8309999998</v>
      </c>
      <c r="AW192">
        <v>3165146.702</v>
      </c>
    </row>
    <row r="193" spans="1:49" x14ac:dyDescent="0.35">
      <c r="A193" t="s">
        <v>1282</v>
      </c>
      <c r="B193" t="s">
        <v>829</v>
      </c>
      <c r="C193">
        <v>49115.391558320298</v>
      </c>
      <c r="D193">
        <v>49903.955056612598</v>
      </c>
      <c r="E193">
        <v>50705.179199999999</v>
      </c>
      <c r="F193">
        <v>62573.954669999999</v>
      </c>
      <c r="G193">
        <v>157809.93419999999</v>
      </c>
      <c r="H193">
        <v>156134.8677</v>
      </c>
      <c r="I193">
        <v>103771.72689999999</v>
      </c>
      <c r="J193">
        <v>85881.01556</v>
      </c>
      <c r="K193">
        <v>100989.8204</v>
      </c>
      <c r="L193">
        <v>75534.853459999998</v>
      </c>
      <c r="M193">
        <v>75793.494739999995</v>
      </c>
      <c r="N193">
        <v>69730.871020000006</v>
      </c>
      <c r="O193">
        <v>52939.363169999997</v>
      </c>
      <c r="P193">
        <v>27587.72106</v>
      </c>
      <c r="Q193">
        <v>53267.107020000003</v>
      </c>
      <c r="R193">
        <v>66156.384569999995</v>
      </c>
      <c r="S193">
        <v>123194.6578</v>
      </c>
      <c r="T193">
        <v>63704.050020000002</v>
      </c>
      <c r="U193">
        <v>131862.8927</v>
      </c>
      <c r="V193">
        <v>97141.466830000005</v>
      </c>
      <c r="W193">
        <v>70596.935949999999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</row>
    <row r="194" spans="1:49" x14ac:dyDescent="0.35">
      <c r="A194" t="s">
        <v>1281</v>
      </c>
      <c r="B194" t="s">
        <v>830</v>
      </c>
      <c r="C194">
        <v>147346.17467496099</v>
      </c>
      <c r="D194">
        <v>149711.86516983801</v>
      </c>
      <c r="E194">
        <v>152115.53760000001</v>
      </c>
      <c r="F194">
        <v>187721.864</v>
      </c>
      <c r="G194">
        <v>330006.61249999999</v>
      </c>
      <c r="H194">
        <v>344861.3702</v>
      </c>
      <c r="I194">
        <v>249098.10329999999</v>
      </c>
      <c r="J194">
        <v>228549.87580000001</v>
      </c>
      <c r="K194">
        <v>278914.10940000002</v>
      </c>
      <c r="L194">
        <v>267839.99800000002</v>
      </c>
      <c r="M194">
        <v>265904.04190000001</v>
      </c>
      <c r="N194">
        <v>228505.58549999999</v>
      </c>
      <c r="O194">
        <v>150122.704</v>
      </c>
      <c r="P194">
        <v>85553.898419999998</v>
      </c>
      <c r="Q194">
        <v>135113.7739</v>
      </c>
      <c r="R194">
        <v>205297.32870000001</v>
      </c>
      <c r="S194">
        <v>290820.20179999998</v>
      </c>
      <c r="T194">
        <v>196365.01149999999</v>
      </c>
      <c r="U194">
        <v>286283.54639999999</v>
      </c>
      <c r="V194">
        <v>274744.0992</v>
      </c>
      <c r="W194">
        <v>252628.28460000001</v>
      </c>
      <c r="X194">
        <v>54621.469749999997</v>
      </c>
      <c r="Y194">
        <v>22098.938470000001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</row>
    <row r="195" spans="1:49" x14ac:dyDescent="0.35">
      <c r="A195" t="s">
        <v>1280</v>
      </c>
      <c r="B195" t="s">
        <v>831</v>
      </c>
      <c r="C195">
        <v>2087404.14122861</v>
      </c>
      <c r="D195">
        <v>2120918.0899060299</v>
      </c>
      <c r="E195">
        <v>2154970.1159999999</v>
      </c>
      <c r="F195">
        <v>2659393.0729999999</v>
      </c>
      <c r="G195">
        <v>3118812.0660000001</v>
      </c>
      <c r="H195">
        <v>3359951.4109999998</v>
      </c>
      <c r="I195">
        <v>2525805.338</v>
      </c>
      <c r="J195">
        <v>2679044.2349999999</v>
      </c>
      <c r="K195">
        <v>3370401.5589999999</v>
      </c>
      <c r="L195">
        <v>3993126.767</v>
      </c>
      <c r="M195">
        <v>3931359.537</v>
      </c>
      <c r="N195">
        <v>3284258.8089999999</v>
      </c>
      <c r="O195">
        <v>1945855.848</v>
      </c>
      <c r="P195">
        <v>1250980.1810000001</v>
      </c>
      <c r="Q195">
        <v>1607669.1459999999</v>
      </c>
      <c r="R195">
        <v>2929373.2629999998</v>
      </c>
      <c r="S195">
        <v>2996268.3259999999</v>
      </c>
      <c r="T195">
        <v>2725195.2209999999</v>
      </c>
      <c r="U195">
        <v>2733086.4109999998</v>
      </c>
      <c r="V195">
        <v>3503236.787</v>
      </c>
      <c r="W195">
        <v>3844177.2949999999</v>
      </c>
      <c r="X195">
        <v>4218121.3310000002</v>
      </c>
      <c r="Y195">
        <v>4286379.6349999998</v>
      </c>
      <c r="Z195">
        <v>3712071.3859999999</v>
      </c>
      <c r="AA195">
        <v>3183942.3450000002</v>
      </c>
      <c r="AB195">
        <v>2688724.9010000001</v>
      </c>
      <c r="AC195">
        <v>2278525.5660000001</v>
      </c>
      <c r="AD195">
        <v>1955946.449</v>
      </c>
      <c r="AE195">
        <v>1710966.105</v>
      </c>
      <c r="AF195">
        <v>1527374.0079999999</v>
      </c>
      <c r="AG195">
        <v>1387495.625</v>
      </c>
      <c r="AH195">
        <v>1276954.138</v>
      </c>
      <c r="AI195">
        <v>1190973.763</v>
      </c>
      <c r="AJ195">
        <v>1132788.77</v>
      </c>
      <c r="AK195">
        <v>1091096.558</v>
      </c>
      <c r="AL195">
        <v>1057550.21</v>
      </c>
      <c r="AM195">
        <v>1029125.312</v>
      </c>
      <c r="AN195">
        <v>1005684.121</v>
      </c>
      <c r="AO195">
        <v>991021.75930000003</v>
      </c>
      <c r="AP195">
        <v>980665.63659999997</v>
      </c>
      <c r="AQ195">
        <v>970278.84160000004</v>
      </c>
      <c r="AR195">
        <v>958776.67299999995</v>
      </c>
      <c r="AS195">
        <v>948159.77190000005</v>
      </c>
      <c r="AT195">
        <v>941822.93720000004</v>
      </c>
      <c r="AU195">
        <v>937800.12419999996</v>
      </c>
      <c r="AV195">
        <v>934266.07460000005</v>
      </c>
      <c r="AW195">
        <v>927425.58680000005</v>
      </c>
    </row>
    <row r="196" spans="1:49" x14ac:dyDescent="0.35">
      <c r="A196" t="s">
        <v>1393</v>
      </c>
      <c r="B196" t="s">
        <v>832</v>
      </c>
      <c r="C196">
        <v>2504884.9694743301</v>
      </c>
      <c r="D196">
        <v>2545101.7078872402</v>
      </c>
      <c r="E196">
        <v>2585964.139</v>
      </c>
      <c r="F196">
        <v>3191271.6880000001</v>
      </c>
      <c r="G196">
        <v>3699810.3909999998</v>
      </c>
      <c r="H196">
        <v>3988086.378</v>
      </c>
      <c r="I196">
        <v>3001354.7590000001</v>
      </c>
      <c r="J196">
        <v>3204014.8369999998</v>
      </c>
      <c r="K196">
        <v>4030415.0049999999</v>
      </c>
      <c r="L196">
        <v>4797773.574</v>
      </c>
      <c r="M196">
        <v>4718167.0959999999</v>
      </c>
      <c r="N196">
        <v>3939383.077</v>
      </c>
      <c r="O196">
        <v>2328303.9339999999</v>
      </c>
      <c r="P196">
        <v>1503832.5120000001</v>
      </c>
      <c r="Q196">
        <v>1920631.2250000001</v>
      </c>
      <c r="R196">
        <v>3512825.17</v>
      </c>
      <c r="S196">
        <v>3546240.92</v>
      </c>
      <c r="T196">
        <v>3256985.0580000002</v>
      </c>
      <c r="U196">
        <v>3225409.449</v>
      </c>
      <c r="V196">
        <v>4168489.1430000002</v>
      </c>
      <c r="W196">
        <v>4582734.3459999999</v>
      </c>
      <c r="X196">
        <v>5122118.3880000003</v>
      </c>
      <c r="Y196">
        <v>5202225.6900000004</v>
      </c>
      <c r="Z196">
        <v>4588022.8370000003</v>
      </c>
      <c r="AA196">
        <v>3956691.3020000001</v>
      </c>
      <c r="AB196">
        <v>3356351.875</v>
      </c>
      <c r="AC196">
        <v>2854625.986</v>
      </c>
      <c r="AD196">
        <v>2457729.1579999998</v>
      </c>
      <c r="AE196">
        <v>2155647.6949999998</v>
      </c>
      <c r="AF196">
        <v>1929419.0220000001</v>
      </c>
      <c r="AG196">
        <v>1756960.844</v>
      </c>
      <c r="AH196">
        <v>1620486.899</v>
      </c>
      <c r="AI196">
        <v>1514350.9909999999</v>
      </c>
      <c r="AJ196">
        <v>1442706.139</v>
      </c>
      <c r="AK196">
        <v>1391370.767</v>
      </c>
      <c r="AL196">
        <v>1350163.541</v>
      </c>
      <c r="AM196">
        <v>1315242.4809999999</v>
      </c>
      <c r="AN196">
        <v>1286492.1070000001</v>
      </c>
      <c r="AO196">
        <v>1268837.6599999999</v>
      </c>
      <c r="AP196">
        <v>1256468.8559999999</v>
      </c>
      <c r="AQ196">
        <v>1243969.365</v>
      </c>
      <c r="AR196">
        <v>1230016.031</v>
      </c>
      <c r="AS196">
        <v>1217080.2760000001</v>
      </c>
      <c r="AT196">
        <v>1209551.281</v>
      </c>
      <c r="AU196">
        <v>1204859.3359999999</v>
      </c>
      <c r="AV196">
        <v>1200690.1680000001</v>
      </c>
      <c r="AW196">
        <v>1192214.061</v>
      </c>
    </row>
    <row r="197" spans="1:49" x14ac:dyDescent="0.35">
      <c r="A197" t="s">
        <v>1279</v>
      </c>
      <c r="B197" t="s">
        <v>833</v>
      </c>
      <c r="C197">
        <v>122788.4788958</v>
      </c>
      <c r="D197">
        <v>124759.88764153099</v>
      </c>
      <c r="E197">
        <v>126762.948</v>
      </c>
      <c r="F197">
        <v>156434.8867</v>
      </c>
      <c r="G197">
        <v>0</v>
      </c>
      <c r="H197">
        <v>0</v>
      </c>
      <c r="I197">
        <v>0</v>
      </c>
      <c r="J197">
        <v>56049.363270000002</v>
      </c>
      <c r="K197">
        <v>89062.643079999994</v>
      </c>
      <c r="L197">
        <v>278687.42420000001</v>
      </c>
      <c r="M197">
        <v>260748.39</v>
      </c>
      <c r="N197">
        <v>205891.8829</v>
      </c>
      <c r="O197">
        <v>83665.569289999999</v>
      </c>
      <c r="P197">
        <v>91251.906140000006</v>
      </c>
      <c r="Q197">
        <v>43632.373959999997</v>
      </c>
      <c r="R197">
        <v>192438.5722</v>
      </c>
      <c r="S197">
        <v>0</v>
      </c>
      <c r="T197">
        <v>157276.25700000001</v>
      </c>
      <c r="U197">
        <v>0</v>
      </c>
      <c r="V197">
        <v>140288.2819</v>
      </c>
      <c r="W197">
        <v>291240.90820000001</v>
      </c>
      <c r="X197">
        <v>1039356.48</v>
      </c>
      <c r="Y197">
        <v>1156832.2509999999</v>
      </c>
      <c r="Z197">
        <v>1713553.7420000001</v>
      </c>
      <c r="AA197">
        <v>1636697.753</v>
      </c>
      <c r="AB197">
        <v>1518613.5149999999</v>
      </c>
      <c r="AC197">
        <v>1393858.9580000001</v>
      </c>
      <c r="AD197">
        <v>1280178.68</v>
      </c>
      <c r="AE197">
        <v>1187716.6470000001</v>
      </c>
      <c r="AF197">
        <v>1114502.0449999999</v>
      </c>
      <c r="AG197">
        <v>1056193.436</v>
      </c>
      <c r="AH197">
        <v>1008084.773</v>
      </c>
      <c r="AI197">
        <v>971672.80590000004</v>
      </c>
      <c r="AJ197">
        <v>950464.59450000001</v>
      </c>
      <c r="AK197">
        <v>937752.49970000004</v>
      </c>
      <c r="AL197">
        <v>930906.71429999999</v>
      </c>
      <c r="AM197">
        <v>927227.52480000001</v>
      </c>
      <c r="AN197">
        <v>926704.58620000002</v>
      </c>
      <c r="AO197">
        <v>934083.16200000001</v>
      </c>
      <c r="AP197">
        <v>944434.7746</v>
      </c>
      <c r="AQ197">
        <v>954794.33860000002</v>
      </c>
      <c r="AR197">
        <v>965306.47120000003</v>
      </c>
      <c r="AS197">
        <v>976327.10089999996</v>
      </c>
      <c r="AT197">
        <v>991971.8297</v>
      </c>
      <c r="AU197">
        <v>1010487.856</v>
      </c>
      <c r="AV197">
        <v>1029628.588</v>
      </c>
      <c r="AW197">
        <v>1045507.0550000001</v>
      </c>
    </row>
    <row r="198" spans="1:49" x14ac:dyDescent="0.35">
      <c r="A198" t="s">
        <v>1278</v>
      </c>
      <c r="B198" t="s">
        <v>834</v>
      </c>
      <c r="C198">
        <v>7023109.6364152804</v>
      </c>
      <c r="D198">
        <v>7135867.9333170997</v>
      </c>
      <c r="E198">
        <v>7250436.6009999998</v>
      </c>
      <c r="F198">
        <v>7936375.4639999997</v>
      </c>
      <c r="G198">
        <v>8053893.4879999999</v>
      </c>
      <c r="H198">
        <v>8007935.824</v>
      </c>
      <c r="I198">
        <v>6895212.2189999996</v>
      </c>
      <c r="J198">
        <v>6720212.5089999996</v>
      </c>
      <c r="K198">
        <v>7030545.0290000001</v>
      </c>
      <c r="L198">
        <v>7320872.0290000001</v>
      </c>
      <c r="M198">
        <v>6942658.6320000002</v>
      </c>
      <c r="N198">
        <v>6102425.2390000001</v>
      </c>
      <c r="O198">
        <v>4786999.1610000003</v>
      </c>
      <c r="P198">
        <v>4084970.324</v>
      </c>
      <c r="Q198">
        <v>4165615.2579999999</v>
      </c>
      <c r="R198">
        <v>5005230.9970000004</v>
      </c>
      <c r="S198">
        <v>4846359.9340000004</v>
      </c>
      <c r="T198">
        <v>4594034.4060000004</v>
      </c>
      <c r="U198">
        <v>4366726.341</v>
      </c>
      <c r="V198">
        <v>4669397.18</v>
      </c>
      <c r="W198">
        <v>4616448.2019999996</v>
      </c>
      <c r="X198">
        <v>4711216.0820000004</v>
      </c>
      <c r="Y198">
        <v>4479745.9809999997</v>
      </c>
      <c r="Z198">
        <v>4006158.085</v>
      </c>
      <c r="AA198">
        <v>3479841.4109999998</v>
      </c>
      <c r="AB198">
        <v>3018847.7919999999</v>
      </c>
      <c r="AC198">
        <v>2641562.798</v>
      </c>
      <c r="AD198">
        <v>2339951.0520000001</v>
      </c>
      <c r="AE198">
        <v>2104197.0959999999</v>
      </c>
      <c r="AF198">
        <v>1918857.449</v>
      </c>
      <c r="AG198">
        <v>1768777.1540000001</v>
      </c>
      <c r="AH198">
        <v>1642605.4480000001</v>
      </c>
      <c r="AI198">
        <v>1535216.693</v>
      </c>
      <c r="AJ198">
        <v>1445250.253</v>
      </c>
      <c r="AK198">
        <v>1366462.3729999999</v>
      </c>
      <c r="AL198">
        <v>1294931.584</v>
      </c>
      <c r="AM198">
        <v>1228999.9639999999</v>
      </c>
      <c r="AN198">
        <v>1168907.453</v>
      </c>
      <c r="AO198">
        <v>1117212.9890000001</v>
      </c>
      <c r="AP198">
        <v>1069163.7760000001</v>
      </c>
      <c r="AQ198">
        <v>1022854.674</v>
      </c>
      <c r="AR198">
        <v>978064.68759999995</v>
      </c>
      <c r="AS198">
        <v>935501.99439999997</v>
      </c>
      <c r="AT198">
        <v>896697.88520000002</v>
      </c>
      <c r="AU198">
        <v>860635.32819999999</v>
      </c>
      <c r="AV198">
        <v>826437.71109999996</v>
      </c>
      <c r="AW198">
        <v>792126.18299999996</v>
      </c>
    </row>
    <row r="199" spans="1:49" x14ac:dyDescent="0.35">
      <c r="A199" t="s">
        <v>1394</v>
      </c>
      <c r="B199" t="s">
        <v>835</v>
      </c>
      <c r="C199">
        <v>35115.548182076403</v>
      </c>
      <c r="D199">
        <v>35679.339666585503</v>
      </c>
      <c r="E199">
        <v>36252.183010000001</v>
      </c>
      <c r="F199">
        <v>39681.87732</v>
      </c>
      <c r="G199">
        <v>110546.5037</v>
      </c>
      <c r="H199">
        <v>99873.703380000006</v>
      </c>
      <c r="I199">
        <v>74789.435750000004</v>
      </c>
      <c r="J199">
        <v>51454.012929999997</v>
      </c>
      <c r="K199">
        <v>50211.279190000001</v>
      </c>
      <c r="L199">
        <v>28859.564579999998</v>
      </c>
      <c r="M199">
        <v>28697.548030000002</v>
      </c>
      <c r="N199">
        <v>27944.840380000001</v>
      </c>
      <c r="O199">
        <v>29750.39589</v>
      </c>
      <c r="P199">
        <v>18131.150710000002</v>
      </c>
      <c r="Q199">
        <v>32411.674930000001</v>
      </c>
      <c r="R199">
        <v>23656.137739999998</v>
      </c>
      <c r="S199">
        <v>52684.328130000002</v>
      </c>
      <c r="T199">
        <v>23398.191999999999</v>
      </c>
      <c r="U199">
        <v>56218.197840000001</v>
      </c>
      <c r="V199">
        <v>29888.51946</v>
      </c>
      <c r="W199">
        <v>17182.49238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</row>
    <row r="200" spans="1:49" x14ac:dyDescent="0.35">
      <c r="A200" t="s">
        <v>1395</v>
      </c>
      <c r="B200" t="s">
        <v>836</v>
      </c>
      <c r="C200">
        <v>245808.83727453399</v>
      </c>
      <c r="D200">
        <v>249755.37766609801</v>
      </c>
      <c r="E200">
        <v>253765.28099999999</v>
      </c>
      <c r="F200">
        <v>277773.14120000001</v>
      </c>
      <c r="G200">
        <v>393827.60830000002</v>
      </c>
      <c r="H200">
        <v>381672.84250000003</v>
      </c>
      <c r="I200">
        <v>317617.67430000001</v>
      </c>
      <c r="J200">
        <v>270467.43329999998</v>
      </c>
      <c r="K200">
        <v>278635.47460000002</v>
      </c>
      <c r="L200">
        <v>251261.7083</v>
      </c>
      <c r="M200">
        <v>241491.35209999999</v>
      </c>
      <c r="N200">
        <v>214591.81630000001</v>
      </c>
      <c r="O200">
        <v>179697.7077</v>
      </c>
      <c r="P200">
        <v>138271.77350000001</v>
      </c>
      <c r="Q200">
        <v>164666.49359999999</v>
      </c>
      <c r="R200">
        <v>173880.0232</v>
      </c>
      <c r="S200">
        <v>221455.0423</v>
      </c>
      <c r="T200">
        <v>164219.45740000001</v>
      </c>
      <c r="U200">
        <v>209784.95079999999</v>
      </c>
      <c r="V200">
        <v>177522.18299999999</v>
      </c>
      <c r="W200">
        <v>155691.25520000001</v>
      </c>
      <c r="X200">
        <v>79033.068119999996</v>
      </c>
      <c r="Y200">
        <v>67078.224610000005</v>
      </c>
      <c r="Z200">
        <v>12295.785809999999</v>
      </c>
      <c r="AA200">
        <v>2386.4379119999999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</row>
    <row r="201" spans="1:49" x14ac:dyDescent="0.35">
      <c r="A201" t="s">
        <v>1396</v>
      </c>
      <c r="B201" t="s">
        <v>837</v>
      </c>
      <c r="C201">
        <v>1615315.21637551</v>
      </c>
      <c r="D201">
        <v>1641249.6246629299</v>
      </c>
      <c r="E201">
        <v>1667600.4180000001</v>
      </c>
      <c r="F201">
        <v>1825366.3570000001</v>
      </c>
      <c r="G201">
        <v>1968907.763</v>
      </c>
      <c r="H201">
        <v>1949408.307</v>
      </c>
      <c r="I201">
        <v>1668307.4269999999</v>
      </c>
      <c r="J201">
        <v>1578321.7390000001</v>
      </c>
      <c r="K201">
        <v>1651074.2509999999</v>
      </c>
      <c r="L201">
        <v>1683507.67</v>
      </c>
      <c r="M201">
        <v>1603569.0560000001</v>
      </c>
      <c r="N201">
        <v>1408593.5160000001</v>
      </c>
      <c r="O201">
        <v>1113796.9010000001</v>
      </c>
      <c r="P201">
        <v>929923.82070000004</v>
      </c>
      <c r="Q201">
        <v>973376.36029999994</v>
      </c>
      <c r="R201">
        <v>1147791.327</v>
      </c>
      <c r="S201">
        <v>1173782.132</v>
      </c>
      <c r="T201">
        <v>1062127.7919999999</v>
      </c>
      <c r="U201">
        <v>1062263.4639999999</v>
      </c>
      <c r="V201">
        <v>1091202.027</v>
      </c>
      <c r="W201">
        <v>1061234.598</v>
      </c>
      <c r="X201">
        <v>980985.63430000003</v>
      </c>
      <c r="Y201">
        <v>925776.40300000005</v>
      </c>
      <c r="Z201">
        <v>746986.63230000006</v>
      </c>
      <c r="AA201">
        <v>630196.27119999996</v>
      </c>
      <c r="AB201">
        <v>531614.95519999997</v>
      </c>
      <c r="AC201">
        <v>453751.31040000002</v>
      </c>
      <c r="AD201">
        <v>393450.09110000002</v>
      </c>
      <c r="AE201">
        <v>347227.21049999999</v>
      </c>
      <c r="AF201">
        <v>311599.02010000002</v>
      </c>
      <c r="AG201">
        <v>283321.3848</v>
      </c>
      <c r="AH201">
        <v>260020.59969999999</v>
      </c>
      <c r="AI201">
        <v>240438.3357</v>
      </c>
      <c r="AJ201">
        <v>224306.655</v>
      </c>
      <c r="AK201">
        <v>210457.87580000001</v>
      </c>
      <c r="AL201">
        <v>197930.27420000001</v>
      </c>
      <c r="AM201">
        <v>186470.0392</v>
      </c>
      <c r="AN201">
        <v>176021.6336</v>
      </c>
      <c r="AO201">
        <v>166742.516</v>
      </c>
      <c r="AP201">
        <v>158232.47339999999</v>
      </c>
      <c r="AQ201">
        <v>150099.8241</v>
      </c>
      <c r="AR201">
        <v>142230.77989999999</v>
      </c>
      <c r="AS201">
        <v>134828.00820000001</v>
      </c>
      <c r="AT201">
        <v>128075.7746</v>
      </c>
      <c r="AU201">
        <v>121819.545</v>
      </c>
      <c r="AV201">
        <v>115935.5272</v>
      </c>
      <c r="AW201">
        <v>110122.12579999999</v>
      </c>
    </row>
    <row r="202" spans="1:49" x14ac:dyDescent="0.35">
      <c r="A202" t="s">
        <v>1397</v>
      </c>
      <c r="B202" t="s">
        <v>838</v>
      </c>
      <c r="C202">
        <v>3511554.81820763</v>
      </c>
      <c r="D202">
        <v>3567933.9666585498</v>
      </c>
      <c r="E202">
        <v>3625218.301</v>
      </c>
      <c r="F202">
        <v>3968187.7319999998</v>
      </c>
      <c r="G202">
        <v>4136329.71</v>
      </c>
      <c r="H202">
        <v>4104482.1830000002</v>
      </c>
      <c r="I202">
        <v>3524604.44</v>
      </c>
      <c r="J202">
        <v>3392224.6949999998</v>
      </c>
      <c r="K202">
        <v>3548481.9509999999</v>
      </c>
      <c r="L202">
        <v>3662707.6189999999</v>
      </c>
      <c r="M202">
        <v>3479560.497</v>
      </c>
      <c r="N202">
        <v>3056397.5669999998</v>
      </c>
      <c r="O202">
        <v>2404646.1140000001</v>
      </c>
      <c r="P202">
        <v>2033069.7649999999</v>
      </c>
      <c r="Q202">
        <v>2095505.757</v>
      </c>
      <c r="R202">
        <v>2497542.9449999998</v>
      </c>
      <c r="S202">
        <v>2472712.0610000002</v>
      </c>
      <c r="T202">
        <v>2298130.8560000001</v>
      </c>
      <c r="U202">
        <v>2229479.7560000001</v>
      </c>
      <c r="V202">
        <v>2343576.2119999998</v>
      </c>
      <c r="W202">
        <v>2298823.92</v>
      </c>
      <c r="X202">
        <v>2242581.3810000001</v>
      </c>
      <c r="Y202">
        <v>2122399.29</v>
      </c>
      <c r="Z202">
        <v>1811319.952</v>
      </c>
      <c r="AA202">
        <v>1553215.4909999999</v>
      </c>
      <c r="AB202">
        <v>1329637.98</v>
      </c>
      <c r="AC202">
        <v>1149370.7890000001</v>
      </c>
      <c r="AD202">
        <v>1007517.3860000001</v>
      </c>
      <c r="AE202">
        <v>897752.84849999996</v>
      </c>
      <c r="AF202">
        <v>812424.47069999995</v>
      </c>
      <c r="AG202">
        <v>744058.23179999995</v>
      </c>
      <c r="AH202">
        <v>687165.99170000001</v>
      </c>
      <c r="AI202">
        <v>639038.53300000005</v>
      </c>
      <c r="AJ202">
        <v>599037.59450000001</v>
      </c>
      <c r="AK202">
        <v>564326.65859999997</v>
      </c>
      <c r="AL202">
        <v>532848.2953</v>
      </c>
      <c r="AM202">
        <v>503925.1447</v>
      </c>
      <c r="AN202">
        <v>477440.97480000003</v>
      </c>
      <c r="AO202">
        <v>453932.01779999997</v>
      </c>
      <c r="AP202">
        <v>432239.6017</v>
      </c>
      <c r="AQ202">
        <v>411421.45380000002</v>
      </c>
      <c r="AR202">
        <v>391258.03249999997</v>
      </c>
      <c r="AS202">
        <v>372197.4963</v>
      </c>
      <c r="AT202">
        <v>354794.6018</v>
      </c>
      <c r="AU202">
        <v>338632.07410000003</v>
      </c>
      <c r="AV202">
        <v>323367.8346</v>
      </c>
      <c r="AW202">
        <v>308191.59669999999</v>
      </c>
    </row>
    <row r="203" spans="1:49" x14ac:dyDescent="0.35">
      <c r="A203" t="s">
        <v>1398</v>
      </c>
      <c r="B203" t="s">
        <v>839</v>
      </c>
      <c r="C203">
        <v>210693.289092458</v>
      </c>
      <c r="D203">
        <v>214076.03799951301</v>
      </c>
      <c r="E203">
        <v>217513.098</v>
      </c>
      <c r="F203">
        <v>238091.26389999999</v>
      </c>
      <c r="G203">
        <v>191553.09729999999</v>
      </c>
      <c r="H203">
        <v>200379.61869999999</v>
      </c>
      <c r="I203">
        <v>183098.4718</v>
      </c>
      <c r="J203">
        <v>188463.78339999999</v>
      </c>
      <c r="K203">
        <v>207835.53030000001</v>
      </c>
      <c r="L203">
        <v>246506.6323</v>
      </c>
      <c r="M203">
        <v>239132.62650000001</v>
      </c>
      <c r="N203">
        <v>201812.03829999999</v>
      </c>
      <c r="O203">
        <v>146465.52559999999</v>
      </c>
      <c r="P203">
        <v>124530.0013</v>
      </c>
      <c r="Q203">
        <v>116191.5465</v>
      </c>
      <c r="R203">
        <v>155540.68100000001</v>
      </c>
      <c r="S203">
        <v>134688.4045</v>
      </c>
      <c r="T203">
        <v>145159.14490000001</v>
      </c>
      <c r="U203">
        <v>107242.8278</v>
      </c>
      <c r="V203">
        <v>141940.29019999999</v>
      </c>
      <c r="W203">
        <v>154758.3394</v>
      </c>
      <c r="X203">
        <v>182264.27230000001</v>
      </c>
      <c r="Y203">
        <v>186192.8879</v>
      </c>
      <c r="Z203">
        <v>156038.114</v>
      </c>
      <c r="AA203">
        <v>121223.845</v>
      </c>
      <c r="AB203">
        <v>92080.145139999906</v>
      </c>
      <c r="AC203">
        <v>69674.189910000001</v>
      </c>
      <c r="AD203">
        <v>52829.226000000002</v>
      </c>
      <c r="AE203">
        <v>40121.073579999997</v>
      </c>
      <c r="AF203">
        <v>30650.418399999999</v>
      </c>
      <c r="AG203">
        <v>23416.582729999998</v>
      </c>
      <c r="AH203">
        <v>17726.668269999998</v>
      </c>
      <c r="AI203">
        <v>13052.56097</v>
      </c>
      <c r="AJ203">
        <v>9403.479867</v>
      </c>
      <c r="AK203">
        <v>6577.3327069999996</v>
      </c>
      <c r="AL203">
        <v>3985.5780450000002</v>
      </c>
      <c r="AM203">
        <v>1631.3901269999999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</row>
    <row r="204" spans="1:49" x14ac:dyDescent="0.35">
      <c r="A204" t="s">
        <v>1399</v>
      </c>
      <c r="B204" t="s">
        <v>840</v>
      </c>
      <c r="C204">
        <v>1404621.92728305</v>
      </c>
      <c r="D204">
        <v>1427173.5866634201</v>
      </c>
      <c r="E204">
        <v>1450087.32</v>
      </c>
      <c r="F204">
        <v>1587275.0930000001</v>
      </c>
      <c r="G204">
        <v>1252728.8060000001</v>
      </c>
      <c r="H204">
        <v>1272119.17</v>
      </c>
      <c r="I204">
        <v>1126794.77</v>
      </c>
      <c r="J204">
        <v>1239280.8459999999</v>
      </c>
      <c r="K204">
        <v>1294306.544</v>
      </c>
      <c r="L204">
        <v>1448028.835</v>
      </c>
      <c r="M204">
        <v>1350207.5519999999</v>
      </c>
      <c r="N204">
        <v>1193085.46</v>
      </c>
      <c r="O204">
        <v>912642.51740000001</v>
      </c>
      <c r="P204">
        <v>841043.81279999996</v>
      </c>
      <c r="Q204">
        <v>783463.42559999996</v>
      </c>
      <c r="R204">
        <v>1006819.882</v>
      </c>
      <c r="S204">
        <v>791037.96739999996</v>
      </c>
      <c r="T204">
        <v>900998.96299999999</v>
      </c>
      <c r="U204">
        <v>701737.14419999998</v>
      </c>
      <c r="V204">
        <v>885267.94799999997</v>
      </c>
      <c r="W204">
        <v>928757.59669999999</v>
      </c>
      <c r="X204">
        <v>1226351.726</v>
      </c>
      <c r="Y204">
        <v>1178299.175</v>
      </c>
      <c r="Z204">
        <v>1279517.601</v>
      </c>
      <c r="AA204">
        <v>1172819.3659999999</v>
      </c>
      <c r="AB204">
        <v>1065514.7120000001</v>
      </c>
      <c r="AC204">
        <v>968766.5085</v>
      </c>
      <c r="AD204">
        <v>886154.34900000005</v>
      </c>
      <c r="AE204">
        <v>819095.96360000002</v>
      </c>
      <c r="AF204">
        <v>764183.53969999996</v>
      </c>
      <c r="AG204">
        <v>717980.95449999999</v>
      </c>
      <c r="AH204">
        <v>677692.18870000006</v>
      </c>
      <c r="AI204">
        <v>642687.26329999999</v>
      </c>
      <c r="AJ204">
        <v>612502.52410000004</v>
      </c>
      <c r="AK204">
        <v>585100.50589999999</v>
      </c>
      <c r="AL204">
        <v>560167.4362</v>
      </c>
      <c r="AM204">
        <v>536973.39009999996</v>
      </c>
      <c r="AN204">
        <v>515444.84450000001</v>
      </c>
      <c r="AO204">
        <v>496538.45529999997</v>
      </c>
      <c r="AP204">
        <v>478691.70110000001</v>
      </c>
      <c r="AQ204">
        <v>461333.39649999997</v>
      </c>
      <c r="AR204">
        <v>444575.87520000001</v>
      </c>
      <c r="AS204">
        <v>428476.48989999999</v>
      </c>
      <c r="AT204">
        <v>413827.50880000001</v>
      </c>
      <c r="AU204">
        <v>400183.70919999998</v>
      </c>
      <c r="AV204">
        <v>387134.34940000001</v>
      </c>
      <c r="AW204">
        <v>373812.46049999999</v>
      </c>
    </row>
    <row r="205" spans="1:49" x14ac:dyDescent="0.35">
      <c r="A205" t="s">
        <v>1277</v>
      </c>
      <c r="B205" t="s">
        <v>739</v>
      </c>
      <c r="C205">
        <v>4655.9319880334697</v>
      </c>
      <c r="D205">
        <v>4825.2981717473203</v>
      </c>
      <c r="E205">
        <v>5000.8254710000001</v>
      </c>
      <c r="F205">
        <v>4736.77675</v>
      </c>
      <c r="G205">
        <v>6419.0707570000004</v>
      </c>
      <c r="H205">
        <v>7379.5143619999999</v>
      </c>
      <c r="I205">
        <v>6886.365984</v>
      </c>
      <c r="J205">
        <v>7402.2418779999998</v>
      </c>
      <c r="K205">
        <v>9202.9458020000002</v>
      </c>
      <c r="L205">
        <v>10278.18252</v>
      </c>
      <c r="M205">
        <v>10330.04364</v>
      </c>
      <c r="N205">
        <v>9270.4036030000007</v>
      </c>
      <c r="O205">
        <v>7775.9608179999996</v>
      </c>
      <c r="P205">
        <v>6530.7194900000004</v>
      </c>
      <c r="Q205">
        <v>7880.5900940000001</v>
      </c>
      <c r="R205">
        <v>9375.7993999999999</v>
      </c>
      <c r="S205">
        <v>11147.25621</v>
      </c>
      <c r="T205">
        <v>9634.5182380000006</v>
      </c>
      <c r="U205">
        <v>11654.405409999999</v>
      </c>
      <c r="V205">
        <v>14245.28745</v>
      </c>
      <c r="W205">
        <v>18634.227780000001</v>
      </c>
      <c r="X205">
        <v>20367.188480000001</v>
      </c>
      <c r="Y205">
        <v>24843.88652</v>
      </c>
      <c r="Z205">
        <v>24699.913120000001</v>
      </c>
      <c r="AA205">
        <v>24068.153869999998</v>
      </c>
      <c r="AB205">
        <v>23437.611560000001</v>
      </c>
      <c r="AC205">
        <v>22986.470939999999</v>
      </c>
      <c r="AD205">
        <v>22710.45779</v>
      </c>
      <c r="AE205">
        <v>22478.890739999999</v>
      </c>
      <c r="AF205">
        <v>22227.59895</v>
      </c>
      <c r="AG205">
        <v>21931.086859999999</v>
      </c>
      <c r="AH205">
        <v>21597.679100000001</v>
      </c>
      <c r="AI205">
        <v>21257.079399999999</v>
      </c>
      <c r="AJ205">
        <v>20990.49135</v>
      </c>
      <c r="AK205">
        <v>20814.73691</v>
      </c>
      <c r="AL205">
        <v>20713.544870000002</v>
      </c>
      <c r="AM205">
        <v>20671.29999</v>
      </c>
      <c r="AN205">
        <v>20698.203509999999</v>
      </c>
      <c r="AO205">
        <v>20821.561259999999</v>
      </c>
      <c r="AP205">
        <v>21019.790939999999</v>
      </c>
      <c r="AQ205">
        <v>21279.916570000001</v>
      </c>
      <c r="AR205">
        <v>21583.427589999999</v>
      </c>
      <c r="AS205">
        <v>21936.2271</v>
      </c>
      <c r="AT205">
        <v>22374.355200000002</v>
      </c>
      <c r="AU205">
        <v>22887.25964</v>
      </c>
      <c r="AV205">
        <v>23456.393489999999</v>
      </c>
      <c r="AW205">
        <v>24103.917079999999</v>
      </c>
    </row>
    <row r="206" spans="1:49" x14ac:dyDescent="0.35">
      <c r="A206" t="s">
        <v>1273</v>
      </c>
      <c r="B206" t="s">
        <v>841</v>
      </c>
      <c r="C206">
        <v>4.0413832450837104</v>
      </c>
      <c r="D206">
        <v>4.1062689603059797</v>
      </c>
      <c r="E206">
        <v>4.1721964370000002</v>
      </c>
      <c r="F206">
        <v>4.2391823999999998</v>
      </c>
      <c r="G206">
        <v>4888701.9859999996</v>
      </c>
      <c r="H206">
        <v>7509864.3569999998</v>
      </c>
      <c r="I206">
        <v>8436301.7430000007</v>
      </c>
      <c r="J206">
        <v>8780647.5140000004</v>
      </c>
      <c r="K206">
        <v>9196460.0549999997</v>
      </c>
      <c r="L206">
        <v>9802511.443</v>
      </c>
      <c r="M206">
        <v>10558537.91</v>
      </c>
      <c r="N206">
        <v>11392273.77</v>
      </c>
      <c r="O206">
        <v>12898078.15</v>
      </c>
      <c r="P206">
        <v>13718829.1</v>
      </c>
      <c r="Q206">
        <v>14435108.640000001</v>
      </c>
      <c r="R206">
        <v>15354348.82</v>
      </c>
      <c r="S206">
        <v>16765564.779999999</v>
      </c>
      <c r="T206">
        <v>17948732.84</v>
      </c>
      <c r="U206">
        <v>19401997.789999999</v>
      </c>
      <c r="V206">
        <v>21047013.23</v>
      </c>
      <c r="W206">
        <v>23210923.399999999</v>
      </c>
      <c r="X206">
        <v>25869009.91</v>
      </c>
      <c r="Y206">
        <v>28415237.41</v>
      </c>
      <c r="Z206">
        <v>29974930.539999999</v>
      </c>
      <c r="AA206">
        <v>30594942.940000001</v>
      </c>
      <c r="AB206">
        <v>30961172.359999999</v>
      </c>
      <c r="AC206">
        <v>31310027.809999999</v>
      </c>
      <c r="AD206">
        <v>31701611.199999999</v>
      </c>
      <c r="AE206">
        <v>32074640.09</v>
      </c>
      <c r="AF206">
        <v>32312585.140000001</v>
      </c>
      <c r="AG206">
        <v>32361714.809999999</v>
      </c>
      <c r="AH206">
        <v>32227394.699999999</v>
      </c>
      <c r="AI206">
        <v>31960776.140000001</v>
      </c>
      <c r="AJ206">
        <v>31612434.649999999</v>
      </c>
      <c r="AK206">
        <v>31243168.84</v>
      </c>
      <c r="AL206">
        <v>30906106.84</v>
      </c>
      <c r="AM206">
        <v>30701076.09</v>
      </c>
      <c r="AN206">
        <v>30713695.219999999</v>
      </c>
      <c r="AO206">
        <v>30784381.59</v>
      </c>
      <c r="AP206">
        <v>30857640.489999998</v>
      </c>
      <c r="AQ206">
        <v>30921310.890000001</v>
      </c>
      <c r="AR206">
        <v>31000651.73</v>
      </c>
      <c r="AS206">
        <v>31088551.609999999</v>
      </c>
      <c r="AT206">
        <v>31202899.52</v>
      </c>
      <c r="AU206">
        <v>31371344.82</v>
      </c>
      <c r="AV206">
        <v>31585709.059999999</v>
      </c>
      <c r="AW206">
        <v>31835680.210000001</v>
      </c>
    </row>
    <row r="207" spans="1:49" x14ac:dyDescent="0.35">
      <c r="A207" t="s">
        <v>1274</v>
      </c>
      <c r="B207" t="s">
        <v>842</v>
      </c>
      <c r="C207">
        <v>4.0413832450837104</v>
      </c>
      <c r="D207">
        <v>4.1062689603059797</v>
      </c>
      <c r="E207">
        <v>4.1721964370000002</v>
      </c>
      <c r="F207">
        <v>4.2391823999999998</v>
      </c>
      <c r="G207">
        <v>4888701.9859999996</v>
      </c>
      <c r="H207">
        <v>7509864.3569999998</v>
      </c>
      <c r="I207">
        <v>8436301.7430000007</v>
      </c>
      <c r="J207">
        <v>8780647.5140000004</v>
      </c>
      <c r="K207">
        <v>9196460.0549999997</v>
      </c>
      <c r="L207">
        <v>9802511.443</v>
      </c>
      <c r="M207">
        <v>10558537.91</v>
      </c>
      <c r="N207">
        <v>11392273.77</v>
      </c>
      <c r="O207">
        <v>12898078.15</v>
      </c>
      <c r="P207">
        <v>13718829.1</v>
      </c>
      <c r="Q207">
        <v>14435108.640000001</v>
      </c>
      <c r="R207">
        <v>15354348.82</v>
      </c>
      <c r="S207">
        <v>16765564.779999999</v>
      </c>
      <c r="T207">
        <v>17948732.84</v>
      </c>
      <c r="U207">
        <v>19401997.789999999</v>
      </c>
      <c r="V207">
        <v>21047013.23</v>
      </c>
      <c r="W207">
        <v>23210923.399999999</v>
      </c>
      <c r="X207">
        <v>25869009.91</v>
      </c>
      <c r="Y207">
        <v>28415237.41</v>
      </c>
      <c r="Z207">
        <v>29974930.539999999</v>
      </c>
      <c r="AA207">
        <v>30594942.940000001</v>
      </c>
      <c r="AB207">
        <v>30961172.359999999</v>
      </c>
      <c r="AC207">
        <v>31310027.809999999</v>
      </c>
      <c r="AD207">
        <v>31701611.199999999</v>
      </c>
      <c r="AE207">
        <v>32074640.09</v>
      </c>
      <c r="AF207">
        <v>32312585.140000001</v>
      </c>
      <c r="AG207">
        <v>32361714.809999999</v>
      </c>
      <c r="AH207">
        <v>32227394.699999999</v>
      </c>
      <c r="AI207">
        <v>31960776.140000001</v>
      </c>
      <c r="AJ207">
        <v>31612434.649999999</v>
      </c>
      <c r="AK207">
        <v>31243168.84</v>
      </c>
      <c r="AL207">
        <v>30906106.84</v>
      </c>
      <c r="AM207">
        <v>30701076.09</v>
      </c>
      <c r="AN207">
        <v>30713695.219999999</v>
      </c>
      <c r="AO207">
        <v>30784381.59</v>
      </c>
      <c r="AP207">
        <v>30857640.489999998</v>
      </c>
      <c r="AQ207">
        <v>30921310.890000001</v>
      </c>
      <c r="AR207">
        <v>31000651.73</v>
      </c>
      <c r="AS207">
        <v>31088551.609999999</v>
      </c>
      <c r="AT207">
        <v>31202899.52</v>
      </c>
      <c r="AU207">
        <v>31371344.82</v>
      </c>
      <c r="AV207">
        <v>31585709.059999999</v>
      </c>
      <c r="AW207">
        <v>31835680.210000001</v>
      </c>
    </row>
    <row r="208" spans="1:49" x14ac:dyDescent="0.35">
      <c r="A208" t="s">
        <v>1272</v>
      </c>
      <c r="B208" t="s">
        <v>843</v>
      </c>
      <c r="C208">
        <v>28.690012979632101</v>
      </c>
      <c r="D208">
        <v>29.150640418067798</v>
      </c>
      <c r="E208">
        <v>29.618663380000001</v>
      </c>
      <c r="F208">
        <v>30.094200600000001</v>
      </c>
      <c r="G208">
        <v>865021.78029999998</v>
      </c>
      <c r="H208">
        <v>2328756.997</v>
      </c>
      <c r="I208">
        <v>4238302.875</v>
      </c>
      <c r="J208">
        <v>6185517.3710000003</v>
      </c>
      <c r="K208">
        <v>7572352.8389999997</v>
      </c>
      <c r="L208">
        <v>8766560.0749999899</v>
      </c>
      <c r="M208">
        <v>9606575.6669999994</v>
      </c>
      <c r="N208">
        <v>10034342.16</v>
      </c>
      <c r="O208">
        <v>9666845.0879999995</v>
      </c>
      <c r="P208">
        <v>10314615.449999999</v>
      </c>
      <c r="Q208">
        <v>10930999.35</v>
      </c>
      <c r="R208">
        <v>13114419.359999999</v>
      </c>
      <c r="S208">
        <v>13576211.42</v>
      </c>
      <c r="T208">
        <v>15304429.689999999</v>
      </c>
      <c r="U208">
        <v>15805939</v>
      </c>
      <c r="V208">
        <v>18349367.34</v>
      </c>
      <c r="W208">
        <v>20802277.43</v>
      </c>
      <c r="X208">
        <v>23045084.539999999</v>
      </c>
      <c r="Y208">
        <v>23311622.539999999</v>
      </c>
      <c r="Z208">
        <v>23742001.350000001</v>
      </c>
      <c r="AA208">
        <v>24236838.190000001</v>
      </c>
      <c r="AB208">
        <v>24935918.649999999</v>
      </c>
      <c r="AC208">
        <v>25690371.98</v>
      </c>
      <c r="AD208">
        <v>26304564.559999999</v>
      </c>
      <c r="AE208">
        <v>26557677.390000001</v>
      </c>
      <c r="AF208">
        <v>26492836.539999999</v>
      </c>
      <c r="AG208">
        <v>26215409.280000001</v>
      </c>
      <c r="AH208">
        <v>25806458.620000001</v>
      </c>
      <c r="AI208">
        <v>25375216.260000002</v>
      </c>
      <c r="AJ208">
        <v>25014496.440000001</v>
      </c>
      <c r="AK208">
        <v>24718463.030000001</v>
      </c>
      <c r="AL208">
        <v>24481898.68</v>
      </c>
      <c r="AM208">
        <v>24921215.690000001</v>
      </c>
      <c r="AN208">
        <v>24875818.579999998</v>
      </c>
      <c r="AO208">
        <v>24904048.199999999</v>
      </c>
      <c r="AP208">
        <v>24905336.050000001</v>
      </c>
      <c r="AQ208">
        <v>24910816.780000001</v>
      </c>
      <c r="AR208">
        <v>24946558.670000002</v>
      </c>
      <c r="AS208">
        <v>25014862.620000001</v>
      </c>
      <c r="AT208">
        <v>25145749.969999999</v>
      </c>
      <c r="AU208">
        <v>25329273.760000002</v>
      </c>
      <c r="AV208">
        <v>25535114.899999999</v>
      </c>
      <c r="AW208">
        <v>25729010.280000001</v>
      </c>
    </row>
    <row r="209" spans="1:49" x14ac:dyDescent="0.35">
      <c r="A209" t="s">
        <v>1276</v>
      </c>
      <c r="B209" t="s">
        <v>844</v>
      </c>
      <c r="C209">
        <v>1.4345006489815999</v>
      </c>
      <c r="D209">
        <v>1.45753202090339</v>
      </c>
      <c r="E209">
        <v>1.480933169</v>
      </c>
      <c r="F209">
        <v>1.50471003</v>
      </c>
      <c r="G209">
        <v>71819.655580000006</v>
      </c>
      <c r="H209">
        <v>179161.62</v>
      </c>
      <c r="I209">
        <v>290322.77409999998</v>
      </c>
      <c r="J209">
        <v>362910.473</v>
      </c>
      <c r="K209">
        <v>397275.92</v>
      </c>
      <c r="L209">
        <v>466398.87650000001</v>
      </c>
      <c r="M209">
        <v>442645.36379999999</v>
      </c>
      <c r="N209">
        <v>357870.80249999999</v>
      </c>
      <c r="O209">
        <v>178015.7095</v>
      </c>
      <c r="P209">
        <v>206624.2911</v>
      </c>
      <c r="Q209">
        <v>282108.77169999998</v>
      </c>
      <c r="R209">
        <v>554681.37040000001</v>
      </c>
      <c r="S209">
        <v>808902.25219999999</v>
      </c>
      <c r="T209">
        <v>740331.78399999999</v>
      </c>
      <c r="U209">
        <v>618599.97690000001</v>
      </c>
      <c r="V209">
        <v>996151.61210000003</v>
      </c>
      <c r="W209">
        <v>836988.57019999996</v>
      </c>
      <c r="X209">
        <v>763506.9399</v>
      </c>
      <c r="Y209">
        <v>541371.67130000005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</row>
    <row r="210" spans="1:49" x14ac:dyDescent="0.35">
      <c r="A210" t="s">
        <v>1275</v>
      </c>
      <c r="B210" t="s">
        <v>845</v>
      </c>
      <c r="C210">
        <v>27.2555123306505</v>
      </c>
      <c r="D210">
        <v>27.693108397164401</v>
      </c>
      <c r="E210">
        <v>28.137730210000001</v>
      </c>
      <c r="F210">
        <v>28.589490569999999</v>
      </c>
      <c r="G210">
        <v>793202.12470000004</v>
      </c>
      <c r="H210">
        <v>2149595.3769999999</v>
      </c>
      <c r="I210">
        <v>3947980.1</v>
      </c>
      <c r="J210">
        <v>5822606.898</v>
      </c>
      <c r="K210">
        <v>7175076.9189999998</v>
      </c>
      <c r="L210">
        <v>8300161.199</v>
      </c>
      <c r="M210">
        <v>9163930.3039999995</v>
      </c>
      <c r="N210">
        <v>9676471.3589999899</v>
      </c>
      <c r="O210">
        <v>9488829.3790000007</v>
      </c>
      <c r="P210">
        <v>10107991.16</v>
      </c>
      <c r="Q210">
        <v>10648890.58</v>
      </c>
      <c r="R210">
        <v>12559737.99</v>
      </c>
      <c r="S210">
        <v>12767309.17</v>
      </c>
      <c r="T210">
        <v>14564097.91</v>
      </c>
      <c r="U210">
        <v>15187339.02</v>
      </c>
      <c r="V210">
        <v>17353215.73</v>
      </c>
      <c r="W210">
        <v>19965288.859999999</v>
      </c>
      <c r="X210">
        <v>22281577.600000001</v>
      </c>
      <c r="Y210">
        <v>22770250.859999999</v>
      </c>
      <c r="Z210">
        <v>23742001.350000001</v>
      </c>
      <c r="AA210">
        <v>24236838.190000001</v>
      </c>
      <c r="AB210">
        <v>24935918.649999999</v>
      </c>
      <c r="AC210">
        <v>25690371.98</v>
      </c>
      <c r="AD210">
        <v>26304564.559999999</v>
      </c>
      <c r="AE210">
        <v>26557677.390000001</v>
      </c>
      <c r="AF210">
        <v>26492836.539999999</v>
      </c>
      <c r="AG210">
        <v>26215409.280000001</v>
      </c>
      <c r="AH210">
        <v>25806458.620000001</v>
      </c>
      <c r="AI210">
        <v>25375216.260000002</v>
      </c>
      <c r="AJ210">
        <v>25014496.440000001</v>
      </c>
      <c r="AK210">
        <v>24718463.030000001</v>
      </c>
      <c r="AL210">
        <v>24481898.68</v>
      </c>
      <c r="AM210">
        <v>24921215.690000001</v>
      </c>
      <c r="AN210">
        <v>24875818.579999998</v>
      </c>
      <c r="AO210">
        <v>24904048.199999999</v>
      </c>
      <c r="AP210">
        <v>24905336.050000001</v>
      </c>
      <c r="AQ210">
        <v>24910816.780000001</v>
      </c>
      <c r="AR210">
        <v>24946558.670000002</v>
      </c>
      <c r="AS210">
        <v>25014862.620000001</v>
      </c>
      <c r="AT210">
        <v>25145749.969999999</v>
      </c>
      <c r="AU210">
        <v>25329273.760000002</v>
      </c>
      <c r="AV210">
        <v>25535114.899999999</v>
      </c>
      <c r="AW210">
        <v>25729010.280000001</v>
      </c>
    </row>
    <row r="211" spans="1:49" x14ac:dyDescent="0.35">
      <c r="A211" t="s">
        <v>1292</v>
      </c>
      <c r="B211" t="s">
        <v>846</v>
      </c>
      <c r="C211">
        <v>6305483.3421733798</v>
      </c>
      <c r="D211">
        <v>6406719.9167983504</v>
      </c>
      <c r="E211">
        <v>6509581.8770000003</v>
      </c>
      <c r="F211">
        <v>5929765.335</v>
      </c>
      <c r="G211">
        <v>6401896.6699999999</v>
      </c>
      <c r="H211">
        <v>7119845.8849999998</v>
      </c>
      <c r="I211">
        <v>6886166.4170000004</v>
      </c>
      <c r="J211">
        <v>7889309.6749999998</v>
      </c>
      <c r="K211">
        <v>9135038.2699999996</v>
      </c>
      <c r="L211">
        <v>10884353.050000001</v>
      </c>
      <c r="M211">
        <v>12032165.029999999</v>
      </c>
      <c r="N211">
        <v>12448160.609999999</v>
      </c>
      <c r="O211">
        <v>10793976.48</v>
      </c>
      <c r="P211">
        <v>11101202.52</v>
      </c>
      <c r="Q211">
        <v>12102792.83</v>
      </c>
      <c r="R211">
        <v>16590556.470000001</v>
      </c>
      <c r="S211">
        <v>17066161.789999999</v>
      </c>
      <c r="T211">
        <v>19319929.75</v>
      </c>
      <c r="U211">
        <v>19799599.289999999</v>
      </c>
      <c r="V211">
        <v>24310874.309999999</v>
      </c>
      <c r="W211">
        <v>28706654.559999999</v>
      </c>
      <c r="X211">
        <v>32499745.879999999</v>
      </c>
      <c r="Y211">
        <v>32361341.829999998</v>
      </c>
      <c r="Z211">
        <v>31235142.239999998</v>
      </c>
      <c r="AA211">
        <v>29481692.489999998</v>
      </c>
      <c r="AB211">
        <v>28002132.16</v>
      </c>
      <c r="AC211">
        <v>26891241.57</v>
      </c>
      <c r="AD211">
        <v>25986324.129999999</v>
      </c>
      <c r="AE211">
        <v>25024176.75</v>
      </c>
      <c r="AF211">
        <v>23982746.07</v>
      </c>
      <c r="AG211">
        <v>22903597.219999999</v>
      </c>
      <c r="AH211">
        <v>21824118.469999999</v>
      </c>
      <c r="AI211">
        <v>20834892.129999999</v>
      </c>
      <c r="AJ211">
        <v>20027509.719999999</v>
      </c>
      <c r="AK211">
        <v>19366269.190000001</v>
      </c>
      <c r="AL211">
        <v>18822271.440000001</v>
      </c>
      <c r="AM211">
        <v>19051454.43</v>
      </c>
      <c r="AN211">
        <v>18947554.48</v>
      </c>
      <c r="AO211">
        <v>18791422.800000001</v>
      </c>
      <c r="AP211">
        <v>18602628.84</v>
      </c>
      <c r="AQ211">
        <v>18400138.280000001</v>
      </c>
      <c r="AR211">
        <v>18205894.649999999</v>
      </c>
      <c r="AS211">
        <v>18029286.93</v>
      </c>
      <c r="AT211">
        <v>17903555.66</v>
      </c>
      <c r="AU211">
        <v>17815388.829999998</v>
      </c>
      <c r="AV211">
        <v>17735243.120000001</v>
      </c>
      <c r="AW211">
        <v>17630754.09</v>
      </c>
    </row>
    <row r="212" spans="1:49" x14ac:dyDescent="0.35">
      <c r="A212" t="s">
        <v>1291</v>
      </c>
      <c r="B212" t="s">
        <v>1059</v>
      </c>
      <c r="C212">
        <v>157637.08355433401</v>
      </c>
      <c r="D212">
        <v>160167.997919958</v>
      </c>
      <c r="E212">
        <v>162739.54689999999</v>
      </c>
      <c r="F212">
        <v>148244.13339999999</v>
      </c>
      <c r="G212">
        <v>311841.7463</v>
      </c>
      <c r="H212">
        <v>318799.10110000003</v>
      </c>
      <c r="I212">
        <v>272366.2537</v>
      </c>
      <c r="J212">
        <v>255368.0699</v>
      </c>
      <c r="K212">
        <v>276463.33769999997</v>
      </c>
      <c r="L212">
        <v>216568.65640000001</v>
      </c>
      <c r="M212">
        <v>241577.4235</v>
      </c>
      <c r="N212">
        <v>277132.02980000002</v>
      </c>
      <c r="O212">
        <v>304084.03230000002</v>
      </c>
      <c r="P212">
        <v>268131.75919999997</v>
      </c>
      <c r="Q212">
        <v>414235.32380000001</v>
      </c>
      <c r="R212">
        <v>402497.77110000001</v>
      </c>
      <c r="S212">
        <v>676587.96660000004</v>
      </c>
      <c r="T212">
        <v>470120.77370000002</v>
      </c>
      <c r="U212">
        <v>918786.12780000002</v>
      </c>
      <c r="V212">
        <v>692542.69050000003</v>
      </c>
      <c r="W212">
        <v>543508.94539999997</v>
      </c>
      <c r="X212">
        <v>463253.87070000003</v>
      </c>
      <c r="Y212">
        <v>255178.72270000001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</row>
    <row r="213" spans="1:49" x14ac:dyDescent="0.35">
      <c r="A213" t="s">
        <v>1290</v>
      </c>
      <c r="B213" t="s">
        <v>847</v>
      </c>
      <c r="C213">
        <v>1734007.9190976799</v>
      </c>
      <c r="D213">
        <v>1761847.9771195401</v>
      </c>
      <c r="E213">
        <v>1790135.0160000001</v>
      </c>
      <c r="F213">
        <v>1630685.4669999999</v>
      </c>
      <c r="G213">
        <v>1846119.446</v>
      </c>
      <c r="H213">
        <v>2048418.774</v>
      </c>
      <c r="I213">
        <v>1976666.4480000001</v>
      </c>
      <c r="J213">
        <v>2230141.6549999998</v>
      </c>
      <c r="K213">
        <v>2569356.1850000001</v>
      </c>
      <c r="L213">
        <v>2983833.2969999998</v>
      </c>
      <c r="M213">
        <v>3296045.4219999998</v>
      </c>
      <c r="N213">
        <v>3422960.7560000001</v>
      </c>
      <c r="O213">
        <v>3005605.7</v>
      </c>
      <c r="P213">
        <v>3057428.3480000002</v>
      </c>
      <c r="Q213">
        <v>3411021.9810000001</v>
      </c>
      <c r="R213">
        <v>4573627.7879999997</v>
      </c>
      <c r="S213">
        <v>4869449.4840000002</v>
      </c>
      <c r="T213">
        <v>5328119.0609999998</v>
      </c>
      <c r="U213">
        <v>5715645.3059999999</v>
      </c>
      <c r="V213">
        <v>6769781.3880000003</v>
      </c>
      <c r="W213">
        <v>7810154.4560000002</v>
      </c>
      <c r="X213">
        <v>8729338.72299999</v>
      </c>
      <c r="Y213">
        <v>8525176.5380000006</v>
      </c>
      <c r="Z213">
        <v>7326556.9230000004</v>
      </c>
      <c r="AA213">
        <v>6740612.1689999998</v>
      </c>
      <c r="AB213">
        <v>6242059.8099999996</v>
      </c>
      <c r="AC213">
        <v>5846008.3190000001</v>
      </c>
      <c r="AD213">
        <v>5512413.4100000001</v>
      </c>
      <c r="AE213">
        <v>5180160.4119999995</v>
      </c>
      <c r="AF213">
        <v>4848730.6859999998</v>
      </c>
      <c r="AG213">
        <v>4529269.05</v>
      </c>
      <c r="AH213">
        <v>4228211.0489999996</v>
      </c>
      <c r="AI213">
        <v>3958270.8590000002</v>
      </c>
      <c r="AJ213">
        <v>3738813.773</v>
      </c>
      <c r="AK213">
        <v>3559242.6770000001</v>
      </c>
      <c r="AL213">
        <v>3406093.0759999999</v>
      </c>
      <c r="AM213">
        <v>3395482.2990000001</v>
      </c>
      <c r="AN213">
        <v>3487002.7059999998</v>
      </c>
      <c r="AO213">
        <v>3407200.875</v>
      </c>
      <c r="AP213">
        <v>3324926.3429999999</v>
      </c>
      <c r="AQ213">
        <v>3241181.74</v>
      </c>
      <c r="AR213">
        <v>3156564.432</v>
      </c>
      <c r="AS213">
        <v>3075964.78</v>
      </c>
      <c r="AT213">
        <v>3003387.6129999999</v>
      </c>
      <c r="AU213">
        <v>2935700.8169999998</v>
      </c>
      <c r="AV213">
        <v>2869152.5619999999</v>
      </c>
      <c r="AW213">
        <v>2797828.122</v>
      </c>
    </row>
    <row r="214" spans="1:49" x14ac:dyDescent="0.35">
      <c r="A214" t="s">
        <v>1289</v>
      </c>
      <c r="B214" t="s">
        <v>848</v>
      </c>
      <c r="C214">
        <v>4413838.3395213699</v>
      </c>
      <c r="D214">
        <v>4484703.9417588497</v>
      </c>
      <c r="E214">
        <v>4556707.3140000002</v>
      </c>
      <c r="F214">
        <v>4150835.7349999999</v>
      </c>
      <c r="G214">
        <v>4243935.477</v>
      </c>
      <c r="H214">
        <v>4752628.0109999999</v>
      </c>
      <c r="I214">
        <v>4637133.716</v>
      </c>
      <c r="J214">
        <v>5403799.9500000002</v>
      </c>
      <c r="K214">
        <v>6289218.7470000004</v>
      </c>
      <c r="L214">
        <v>7683951.0999999996</v>
      </c>
      <c r="M214">
        <v>8494542.1830000002</v>
      </c>
      <c r="N214">
        <v>8748067.8279999997</v>
      </c>
      <c r="O214">
        <v>7484286.7439999999</v>
      </c>
      <c r="P214">
        <v>7775642.4119999995</v>
      </c>
      <c r="Q214">
        <v>8277535.5269999998</v>
      </c>
      <c r="R214">
        <v>11614430.91</v>
      </c>
      <c r="S214">
        <v>11520124.34</v>
      </c>
      <c r="T214">
        <v>13521689.92</v>
      </c>
      <c r="U214">
        <v>13165167.859999999</v>
      </c>
      <c r="V214">
        <v>16848550.23</v>
      </c>
      <c r="W214">
        <v>20352991.16</v>
      </c>
      <c r="X214">
        <v>23307153.289999999</v>
      </c>
      <c r="Y214">
        <v>23580986.559999999</v>
      </c>
      <c r="Z214">
        <v>23908585.309999999</v>
      </c>
      <c r="AA214">
        <v>22741080.32</v>
      </c>
      <c r="AB214">
        <v>21760072.350000001</v>
      </c>
      <c r="AC214">
        <v>21045233.25</v>
      </c>
      <c r="AD214">
        <v>20473910.719999999</v>
      </c>
      <c r="AE214">
        <v>19844016.34</v>
      </c>
      <c r="AF214">
        <v>19134015.390000001</v>
      </c>
      <c r="AG214">
        <v>18374328.170000002</v>
      </c>
      <c r="AH214">
        <v>17595907.420000002</v>
      </c>
      <c r="AI214">
        <v>16876621.27</v>
      </c>
      <c r="AJ214">
        <v>16288695.939999999</v>
      </c>
      <c r="AK214">
        <v>15807026.52</v>
      </c>
      <c r="AL214">
        <v>15416178.359999999</v>
      </c>
      <c r="AM214">
        <v>15655972.140000001</v>
      </c>
      <c r="AN214">
        <v>15460551.77</v>
      </c>
      <c r="AO214">
        <v>15384221.93</v>
      </c>
      <c r="AP214">
        <v>15277702.49</v>
      </c>
      <c r="AQ214">
        <v>15158956.539999999</v>
      </c>
      <c r="AR214">
        <v>15049330.220000001</v>
      </c>
      <c r="AS214">
        <v>14953322.15</v>
      </c>
      <c r="AT214">
        <v>14900168.050000001</v>
      </c>
      <c r="AU214">
        <v>14879688.01</v>
      </c>
      <c r="AV214">
        <v>14866090.560000001</v>
      </c>
      <c r="AW214">
        <v>14832925.970000001</v>
      </c>
    </row>
    <row r="215" spans="1:49" x14ac:dyDescent="0.35">
      <c r="A215" t="s">
        <v>1288</v>
      </c>
      <c r="B215" t="s">
        <v>849</v>
      </c>
      <c r="C215">
        <v>9000070.0941288006</v>
      </c>
      <c r="D215">
        <v>9144569.1306452006</v>
      </c>
      <c r="E215">
        <v>9291388.1459999997</v>
      </c>
      <c r="F215">
        <v>10590450.859999999</v>
      </c>
      <c r="G215">
        <v>11562463.689999999</v>
      </c>
      <c r="H215">
        <v>12023772.41</v>
      </c>
      <c r="I215">
        <v>8765200.943</v>
      </c>
      <c r="J215">
        <v>9194508.1520000007</v>
      </c>
      <c r="K215">
        <v>11434885.41</v>
      </c>
      <c r="L215">
        <v>13744533.630000001</v>
      </c>
      <c r="M215">
        <v>13547958.609999999</v>
      </c>
      <c r="N215">
        <v>11207901.35</v>
      </c>
      <c r="O215">
        <v>5976117.7230000002</v>
      </c>
      <c r="P215">
        <v>3531766.1129999999</v>
      </c>
      <c r="Q215">
        <v>5095731.7810000004</v>
      </c>
      <c r="R215">
        <v>10760356.65</v>
      </c>
      <c r="S215">
        <v>10968155.890000001</v>
      </c>
      <c r="T215">
        <v>10575627.83</v>
      </c>
      <c r="U215">
        <v>10523918.470000001</v>
      </c>
      <c r="V215">
        <v>14092190.67</v>
      </c>
      <c r="W215">
        <v>17787069.34</v>
      </c>
      <c r="X215">
        <v>21030371.859999999</v>
      </c>
      <c r="Y215">
        <v>21286375.66</v>
      </c>
      <c r="Z215">
        <v>19725129.760000002</v>
      </c>
      <c r="AA215">
        <v>17326293.93</v>
      </c>
      <c r="AB215">
        <v>15027785.529999999</v>
      </c>
      <c r="AC215">
        <v>13105871.449999999</v>
      </c>
      <c r="AD215">
        <v>11591537.6</v>
      </c>
      <c r="AE215">
        <v>10448114.460000001</v>
      </c>
      <c r="AF215">
        <v>9595862.8540000003</v>
      </c>
      <c r="AG215">
        <v>8943634.6789999995</v>
      </c>
      <c r="AH215">
        <v>8417675.6109999996</v>
      </c>
      <c r="AI215">
        <v>8000508.6289999997</v>
      </c>
      <c r="AJ215">
        <v>7712060.335</v>
      </c>
      <c r="AK215">
        <v>7498005.6009999998</v>
      </c>
      <c r="AL215">
        <v>7322543.1140000001</v>
      </c>
      <c r="AM215">
        <v>7528848.3669999996</v>
      </c>
      <c r="AN215">
        <v>7513494.608</v>
      </c>
      <c r="AO215">
        <v>7481938.9160000002</v>
      </c>
      <c r="AP215">
        <v>7420941.7790000001</v>
      </c>
      <c r="AQ215">
        <v>7339437.6430000002</v>
      </c>
      <c r="AR215">
        <v>7248512.784</v>
      </c>
      <c r="AS215">
        <v>7162666.5630000001</v>
      </c>
      <c r="AT215">
        <v>7106453.8389999997</v>
      </c>
      <c r="AU215">
        <v>7068921.023</v>
      </c>
      <c r="AV215">
        <v>7037447.3710000003</v>
      </c>
      <c r="AW215">
        <v>6988422.7460000003</v>
      </c>
    </row>
    <row r="216" spans="1:49" x14ac:dyDescent="0.35">
      <c r="A216" t="s">
        <v>1287</v>
      </c>
      <c r="B216" t="s">
        <v>850</v>
      </c>
      <c r="C216">
        <v>90000.700941288</v>
      </c>
      <c r="D216">
        <v>91445.691306452005</v>
      </c>
      <c r="E216">
        <v>92913.881460000004</v>
      </c>
      <c r="F216">
        <v>105904.5086</v>
      </c>
      <c r="G216">
        <v>306517.24209999997</v>
      </c>
      <c r="H216">
        <v>286889.6925</v>
      </c>
      <c r="I216">
        <v>178451.5961</v>
      </c>
      <c r="J216">
        <v>139401.68590000001</v>
      </c>
      <c r="K216">
        <v>157452.49230000001</v>
      </c>
      <c r="L216">
        <v>92433.965719999906</v>
      </c>
      <c r="M216">
        <v>93339.202250000002</v>
      </c>
      <c r="N216">
        <v>93219.155650000001</v>
      </c>
      <c r="O216">
        <v>73480.556930000006</v>
      </c>
      <c r="P216">
        <v>33176.88824</v>
      </c>
      <c r="Q216">
        <v>83468.817609999998</v>
      </c>
      <c r="R216">
        <v>103411.2401</v>
      </c>
      <c r="S216">
        <v>225770.6403</v>
      </c>
      <c r="T216">
        <v>104072.8821</v>
      </c>
      <c r="U216">
        <v>266894.04229999997</v>
      </c>
      <c r="V216">
        <v>180739.52799999999</v>
      </c>
      <c r="W216">
        <v>114946.9004</v>
      </c>
      <c r="X216">
        <v>74155.843470000007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</row>
    <row r="217" spans="1:49" x14ac:dyDescent="0.35">
      <c r="A217" t="s">
        <v>1286</v>
      </c>
      <c r="B217" t="s">
        <v>851</v>
      </c>
      <c r="C217">
        <v>270002.10282386403</v>
      </c>
      <c r="D217">
        <v>274337.07391935599</v>
      </c>
      <c r="E217">
        <v>278741.64439999999</v>
      </c>
      <c r="F217">
        <v>317713.52590000001</v>
      </c>
      <c r="G217">
        <v>514659.97979999997</v>
      </c>
      <c r="H217">
        <v>522020.34399999998</v>
      </c>
      <c r="I217">
        <v>368772.01260000002</v>
      </c>
      <c r="J217">
        <v>339527.68849999999</v>
      </c>
      <c r="K217">
        <v>407857.05839999998</v>
      </c>
      <c r="L217">
        <v>392744.90740000003</v>
      </c>
      <c r="M217">
        <v>388047.96610000002</v>
      </c>
      <c r="N217">
        <v>333196.1409</v>
      </c>
      <c r="O217">
        <v>199074.95980000001</v>
      </c>
      <c r="P217">
        <v>105619.71520000001</v>
      </c>
      <c r="Q217">
        <v>187327.0643</v>
      </c>
      <c r="R217">
        <v>328428.00660000002</v>
      </c>
      <c r="S217">
        <v>455130.38650000002</v>
      </c>
      <c r="T217">
        <v>329427.40519999998</v>
      </c>
      <c r="U217">
        <v>477063.19689999998</v>
      </c>
      <c r="V217">
        <v>483695.8567</v>
      </c>
      <c r="W217">
        <v>503457.38530000002</v>
      </c>
      <c r="X217">
        <v>538661.10100000002</v>
      </c>
      <c r="Y217">
        <v>456731.58510000003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</row>
    <row r="218" spans="1:49" x14ac:dyDescent="0.35">
      <c r="A218" t="s">
        <v>1285</v>
      </c>
      <c r="B218" t="s">
        <v>852</v>
      </c>
      <c r="C218">
        <v>4050031.5423579598</v>
      </c>
      <c r="D218">
        <v>4115056.1087903399</v>
      </c>
      <c r="E218">
        <v>4181124.6660000002</v>
      </c>
      <c r="F218">
        <v>4765702.8890000004</v>
      </c>
      <c r="G218">
        <v>5092879.4419999998</v>
      </c>
      <c r="H218">
        <v>5314338.2659999998</v>
      </c>
      <c r="I218">
        <v>3889826.4849999999</v>
      </c>
      <c r="J218">
        <v>4099717.503</v>
      </c>
      <c r="K218">
        <v>5113171.3650000002</v>
      </c>
      <c r="L218">
        <v>6207030.7599999998</v>
      </c>
      <c r="M218">
        <v>6123586.9000000004</v>
      </c>
      <c r="N218">
        <v>5055769.5389999999</v>
      </c>
      <c r="O218">
        <v>2681380.5440000002</v>
      </c>
      <c r="P218">
        <v>1587796.845</v>
      </c>
      <c r="Q218">
        <v>2272303.9300000002</v>
      </c>
      <c r="R218">
        <v>4845299.108</v>
      </c>
      <c r="S218">
        <v>4887517.6789999995</v>
      </c>
      <c r="T218">
        <v>4773007.7539999997</v>
      </c>
      <c r="U218">
        <v>4660330.4479999999</v>
      </c>
      <c r="V218">
        <v>6347996.676</v>
      </c>
      <c r="W218">
        <v>8098292.2390000001</v>
      </c>
      <c r="X218">
        <v>9645479.8389999997</v>
      </c>
      <c r="Y218">
        <v>9847202.3829999994</v>
      </c>
      <c r="Z218">
        <v>9159663.8570000008</v>
      </c>
      <c r="AA218">
        <v>7994121.4570000004</v>
      </c>
      <c r="AB218">
        <v>6894073.3300000001</v>
      </c>
      <c r="AC218">
        <v>5982709.7400000002</v>
      </c>
      <c r="AD218">
        <v>5268543.7810000004</v>
      </c>
      <c r="AE218">
        <v>4729101.46</v>
      </c>
      <c r="AF218">
        <v>4324826.0350000001</v>
      </c>
      <c r="AG218">
        <v>4014352.8360000001</v>
      </c>
      <c r="AH218">
        <v>3763710.79</v>
      </c>
      <c r="AI218">
        <v>3564017.443</v>
      </c>
      <c r="AJ218">
        <v>3424497.1940000001</v>
      </c>
      <c r="AK218">
        <v>3320608.64</v>
      </c>
      <c r="AL218">
        <v>3234716.16</v>
      </c>
      <c r="AM218">
        <v>3317938.3160000001</v>
      </c>
      <c r="AN218">
        <v>3328833.8539999998</v>
      </c>
      <c r="AO218">
        <v>3307700.7510000002</v>
      </c>
      <c r="AP218">
        <v>3274470.7259999998</v>
      </c>
      <c r="AQ218">
        <v>3232386.9950000001</v>
      </c>
      <c r="AR218">
        <v>3185872.3149999999</v>
      </c>
      <c r="AS218">
        <v>3141891.548</v>
      </c>
      <c r="AT218">
        <v>3111009.6069999998</v>
      </c>
      <c r="AU218">
        <v>3088576.5159999998</v>
      </c>
      <c r="AV218">
        <v>3068955.8</v>
      </c>
      <c r="AW218">
        <v>3041567.3530000001</v>
      </c>
    </row>
    <row r="219" spans="1:49" x14ac:dyDescent="0.35">
      <c r="A219" t="s">
        <v>1284</v>
      </c>
      <c r="B219" t="s">
        <v>853</v>
      </c>
      <c r="C219">
        <v>4590035.7480056901</v>
      </c>
      <c r="D219">
        <v>4663730.2566290498</v>
      </c>
      <c r="E219">
        <v>4738607.9539999999</v>
      </c>
      <c r="F219">
        <v>5401129.9409999996</v>
      </c>
      <c r="G219">
        <v>5648407.0240000002</v>
      </c>
      <c r="H219">
        <v>5900524.1100000003</v>
      </c>
      <c r="I219">
        <v>4328150.8490000004</v>
      </c>
      <c r="J219">
        <v>4615861.2750000004</v>
      </c>
      <c r="K219">
        <v>5756404.4939999999</v>
      </c>
      <c r="L219">
        <v>7052323.9950000001</v>
      </c>
      <c r="M219">
        <v>6942984.5379999997</v>
      </c>
      <c r="N219">
        <v>5725716.5149999997</v>
      </c>
      <c r="O219">
        <v>3022181.6630000002</v>
      </c>
      <c r="P219">
        <v>1805172.665</v>
      </c>
      <c r="Q219">
        <v>2552631.969</v>
      </c>
      <c r="R219">
        <v>5483218.2970000003</v>
      </c>
      <c r="S219">
        <v>5399737.1809999999</v>
      </c>
      <c r="T219">
        <v>5369119.7889999999</v>
      </c>
      <c r="U219">
        <v>5119630.7810000004</v>
      </c>
      <c r="V219">
        <v>7079758.6109999996</v>
      </c>
      <c r="W219">
        <v>9070372.8100000005</v>
      </c>
      <c r="X219">
        <v>10772075.08</v>
      </c>
      <c r="Y219">
        <v>10982441.689999999</v>
      </c>
      <c r="Z219">
        <v>10565465.9</v>
      </c>
      <c r="AA219">
        <v>9332172.477</v>
      </c>
      <c r="AB219">
        <v>8133712.2019999996</v>
      </c>
      <c r="AC219">
        <v>7123161.71</v>
      </c>
      <c r="AD219">
        <v>6322993.8219999997</v>
      </c>
      <c r="AE219">
        <v>5719013.0029999996</v>
      </c>
      <c r="AF219">
        <v>5271036.818</v>
      </c>
      <c r="AG219">
        <v>4929281.8430000003</v>
      </c>
      <c r="AH219">
        <v>4653964.8210000005</v>
      </c>
      <c r="AI219">
        <v>4436491.1859999998</v>
      </c>
      <c r="AJ219">
        <v>4287563.1409999998</v>
      </c>
      <c r="AK219">
        <v>4177396.96</v>
      </c>
      <c r="AL219">
        <v>4087826.9539999999</v>
      </c>
      <c r="AM219">
        <v>4210910.051</v>
      </c>
      <c r="AN219">
        <v>4184660.753</v>
      </c>
      <c r="AO219">
        <v>4174238.1660000002</v>
      </c>
      <c r="AP219">
        <v>4146471.0529999998</v>
      </c>
      <c r="AQ219">
        <v>4107050.648</v>
      </c>
      <c r="AR219">
        <v>4062640.469</v>
      </c>
      <c r="AS219">
        <v>4020775.0150000001</v>
      </c>
      <c r="AT219">
        <v>3995444.2319999998</v>
      </c>
      <c r="AU219">
        <v>3980344.5079999999</v>
      </c>
      <c r="AV219">
        <v>3968491.5720000002</v>
      </c>
      <c r="AW219">
        <v>3946855.3930000002</v>
      </c>
    </row>
    <row r="220" spans="1:49" x14ac:dyDescent="0.35">
      <c r="A220" t="s">
        <v>1283</v>
      </c>
      <c r="B220" t="s">
        <v>854</v>
      </c>
      <c r="C220">
        <v>4911539.1558320299</v>
      </c>
      <c r="D220">
        <v>4990395.5056612603</v>
      </c>
      <c r="E220">
        <v>5070517.92</v>
      </c>
      <c r="F220">
        <v>6257395.4670000002</v>
      </c>
      <c r="G220">
        <v>7306439.0039999997</v>
      </c>
      <c r="H220">
        <v>7849034.0259999996</v>
      </c>
      <c r="I220">
        <v>5880029.9270000001</v>
      </c>
      <c r="J220">
        <v>6253575.1979999999</v>
      </c>
      <c r="K220">
        <v>7869825.2429999998</v>
      </c>
      <c r="L220">
        <v>9412542.6239999998</v>
      </c>
      <c r="M220">
        <v>9251750.3340000007</v>
      </c>
      <c r="N220">
        <v>7728320.5520000001</v>
      </c>
      <c r="O220">
        <v>4563861.2649999997</v>
      </c>
      <c r="P220">
        <v>2967162.9920000001</v>
      </c>
      <c r="Q220">
        <v>3770163.4559999998</v>
      </c>
      <c r="R220">
        <v>6905637.9589999998</v>
      </c>
      <c r="S220">
        <v>6952023.784</v>
      </c>
      <c r="T220">
        <v>6399372.0779999997</v>
      </c>
      <c r="U220">
        <v>6390364.1359999999</v>
      </c>
      <c r="V220">
        <v>8180741.807</v>
      </c>
      <c r="W220">
        <v>10223172.84</v>
      </c>
      <c r="X220">
        <v>12093761.1</v>
      </c>
      <c r="Y220">
        <v>12381851.970000001</v>
      </c>
      <c r="Z220">
        <v>11488278.17</v>
      </c>
      <c r="AA220">
        <v>10154171.73</v>
      </c>
      <c r="AB220">
        <v>8866414.3900000006</v>
      </c>
      <c r="AC220">
        <v>7763619.7570000002</v>
      </c>
      <c r="AD220">
        <v>6873181.2120000003</v>
      </c>
      <c r="AE220">
        <v>6184039.051</v>
      </c>
      <c r="AF220">
        <v>5656220.5980000002</v>
      </c>
      <c r="AG220">
        <v>5243499.6579999998</v>
      </c>
      <c r="AH220">
        <v>4907982.05</v>
      </c>
      <c r="AI220">
        <v>4639180.2939999998</v>
      </c>
      <c r="AJ220">
        <v>4445450.0939999996</v>
      </c>
      <c r="AK220">
        <v>4296295.1859999998</v>
      </c>
      <c r="AL220">
        <v>4171330.4070000001</v>
      </c>
      <c r="AM220">
        <v>4226796.2649999997</v>
      </c>
      <c r="AN220">
        <v>4190372.4739999999</v>
      </c>
      <c r="AO220">
        <v>4143939.5970000001</v>
      </c>
      <c r="AP220">
        <v>4086015.1779999998</v>
      </c>
      <c r="AQ220">
        <v>4019091.6669999999</v>
      </c>
      <c r="AR220">
        <v>3947226.7650000001</v>
      </c>
      <c r="AS220">
        <v>3877217.7769999998</v>
      </c>
      <c r="AT220">
        <v>3820385.9470000002</v>
      </c>
      <c r="AU220">
        <v>3771110.9139999999</v>
      </c>
      <c r="AV220">
        <v>3723816.318</v>
      </c>
      <c r="AW220">
        <v>3668105.3530000001</v>
      </c>
    </row>
    <row r="221" spans="1:49" x14ac:dyDescent="0.35">
      <c r="A221" t="s">
        <v>1282</v>
      </c>
      <c r="B221" t="s">
        <v>855</v>
      </c>
      <c r="C221">
        <v>49115.391558320298</v>
      </c>
      <c r="D221">
        <v>49903.955056612598</v>
      </c>
      <c r="E221">
        <v>50705.179199999999</v>
      </c>
      <c r="F221">
        <v>62573.954669999999</v>
      </c>
      <c r="G221">
        <v>157809.93419999999</v>
      </c>
      <c r="H221">
        <v>156134.8677</v>
      </c>
      <c r="I221">
        <v>103771.72689999999</v>
      </c>
      <c r="J221">
        <v>85881.508180000004</v>
      </c>
      <c r="K221">
        <v>100993.01360000001</v>
      </c>
      <c r="L221">
        <v>75533.980970000004</v>
      </c>
      <c r="M221">
        <v>75755.880449999997</v>
      </c>
      <c r="N221">
        <v>69727.192550000007</v>
      </c>
      <c r="O221">
        <v>52997.625599999999</v>
      </c>
      <c r="P221">
        <v>27744.515350000001</v>
      </c>
      <c r="Q221">
        <v>53687.073320000003</v>
      </c>
      <c r="R221">
        <v>66603.271420000005</v>
      </c>
      <c r="S221">
        <v>122824.1136</v>
      </c>
      <c r="T221">
        <v>63588.618829999999</v>
      </c>
      <c r="U221">
        <v>132307.9424</v>
      </c>
      <c r="V221">
        <v>98161.584759999998</v>
      </c>
      <c r="W221">
        <v>78950.557289999997</v>
      </c>
      <c r="X221">
        <v>71543.850449999998</v>
      </c>
      <c r="Y221">
        <v>42401.994740000002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</row>
    <row r="222" spans="1:49" x14ac:dyDescent="0.35">
      <c r="A222" t="s">
        <v>1281</v>
      </c>
      <c r="B222" t="s">
        <v>856</v>
      </c>
      <c r="C222">
        <v>147346.17467496099</v>
      </c>
      <c r="D222">
        <v>149711.86516983801</v>
      </c>
      <c r="E222">
        <v>152115.53760000001</v>
      </c>
      <c r="F222">
        <v>187721.864</v>
      </c>
      <c r="G222">
        <v>330006.61249999999</v>
      </c>
      <c r="H222">
        <v>344861.3702</v>
      </c>
      <c r="I222">
        <v>249098.10329999999</v>
      </c>
      <c r="J222">
        <v>228551.1868</v>
      </c>
      <c r="K222">
        <v>278920.24300000002</v>
      </c>
      <c r="L222">
        <v>267829.47840000002</v>
      </c>
      <c r="M222">
        <v>265830.05320000002</v>
      </c>
      <c r="N222">
        <v>228533.8469</v>
      </c>
      <c r="O222">
        <v>150274.22229999999</v>
      </c>
      <c r="P222">
        <v>85912.161240000001</v>
      </c>
      <c r="Q222">
        <v>135839.60019999999</v>
      </c>
      <c r="R222">
        <v>205935.916</v>
      </c>
      <c r="S222">
        <v>290230.20189999999</v>
      </c>
      <c r="T222">
        <v>196238.45019999999</v>
      </c>
      <c r="U222">
        <v>287174.9976</v>
      </c>
      <c r="V222">
        <v>276268.19900000002</v>
      </c>
      <c r="W222">
        <v>284151.68359999999</v>
      </c>
      <c r="X222">
        <v>307975.2487</v>
      </c>
      <c r="Y222">
        <v>270906.59250000003</v>
      </c>
      <c r="Z222">
        <v>23815.302489999998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</row>
    <row r="223" spans="1:49" x14ac:dyDescent="0.35">
      <c r="A223" t="s">
        <v>1280</v>
      </c>
      <c r="B223" t="s">
        <v>857</v>
      </c>
      <c r="C223">
        <v>2087404.14122861</v>
      </c>
      <c r="D223">
        <v>2120918.0899060299</v>
      </c>
      <c r="E223">
        <v>2154970.1159999999</v>
      </c>
      <c r="F223">
        <v>2659393.0729999999</v>
      </c>
      <c r="G223">
        <v>3118812.0660000001</v>
      </c>
      <c r="H223">
        <v>3359951.4109999998</v>
      </c>
      <c r="I223">
        <v>2525805.338</v>
      </c>
      <c r="J223">
        <v>2679059.6030000001</v>
      </c>
      <c r="K223">
        <v>3370421.9070000001</v>
      </c>
      <c r="L223">
        <v>3992951.8020000001</v>
      </c>
      <c r="M223">
        <v>3931226.4130000002</v>
      </c>
      <c r="N223">
        <v>3284482.1460000002</v>
      </c>
      <c r="O223">
        <v>1947146.575</v>
      </c>
      <c r="P223">
        <v>1254434.858</v>
      </c>
      <c r="Q223">
        <v>1612139.3119999999</v>
      </c>
      <c r="R223">
        <v>2929669.8689999999</v>
      </c>
      <c r="S223">
        <v>2994539.733</v>
      </c>
      <c r="T223">
        <v>2724962.6719999998</v>
      </c>
      <c r="U223">
        <v>2738793.6260000002</v>
      </c>
      <c r="V223">
        <v>3502925.8769999999</v>
      </c>
      <c r="W223">
        <v>4345533.62</v>
      </c>
      <c r="X223">
        <v>5137714.6900000004</v>
      </c>
      <c r="Y223">
        <v>5246987.7939999998</v>
      </c>
      <c r="Z223">
        <v>4630526.4519999996</v>
      </c>
      <c r="AA223">
        <v>4017956.57</v>
      </c>
      <c r="AB223">
        <v>3441423.0410000002</v>
      </c>
      <c r="AC223">
        <v>2961142.5010000002</v>
      </c>
      <c r="AD223">
        <v>2580481.7820000001</v>
      </c>
      <c r="AE223">
        <v>2288051.8139999998</v>
      </c>
      <c r="AF223">
        <v>2065202.91</v>
      </c>
      <c r="AG223">
        <v>1891937.423</v>
      </c>
      <c r="AH223">
        <v>1752128.649</v>
      </c>
      <c r="AI223">
        <v>1639855.0090000001</v>
      </c>
      <c r="AJ223">
        <v>1557928.7660000001</v>
      </c>
      <c r="AK223">
        <v>1494643.7239999999</v>
      </c>
      <c r="AL223">
        <v>1440862.375</v>
      </c>
      <c r="AM223">
        <v>1450011.443</v>
      </c>
      <c r="AN223">
        <v>1459733.8570000001</v>
      </c>
      <c r="AO223">
        <v>1433861.514</v>
      </c>
      <c r="AP223">
        <v>1404987.487</v>
      </c>
      <c r="AQ223">
        <v>1373307.0919999999</v>
      </c>
      <c r="AR223">
        <v>1339636.3899999999</v>
      </c>
      <c r="AS223">
        <v>1306977.1359999999</v>
      </c>
      <c r="AT223">
        <v>1278904.1240000001</v>
      </c>
      <c r="AU223">
        <v>1253477.4739999999</v>
      </c>
      <c r="AV223">
        <v>1228921.352</v>
      </c>
      <c r="AW223">
        <v>1201661.1769999999</v>
      </c>
    </row>
    <row r="224" spans="1:49" x14ac:dyDescent="0.35">
      <c r="A224" t="s">
        <v>1393</v>
      </c>
      <c r="B224" t="s">
        <v>858</v>
      </c>
      <c r="C224">
        <v>2504884.9694743301</v>
      </c>
      <c r="D224">
        <v>2545101.7078872402</v>
      </c>
      <c r="E224">
        <v>2585964.139</v>
      </c>
      <c r="F224">
        <v>3191271.6880000001</v>
      </c>
      <c r="G224">
        <v>3699810.3909999998</v>
      </c>
      <c r="H224">
        <v>3988086.378</v>
      </c>
      <c r="I224">
        <v>3001354.7590000001</v>
      </c>
      <c r="J224">
        <v>3204033.216</v>
      </c>
      <c r="K224">
        <v>4030437.8620000002</v>
      </c>
      <c r="L224">
        <v>4797561.8229999999</v>
      </c>
      <c r="M224">
        <v>4718030.03</v>
      </c>
      <c r="N224">
        <v>3939651.912</v>
      </c>
      <c r="O224">
        <v>2329832.0869999998</v>
      </c>
      <c r="P224">
        <v>1507932.24</v>
      </c>
      <c r="Q224">
        <v>1925809.3160000001</v>
      </c>
      <c r="R224">
        <v>3512904.8620000002</v>
      </c>
      <c r="S224">
        <v>3544429.736</v>
      </c>
      <c r="T224">
        <v>3256828.2850000001</v>
      </c>
      <c r="U224">
        <v>3232087.57</v>
      </c>
      <c r="V224">
        <v>4167481.2370000002</v>
      </c>
      <c r="W224">
        <v>5181139.2719999999</v>
      </c>
      <c r="X224">
        <v>6115556.318</v>
      </c>
      <c r="Y224">
        <v>6240429.818</v>
      </c>
      <c r="Z224">
        <v>5602313.3550000004</v>
      </c>
      <c r="AA224">
        <v>4889429.2060000002</v>
      </c>
      <c r="AB224">
        <v>4208489.2879999997</v>
      </c>
      <c r="AC224">
        <v>3635863.3730000001</v>
      </c>
      <c r="AD224">
        <v>3179216.8160000001</v>
      </c>
      <c r="AE224">
        <v>2827780.4589999998</v>
      </c>
      <c r="AF224">
        <v>2560392.804</v>
      </c>
      <c r="AG224">
        <v>2352477.6830000002</v>
      </c>
      <c r="AH224">
        <v>2184493.6579999998</v>
      </c>
      <c r="AI224">
        <v>2049609.5619999999</v>
      </c>
      <c r="AJ224">
        <v>1951305.3659999999</v>
      </c>
      <c r="AK224">
        <v>1875172.9</v>
      </c>
      <c r="AL224">
        <v>1810476.2509999999</v>
      </c>
      <c r="AM224">
        <v>1824513.9539999999</v>
      </c>
      <c r="AN224">
        <v>1830928.44</v>
      </c>
      <c r="AO224">
        <v>1800780.433</v>
      </c>
      <c r="AP224">
        <v>1766426.4369999999</v>
      </c>
      <c r="AQ224">
        <v>1728381.1429999999</v>
      </c>
      <c r="AR224">
        <v>1687811.3959999999</v>
      </c>
      <c r="AS224">
        <v>1648314.9539999999</v>
      </c>
      <c r="AT224">
        <v>1614461.129</v>
      </c>
      <c r="AU224">
        <v>1583736.2009999999</v>
      </c>
      <c r="AV224">
        <v>1553952.7169999999</v>
      </c>
      <c r="AW224">
        <v>1520680.7679999999</v>
      </c>
    </row>
    <row r="225" spans="1:49" x14ac:dyDescent="0.35">
      <c r="A225" t="s">
        <v>1279</v>
      </c>
      <c r="B225" t="s">
        <v>859</v>
      </c>
      <c r="C225">
        <v>122788.4788958</v>
      </c>
      <c r="D225">
        <v>124759.88764153099</v>
      </c>
      <c r="E225">
        <v>126762.948</v>
      </c>
      <c r="F225">
        <v>156434.8867</v>
      </c>
      <c r="G225">
        <v>0</v>
      </c>
      <c r="H225">
        <v>0</v>
      </c>
      <c r="I225">
        <v>0</v>
      </c>
      <c r="J225">
        <v>56049.68477</v>
      </c>
      <c r="K225">
        <v>89052.217610000007</v>
      </c>
      <c r="L225">
        <v>278665.5405</v>
      </c>
      <c r="M225">
        <v>260907.9584</v>
      </c>
      <c r="N225">
        <v>205925.4547</v>
      </c>
      <c r="O225">
        <v>83610.755510000003</v>
      </c>
      <c r="P225">
        <v>91139.216790000006</v>
      </c>
      <c r="Q225">
        <v>42688.154649999997</v>
      </c>
      <c r="R225">
        <v>190524.0399</v>
      </c>
      <c r="S225">
        <v>0</v>
      </c>
      <c r="T225">
        <v>157754.05249999999</v>
      </c>
      <c r="U225">
        <v>0</v>
      </c>
      <c r="V225">
        <v>135904.90900000001</v>
      </c>
      <c r="W225">
        <v>333397.70970000001</v>
      </c>
      <c r="X225">
        <v>460970.98940000002</v>
      </c>
      <c r="Y225">
        <v>581125.76789999998</v>
      </c>
      <c r="Z225">
        <v>1231623.057</v>
      </c>
      <c r="AA225">
        <v>1246785.9539999999</v>
      </c>
      <c r="AB225">
        <v>1216502.061</v>
      </c>
      <c r="AC225">
        <v>1166613.8829999999</v>
      </c>
      <c r="AD225">
        <v>1113482.6140000001</v>
      </c>
      <c r="AE225">
        <v>1068206.777</v>
      </c>
      <c r="AF225">
        <v>1030624.884</v>
      </c>
      <c r="AG225">
        <v>999084.55200000003</v>
      </c>
      <c r="AH225">
        <v>971359.74199999997</v>
      </c>
      <c r="AI225">
        <v>949715.72360000003</v>
      </c>
      <c r="AJ225">
        <v>936215.96100000001</v>
      </c>
      <c r="AK225">
        <v>926478.56140000001</v>
      </c>
      <c r="AL225">
        <v>919991.78009999997</v>
      </c>
      <c r="AM225">
        <v>952270.86880000005</v>
      </c>
      <c r="AN225">
        <v>899710.17680000002</v>
      </c>
      <c r="AO225">
        <v>909297.64939999999</v>
      </c>
      <c r="AP225">
        <v>914601.25410000002</v>
      </c>
      <c r="AQ225">
        <v>917403.43189999997</v>
      </c>
      <c r="AR225">
        <v>919778.97939999995</v>
      </c>
      <c r="AS225">
        <v>921925.68759999995</v>
      </c>
      <c r="AT225">
        <v>927020.69460000005</v>
      </c>
      <c r="AU225">
        <v>933897.2389</v>
      </c>
      <c r="AV225">
        <v>940942.24890000001</v>
      </c>
      <c r="AW225">
        <v>945763.40789999999</v>
      </c>
    </row>
    <row r="226" spans="1:49" x14ac:dyDescent="0.35">
      <c r="A226" t="s">
        <v>1278</v>
      </c>
      <c r="B226" t="s">
        <v>860</v>
      </c>
      <c r="C226">
        <v>7023109.6364152804</v>
      </c>
      <c r="D226">
        <v>7135867.9333170997</v>
      </c>
      <c r="E226">
        <v>7250436.6009999998</v>
      </c>
      <c r="F226">
        <v>7936375.4639999997</v>
      </c>
      <c r="G226">
        <v>8053893.4879999999</v>
      </c>
      <c r="H226">
        <v>8007935.824</v>
      </c>
      <c r="I226">
        <v>6895212.2189999996</v>
      </c>
      <c r="J226">
        <v>6720228.3540000003</v>
      </c>
      <c r="K226">
        <v>7030563.0140000004</v>
      </c>
      <c r="L226">
        <v>7320698.4009999996</v>
      </c>
      <c r="M226">
        <v>6942558.3279999997</v>
      </c>
      <c r="N226">
        <v>6102616.8399999999</v>
      </c>
      <c r="O226">
        <v>4788082.2220000001</v>
      </c>
      <c r="P226">
        <v>4087784.0079999999</v>
      </c>
      <c r="Q226">
        <v>4168966.7140000002</v>
      </c>
      <c r="R226">
        <v>5005058.8310000002</v>
      </c>
      <c r="S226">
        <v>4845306.5269999998</v>
      </c>
      <c r="T226">
        <v>4593990.1270000003</v>
      </c>
      <c r="U226">
        <v>4370529.3930000002</v>
      </c>
      <c r="V226">
        <v>4668278.7850000001</v>
      </c>
      <c r="W226">
        <v>4946777.3770000003</v>
      </c>
      <c r="X226">
        <v>5142928.0669999998</v>
      </c>
      <c r="Y226">
        <v>4898611.8609999996</v>
      </c>
      <c r="Z226">
        <v>4381088.5539999995</v>
      </c>
      <c r="AA226">
        <v>3799417.0580000002</v>
      </c>
      <c r="AB226">
        <v>3285178.699</v>
      </c>
      <c r="AC226">
        <v>2863040.733</v>
      </c>
      <c r="AD226">
        <v>2525328.0129999998</v>
      </c>
      <c r="AE226">
        <v>2260017.4700000002</v>
      </c>
      <c r="AF226">
        <v>2049803.081</v>
      </c>
      <c r="AG226">
        <v>1878208.034</v>
      </c>
      <c r="AH226">
        <v>1734607.8030000001</v>
      </c>
      <c r="AI226">
        <v>1611507.997</v>
      </c>
      <c r="AJ226">
        <v>1506687.7720000001</v>
      </c>
      <c r="AK226">
        <v>1414160.311</v>
      </c>
      <c r="AL226">
        <v>1330068.7749999999</v>
      </c>
      <c r="AM226">
        <v>1280359.4029999999</v>
      </c>
      <c r="AN226">
        <v>1217331.683</v>
      </c>
      <c r="AO226">
        <v>1155360.463</v>
      </c>
      <c r="AP226">
        <v>1094422.531</v>
      </c>
      <c r="AQ226">
        <v>1035103.352</v>
      </c>
      <c r="AR226">
        <v>978039.25170000002</v>
      </c>
      <c r="AS226">
        <v>924339.61789999995</v>
      </c>
      <c r="AT226">
        <v>875347.90919999999</v>
      </c>
      <c r="AU226">
        <v>830011.44759999996</v>
      </c>
      <c r="AV226">
        <v>787466.35939999996</v>
      </c>
      <c r="AW226">
        <v>745885.19240000006</v>
      </c>
    </row>
    <row r="227" spans="1:49" x14ac:dyDescent="0.35">
      <c r="A227" t="s">
        <v>1394</v>
      </c>
      <c r="B227" t="s">
        <v>861</v>
      </c>
      <c r="C227">
        <v>35115.548182076403</v>
      </c>
      <c r="D227">
        <v>35679.339666585503</v>
      </c>
      <c r="E227">
        <v>36252.183010000001</v>
      </c>
      <c r="F227">
        <v>39681.87732</v>
      </c>
      <c r="G227">
        <v>110546.5037</v>
      </c>
      <c r="H227">
        <v>99873.703380000006</v>
      </c>
      <c r="I227">
        <v>74789.435750000004</v>
      </c>
      <c r="J227">
        <v>51454.134250000003</v>
      </c>
      <c r="K227">
        <v>50213.102610000002</v>
      </c>
      <c r="L227">
        <v>28860.203409999998</v>
      </c>
      <c r="M227">
        <v>28678.324919999999</v>
      </c>
      <c r="N227">
        <v>27941.235049999999</v>
      </c>
      <c r="O227">
        <v>29774.9352</v>
      </c>
      <c r="P227">
        <v>18221.833770000001</v>
      </c>
      <c r="Q227">
        <v>32657.263879999999</v>
      </c>
      <c r="R227">
        <v>23881.165679999998</v>
      </c>
      <c r="S227">
        <v>52510.979670000001</v>
      </c>
      <c r="T227">
        <v>23340.998220000001</v>
      </c>
      <c r="U227">
        <v>56357.302080000001</v>
      </c>
      <c r="V227">
        <v>30308.071499999998</v>
      </c>
      <c r="W227">
        <v>18118.878410000001</v>
      </c>
      <c r="X227">
        <v>13415.39675</v>
      </c>
      <c r="Y227">
        <v>5553.9021869999997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</row>
    <row r="228" spans="1:49" x14ac:dyDescent="0.35">
      <c r="A228" t="s">
        <v>1395</v>
      </c>
      <c r="B228" t="s">
        <v>862</v>
      </c>
      <c r="C228">
        <v>245808.83727453399</v>
      </c>
      <c r="D228">
        <v>249755.37766609801</v>
      </c>
      <c r="E228">
        <v>253765.28099999999</v>
      </c>
      <c r="F228">
        <v>277773.14120000001</v>
      </c>
      <c r="G228">
        <v>393827.60830000002</v>
      </c>
      <c r="H228">
        <v>381672.84250000003</v>
      </c>
      <c r="I228">
        <v>317617.67430000001</v>
      </c>
      <c r="J228">
        <v>270468.071</v>
      </c>
      <c r="K228">
        <v>278639.50890000002</v>
      </c>
      <c r="L228">
        <v>251257.06039999999</v>
      </c>
      <c r="M228">
        <v>241448.12789999999</v>
      </c>
      <c r="N228">
        <v>214602.20139999999</v>
      </c>
      <c r="O228">
        <v>179780.86749999999</v>
      </c>
      <c r="P228">
        <v>138509.15410000001</v>
      </c>
      <c r="Q228">
        <v>165148.37520000001</v>
      </c>
      <c r="R228">
        <v>174263.85560000001</v>
      </c>
      <c r="S228">
        <v>221135.74299999999</v>
      </c>
      <c r="T228">
        <v>164137.0944</v>
      </c>
      <c r="U228">
        <v>210138.56709999999</v>
      </c>
      <c r="V228">
        <v>178244.16200000001</v>
      </c>
      <c r="W228">
        <v>166253.13620000001</v>
      </c>
      <c r="X228">
        <v>165537.2536</v>
      </c>
      <c r="Y228">
        <v>146608.02050000001</v>
      </c>
      <c r="Z228">
        <v>67295.618369999997</v>
      </c>
      <c r="AA228">
        <v>46118.89286</v>
      </c>
      <c r="AB228">
        <v>30582.652030000001</v>
      </c>
      <c r="AC228">
        <v>19735.663189999999</v>
      </c>
      <c r="AD228">
        <v>12215.03809</v>
      </c>
      <c r="AE228">
        <v>6874.6978669999999</v>
      </c>
      <c r="AF228">
        <v>3098.813537</v>
      </c>
      <c r="AG228">
        <v>410.71664800000002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</row>
    <row r="229" spans="1:49" x14ac:dyDescent="0.35">
      <c r="A229" t="s">
        <v>1396</v>
      </c>
      <c r="B229" t="s">
        <v>863</v>
      </c>
      <c r="C229">
        <v>1615315.21637551</v>
      </c>
      <c r="D229">
        <v>1641249.6246629299</v>
      </c>
      <c r="E229">
        <v>1667600.4180000001</v>
      </c>
      <c r="F229">
        <v>1825366.3570000001</v>
      </c>
      <c r="G229">
        <v>1968907.763</v>
      </c>
      <c r="H229">
        <v>1949408.307</v>
      </c>
      <c r="I229">
        <v>1668307.4269999999</v>
      </c>
      <c r="J229">
        <v>1578325.4609999999</v>
      </c>
      <c r="K229">
        <v>1651081.426</v>
      </c>
      <c r="L229">
        <v>1683470.5419999999</v>
      </c>
      <c r="M229">
        <v>1603507.4879999999</v>
      </c>
      <c r="N229">
        <v>1408629.398</v>
      </c>
      <c r="O229">
        <v>1114081.9550000001</v>
      </c>
      <c r="P229">
        <v>930721.12890000001</v>
      </c>
      <c r="Q229">
        <v>974538.28040000005</v>
      </c>
      <c r="R229">
        <v>1148197.8289999999</v>
      </c>
      <c r="S229">
        <v>1173255.3640000001</v>
      </c>
      <c r="T229">
        <v>1061987.1410000001</v>
      </c>
      <c r="U229">
        <v>1063303.7709999999</v>
      </c>
      <c r="V229">
        <v>1091730.2620000001</v>
      </c>
      <c r="W229">
        <v>1136518.53</v>
      </c>
      <c r="X229">
        <v>1179759.642</v>
      </c>
      <c r="Y229">
        <v>1118279.1200000001</v>
      </c>
      <c r="Z229">
        <v>912662.6496</v>
      </c>
      <c r="AA229">
        <v>768680.14540000004</v>
      </c>
      <c r="AB229">
        <v>646817.24710000004</v>
      </c>
      <c r="AC229">
        <v>550242.37860000005</v>
      </c>
      <c r="AD229">
        <v>475097.65860000002</v>
      </c>
      <c r="AE229">
        <v>417082.38189999998</v>
      </c>
      <c r="AF229">
        <v>371951.73920000001</v>
      </c>
      <c r="AG229">
        <v>335821.55550000002</v>
      </c>
      <c r="AH229">
        <v>305869.92099999997</v>
      </c>
      <c r="AI229">
        <v>280528.1398</v>
      </c>
      <c r="AJ229">
        <v>259414.49830000001</v>
      </c>
      <c r="AK229">
        <v>241252.5674</v>
      </c>
      <c r="AL229">
        <v>224908.32829999999</v>
      </c>
      <c r="AM229">
        <v>214678.73379999999</v>
      </c>
      <c r="AN229">
        <v>208065.3989</v>
      </c>
      <c r="AO229">
        <v>195826.39970000001</v>
      </c>
      <c r="AP229">
        <v>184081.98910000001</v>
      </c>
      <c r="AQ229">
        <v>172780.19959999999</v>
      </c>
      <c r="AR229">
        <v>161926.65549999999</v>
      </c>
      <c r="AS229">
        <v>151800.54889999999</v>
      </c>
      <c r="AT229">
        <v>142580.44680000001</v>
      </c>
      <c r="AU229">
        <v>134083.43830000001</v>
      </c>
      <c r="AV229">
        <v>126165.8904</v>
      </c>
      <c r="AW229">
        <v>118507.7934</v>
      </c>
    </row>
    <row r="230" spans="1:49" x14ac:dyDescent="0.35">
      <c r="A230" t="s">
        <v>1397</v>
      </c>
      <c r="B230" t="s">
        <v>864</v>
      </c>
      <c r="C230">
        <v>3511554.81820763</v>
      </c>
      <c r="D230">
        <v>3567933.9666585498</v>
      </c>
      <c r="E230">
        <v>3625218.301</v>
      </c>
      <c r="F230">
        <v>3968187.7319999998</v>
      </c>
      <c r="G230">
        <v>4136329.71</v>
      </c>
      <c r="H230">
        <v>4104482.1830000002</v>
      </c>
      <c r="I230">
        <v>3524604.44</v>
      </c>
      <c r="J230">
        <v>3392232.693</v>
      </c>
      <c r="K230">
        <v>3548493.753</v>
      </c>
      <c r="L230">
        <v>3662623.4190000002</v>
      </c>
      <c r="M230">
        <v>3479474.233</v>
      </c>
      <c r="N230">
        <v>3056484.0070000002</v>
      </c>
      <c r="O230">
        <v>2405219.4900000002</v>
      </c>
      <c r="P230">
        <v>2034616.3060000001</v>
      </c>
      <c r="Q230">
        <v>2097535.5090000001</v>
      </c>
      <c r="R230">
        <v>2497874.4380000001</v>
      </c>
      <c r="S230">
        <v>2471957.909</v>
      </c>
      <c r="T230">
        <v>2298003.878</v>
      </c>
      <c r="U230">
        <v>2231530.196</v>
      </c>
      <c r="V230">
        <v>2343731.3059999999</v>
      </c>
      <c r="W230">
        <v>2462745.7820000001</v>
      </c>
      <c r="X230">
        <v>2555827.6129999999</v>
      </c>
      <c r="Y230">
        <v>2426856.673</v>
      </c>
      <c r="Z230">
        <v>2081098.101</v>
      </c>
      <c r="AA230">
        <v>1781557.5160000001</v>
      </c>
      <c r="AB230">
        <v>1521686.97</v>
      </c>
      <c r="AC230">
        <v>1311644.0660000001</v>
      </c>
      <c r="AD230">
        <v>1145688.4169999999</v>
      </c>
      <c r="AE230">
        <v>1016398.035</v>
      </c>
      <c r="AF230">
        <v>914987.85089999996</v>
      </c>
      <c r="AG230">
        <v>833007.07849999995</v>
      </c>
      <c r="AH230">
        <v>764326.46519999998</v>
      </c>
      <c r="AI230">
        <v>705758.94669999997</v>
      </c>
      <c r="AJ230">
        <v>656421.01549999998</v>
      </c>
      <c r="AK230">
        <v>613405.69909999997</v>
      </c>
      <c r="AL230">
        <v>574485.49910000002</v>
      </c>
      <c r="AM230">
        <v>550762.18539999996</v>
      </c>
      <c r="AN230">
        <v>528515.68130000005</v>
      </c>
      <c r="AO230">
        <v>499561.2353</v>
      </c>
      <c r="AP230">
        <v>471429.94549999997</v>
      </c>
      <c r="AQ230">
        <v>444200.7145</v>
      </c>
      <c r="AR230">
        <v>418022.63750000001</v>
      </c>
      <c r="AS230">
        <v>393488.0294</v>
      </c>
      <c r="AT230">
        <v>371118.10889999999</v>
      </c>
      <c r="AU230">
        <v>350447.02600000001</v>
      </c>
      <c r="AV230">
        <v>331112.59600000002</v>
      </c>
      <c r="AW230">
        <v>312317.52889999998</v>
      </c>
    </row>
    <row r="231" spans="1:49" x14ac:dyDescent="0.35">
      <c r="A231" t="s">
        <v>1398</v>
      </c>
      <c r="B231" t="s">
        <v>865</v>
      </c>
      <c r="C231">
        <v>210693.289092458</v>
      </c>
      <c r="D231">
        <v>214076.03799951301</v>
      </c>
      <c r="E231">
        <v>217513.098</v>
      </c>
      <c r="F231">
        <v>238091.26389999999</v>
      </c>
      <c r="G231">
        <v>191553.09729999999</v>
      </c>
      <c r="H231">
        <v>200379.61869999999</v>
      </c>
      <c r="I231">
        <v>183098.4718</v>
      </c>
      <c r="J231">
        <v>188464.22769999999</v>
      </c>
      <c r="K231">
        <v>207834.66080000001</v>
      </c>
      <c r="L231">
        <v>246500.1997</v>
      </c>
      <c r="M231">
        <v>239144.13440000001</v>
      </c>
      <c r="N231">
        <v>201817.68109999999</v>
      </c>
      <c r="O231">
        <v>146482.1257</v>
      </c>
      <c r="P231">
        <v>124566.1808</v>
      </c>
      <c r="Q231">
        <v>116130.79399999999</v>
      </c>
      <c r="R231">
        <v>155391.535</v>
      </c>
      <c r="S231">
        <v>134807.54699999999</v>
      </c>
      <c r="T231">
        <v>145197.12940000001</v>
      </c>
      <c r="U231">
        <v>107256.0159</v>
      </c>
      <c r="V231">
        <v>141586.50159999999</v>
      </c>
      <c r="W231">
        <v>166046.2879</v>
      </c>
      <c r="X231">
        <v>185704.23639999999</v>
      </c>
      <c r="Y231">
        <v>194496.59669999999</v>
      </c>
      <c r="Z231">
        <v>194180.68179999999</v>
      </c>
      <c r="AA231">
        <v>161035.33960000001</v>
      </c>
      <c r="AB231">
        <v>131782.04810000001</v>
      </c>
      <c r="AC231">
        <v>108256.1059</v>
      </c>
      <c r="AD231">
        <v>89823.92787</v>
      </c>
      <c r="AE231">
        <v>75490.763619999998</v>
      </c>
      <c r="AF231">
        <v>64398.704899999997</v>
      </c>
      <c r="AG231">
        <v>55578.551220000001</v>
      </c>
      <c r="AH231">
        <v>48349.761209999997</v>
      </c>
      <c r="AI231">
        <v>42263.927459999999</v>
      </c>
      <c r="AJ231">
        <v>37323.44472</v>
      </c>
      <c r="AK231">
        <v>33319.136380000004</v>
      </c>
      <c r="AL231">
        <v>29730.924289999999</v>
      </c>
      <c r="AM231">
        <v>27078.05285</v>
      </c>
      <c r="AN231">
        <v>29153.204819999999</v>
      </c>
      <c r="AO231">
        <v>26404.398819999999</v>
      </c>
      <c r="AP231">
        <v>23923.5726</v>
      </c>
      <c r="AQ231">
        <v>21553.739679999999</v>
      </c>
      <c r="AR231">
        <v>19219.903600000001</v>
      </c>
      <c r="AS231">
        <v>17038.46646</v>
      </c>
      <c r="AT231">
        <v>15017.20937</v>
      </c>
      <c r="AU231">
        <v>13151.38982</v>
      </c>
      <c r="AV231">
        <v>11401.248519999999</v>
      </c>
      <c r="AW231">
        <v>9715.4426500000009</v>
      </c>
    </row>
    <row r="232" spans="1:49" x14ac:dyDescent="0.35">
      <c r="A232" t="s">
        <v>1399</v>
      </c>
      <c r="B232" t="s">
        <v>866</v>
      </c>
      <c r="C232">
        <v>1404621.92728305</v>
      </c>
      <c r="D232">
        <v>1427173.5866634201</v>
      </c>
      <c r="E232">
        <v>1450087.32</v>
      </c>
      <c r="F232">
        <v>1587275.0930000001</v>
      </c>
      <c r="G232">
        <v>1252728.8060000001</v>
      </c>
      <c r="H232">
        <v>1272119.17</v>
      </c>
      <c r="I232">
        <v>1126794.77</v>
      </c>
      <c r="J232">
        <v>1239283.7679999999</v>
      </c>
      <c r="K232">
        <v>1294300.5630000001</v>
      </c>
      <c r="L232">
        <v>1447986.976</v>
      </c>
      <c r="M232">
        <v>1350306.0190000001</v>
      </c>
      <c r="N232">
        <v>1193142.317</v>
      </c>
      <c r="O232">
        <v>912742.84869999997</v>
      </c>
      <c r="P232">
        <v>841149.40489999996</v>
      </c>
      <c r="Q232">
        <v>782956.49080000003</v>
      </c>
      <c r="R232">
        <v>1005450.008</v>
      </c>
      <c r="S232">
        <v>791638.98380000005</v>
      </c>
      <c r="T232">
        <v>901323.88639999996</v>
      </c>
      <c r="U232">
        <v>701943.54040000006</v>
      </c>
      <c r="V232">
        <v>882678.48190000001</v>
      </c>
      <c r="W232">
        <v>997094.76190000004</v>
      </c>
      <c r="X232">
        <v>1042683.925</v>
      </c>
      <c r="Y232">
        <v>1006817.548</v>
      </c>
      <c r="Z232">
        <v>1125851.504</v>
      </c>
      <c r="AA232">
        <v>1042025.164</v>
      </c>
      <c r="AB232">
        <v>954309.78170000005</v>
      </c>
      <c r="AC232">
        <v>873162.51890000002</v>
      </c>
      <c r="AD232">
        <v>802502.9719</v>
      </c>
      <c r="AE232">
        <v>744171.5919</v>
      </c>
      <c r="AF232">
        <v>695365.97210000001</v>
      </c>
      <c r="AG232">
        <v>653390.13210000005</v>
      </c>
      <c r="AH232">
        <v>616061.65579999995</v>
      </c>
      <c r="AI232">
        <v>582956.98340000003</v>
      </c>
      <c r="AJ232">
        <v>553528.81389999995</v>
      </c>
      <c r="AK232">
        <v>526182.90819999995</v>
      </c>
      <c r="AL232">
        <v>500944.02370000002</v>
      </c>
      <c r="AM232">
        <v>487840.43070000003</v>
      </c>
      <c r="AN232">
        <v>451597.39809999999</v>
      </c>
      <c r="AO232">
        <v>433568.429</v>
      </c>
      <c r="AP232">
        <v>414987.02350000001</v>
      </c>
      <c r="AQ232">
        <v>396568.69780000002</v>
      </c>
      <c r="AR232">
        <v>378870.0551</v>
      </c>
      <c r="AS232">
        <v>362012.57319999998</v>
      </c>
      <c r="AT232">
        <v>346632.14409999998</v>
      </c>
      <c r="AU232">
        <v>332329.59340000001</v>
      </c>
      <c r="AV232">
        <v>318786.62449999998</v>
      </c>
      <c r="AW232">
        <v>305344.42729999998</v>
      </c>
    </row>
    <row r="233" spans="1:49" x14ac:dyDescent="0.35">
      <c r="A233" t="s">
        <v>1293</v>
      </c>
      <c r="B233" t="s">
        <v>717</v>
      </c>
      <c r="C233">
        <v>4655.9319880334697</v>
      </c>
      <c r="D233">
        <v>4825.2981717473203</v>
      </c>
      <c r="E233">
        <v>5000.8254710000001</v>
      </c>
      <c r="F233">
        <v>4736.77675</v>
      </c>
      <c r="G233">
        <v>6419.0707570000004</v>
      </c>
      <c r="H233">
        <v>7379.5143619999999</v>
      </c>
      <c r="I233">
        <v>6886.365984</v>
      </c>
      <c r="J233">
        <v>7417.6358529999998</v>
      </c>
      <c r="K233">
        <v>9135.6542399999998</v>
      </c>
      <c r="L233">
        <v>10276.315199999999</v>
      </c>
      <c r="M233">
        <v>10393.135899999999</v>
      </c>
      <c r="N233">
        <v>9473.7317029999995</v>
      </c>
      <c r="O233">
        <v>7907.8858920000002</v>
      </c>
      <c r="P233">
        <v>6751.3558860000003</v>
      </c>
      <c r="Q233">
        <v>7874.4764089999999</v>
      </c>
      <c r="R233">
        <v>9485.4259309999998</v>
      </c>
      <c r="S233">
        <v>11159.660550000001</v>
      </c>
      <c r="T233">
        <v>10033.45393</v>
      </c>
      <c r="U233">
        <v>11557.51424</v>
      </c>
      <c r="V233">
        <v>14336.06184</v>
      </c>
      <c r="W233">
        <v>17011.18909</v>
      </c>
      <c r="X233">
        <v>20102.283520000001</v>
      </c>
      <c r="Y233">
        <v>24715.767680000001</v>
      </c>
      <c r="Z233">
        <v>24261.00993</v>
      </c>
      <c r="AA233">
        <v>23863.84619</v>
      </c>
      <c r="AB233">
        <v>23466.07518</v>
      </c>
      <c r="AC233">
        <v>23227.485240000002</v>
      </c>
      <c r="AD233">
        <v>23148.152989999999</v>
      </c>
      <c r="AE233">
        <v>23109.091509999998</v>
      </c>
      <c r="AF233">
        <v>23045.26612</v>
      </c>
      <c r="AG233">
        <v>22925.920330000001</v>
      </c>
      <c r="AH233">
        <v>22755.66878</v>
      </c>
      <c r="AI233">
        <v>22549.91</v>
      </c>
      <c r="AJ233">
        <v>22374.959510000001</v>
      </c>
      <c r="AK233">
        <v>22253.15292</v>
      </c>
      <c r="AL233">
        <v>22176.258730000001</v>
      </c>
      <c r="AM233">
        <v>21653.65624</v>
      </c>
      <c r="AN233">
        <v>21929.24986</v>
      </c>
      <c r="AO233">
        <v>22155.671249999999</v>
      </c>
      <c r="AP233">
        <v>22365.844059999999</v>
      </c>
      <c r="AQ233">
        <v>22586.498629999998</v>
      </c>
      <c r="AR233">
        <v>22819.211230000001</v>
      </c>
      <c r="AS233">
        <v>23081.227920000001</v>
      </c>
      <c r="AT233">
        <v>23407.940419999999</v>
      </c>
      <c r="AU233">
        <v>23791.701929999999</v>
      </c>
      <c r="AV233">
        <v>24218.420849999999</v>
      </c>
      <c r="AW233">
        <v>24716.55949</v>
      </c>
    </row>
    <row r="234" spans="1:49" x14ac:dyDescent="0.35">
      <c r="A234" t="s">
        <v>1294</v>
      </c>
      <c r="B234" t="s">
        <v>867</v>
      </c>
      <c r="D234" s="7">
        <v>9.1344091685435999E-6</v>
      </c>
      <c r="E234" s="7">
        <v>9.3170976799999892E-6</v>
      </c>
      <c r="F234" s="7">
        <v>7.8476276799999997E-6</v>
      </c>
      <c r="G234" s="7">
        <v>8.0847574500000005E-6</v>
      </c>
      <c r="H234" s="7">
        <v>8.4489062699999998E-6</v>
      </c>
      <c r="I234" s="7">
        <v>8.2770597800000001E-6</v>
      </c>
      <c r="J234" s="7">
        <v>8.6326496600000003E-6</v>
      </c>
      <c r="K234" s="7">
        <v>9.4533966399999997E-6</v>
      </c>
      <c r="L234" s="7">
        <v>9.4514997400000004E-6</v>
      </c>
      <c r="M234" s="7">
        <v>9.1121156999999892E-6</v>
      </c>
      <c r="N234" s="7">
        <v>8.7121271099999994E-6</v>
      </c>
      <c r="O234" s="7">
        <v>8.8329418899999999E-6</v>
      </c>
      <c r="P234" s="7">
        <v>8.2128329300000002E-6</v>
      </c>
      <c r="Q234" s="7">
        <v>9.0366536100000003E-6</v>
      </c>
      <c r="R234" s="7">
        <v>8.3961327999999995E-6</v>
      </c>
      <c r="S234" s="7">
        <v>9.4614454499999908E-6</v>
      </c>
      <c r="T234" s="7">
        <v>8.1256829500000002E-6</v>
      </c>
      <c r="U234" s="7">
        <v>9.5366816300000002E-6</v>
      </c>
      <c r="V234" s="7">
        <v>8.79408587E-6</v>
      </c>
      <c r="W234" s="7">
        <v>1.1136212599999999E-5</v>
      </c>
      <c r="X234" s="7">
        <v>1.1760438000000001E-5</v>
      </c>
      <c r="Y234" s="7">
        <v>1.42532149E-5</v>
      </c>
      <c r="Z234" s="7">
        <v>1.4651958699999999E-5</v>
      </c>
      <c r="AA234" s="7">
        <v>1.5014074699999999E-5</v>
      </c>
      <c r="AB234" s="7">
        <v>1.5326327100000001E-5</v>
      </c>
      <c r="AC234" s="7">
        <v>1.5598195799999998E-5</v>
      </c>
      <c r="AD234" s="7">
        <v>1.5850582099999999E-5</v>
      </c>
      <c r="AE234" s="7">
        <v>1.6082156999999999E-5</v>
      </c>
      <c r="AF234" s="7">
        <v>1.6297539600000001E-5</v>
      </c>
      <c r="AG234" s="7">
        <v>1.6503433599999998E-5</v>
      </c>
      <c r="AH234" s="7">
        <v>1.67118418E-5</v>
      </c>
      <c r="AI234" s="7">
        <v>1.6907259899999999E-5</v>
      </c>
      <c r="AJ234" s="7">
        <v>1.7087069599999999E-5</v>
      </c>
      <c r="AK234" s="7">
        <v>1.72685094E-5</v>
      </c>
      <c r="AL234" s="7">
        <v>1.7453715999999999E-5</v>
      </c>
      <c r="AM234" s="7">
        <v>1.76373553E-5</v>
      </c>
      <c r="AN234" s="7">
        <v>1.7831475199999998E-5</v>
      </c>
      <c r="AO234" s="7">
        <v>1.80304322E-5</v>
      </c>
      <c r="AP234" s="7">
        <v>1.82378454E-5</v>
      </c>
      <c r="AQ234" s="7">
        <v>1.8474608500000001E-5</v>
      </c>
      <c r="AR234" s="7">
        <v>1.87305913E-5</v>
      </c>
      <c r="AS234" s="7">
        <v>1.9010365899999999E-5</v>
      </c>
      <c r="AT234" s="7">
        <v>1.93219281E-5</v>
      </c>
      <c r="AU234" s="7">
        <v>1.9654899800000001E-5</v>
      </c>
      <c r="AV234" s="7">
        <v>2.00075219E-5</v>
      </c>
      <c r="AW234" s="7">
        <v>2.0427564599999999E-5</v>
      </c>
    </row>
    <row r="235" spans="1:49" x14ac:dyDescent="0.35">
      <c r="A235" t="s">
        <v>1295</v>
      </c>
      <c r="B235" t="s">
        <v>868</v>
      </c>
      <c r="D235" s="7">
        <v>6.4076869138183896E-6</v>
      </c>
      <c r="E235" s="7">
        <v>6.5358408900000001E-6</v>
      </c>
      <c r="F235" s="7">
        <v>5.5050239399999998E-6</v>
      </c>
      <c r="G235" s="7">
        <v>5.6713678600000003E-6</v>
      </c>
      <c r="H235" s="7">
        <v>5.9268142200000001E-6</v>
      </c>
      <c r="I235" s="7">
        <v>5.8062658100000001E-6</v>
      </c>
      <c r="J235" s="7">
        <v>6.0557081700000001E-6</v>
      </c>
      <c r="K235" s="7">
        <v>6.6314530999999997E-6</v>
      </c>
      <c r="L235" s="7">
        <v>6.6301224400000004E-6</v>
      </c>
      <c r="M235" s="7">
        <v>6.3920482899999996E-6</v>
      </c>
      <c r="N235" s="7">
        <v>6.1114607199999997E-6</v>
      </c>
      <c r="O235" s="7">
        <v>6.1962109500000002E-6</v>
      </c>
      <c r="P235" s="7">
        <v>5.76121139E-6</v>
      </c>
      <c r="Q235" s="7">
        <v>6.3391124699999997E-6</v>
      </c>
      <c r="R235" s="7">
        <v>5.8897942199999997E-6</v>
      </c>
      <c r="S235" s="7">
        <v>6.63709925E-6</v>
      </c>
      <c r="T235" s="7">
        <v>5.7000766399999998E-6</v>
      </c>
      <c r="U235" s="7">
        <v>6.6898765900000001E-6</v>
      </c>
      <c r="V235" s="7">
        <v>6.1689538800000001E-6</v>
      </c>
      <c r="W235" s="7">
        <v>7.8119298400000004E-6</v>
      </c>
      <c r="X235" s="7">
        <v>8.2498170800000003E-6</v>
      </c>
      <c r="Y235" s="7">
        <v>9.9984725000000007E-6</v>
      </c>
      <c r="Z235" s="7">
        <v>1.0278186800000001E-5</v>
      </c>
      <c r="AA235" s="7">
        <v>1.05322072E-5</v>
      </c>
      <c r="AB235" s="7">
        <v>1.07512488E-5</v>
      </c>
      <c r="AC235" s="7">
        <v>1.0941961700000001E-5</v>
      </c>
      <c r="AD235" s="7">
        <v>1.11190079E-5</v>
      </c>
      <c r="AE235" s="7">
        <v>1.1281455100000001E-5</v>
      </c>
      <c r="AF235" s="7">
        <v>1.14325436E-5</v>
      </c>
      <c r="AG235" s="7">
        <v>1.1576975900000001E-5</v>
      </c>
      <c r="AH235" s="7">
        <v>1.1723172E-5</v>
      </c>
      <c r="AI235" s="7">
        <v>1.18602557E-5</v>
      </c>
      <c r="AJ235" s="7">
        <v>1.19863902E-5</v>
      </c>
      <c r="AK235" s="7">
        <v>1.21136682E-5</v>
      </c>
      <c r="AL235" s="7">
        <v>1.2243588499999999E-5</v>
      </c>
      <c r="AM235" s="7">
        <v>1.23724095E-5</v>
      </c>
      <c r="AN235" s="7">
        <v>1.25085825E-5</v>
      </c>
      <c r="AO235" s="7">
        <v>1.2648148599999999E-5</v>
      </c>
      <c r="AP235" s="7">
        <v>1.2793646699999999E-5</v>
      </c>
      <c r="AQ235" s="7">
        <v>1.2959733300000001E-5</v>
      </c>
      <c r="AR235" s="7">
        <v>1.31393025E-5</v>
      </c>
      <c r="AS235" s="7">
        <v>1.33355612E-5</v>
      </c>
      <c r="AT235" s="7">
        <v>1.35541187E-5</v>
      </c>
      <c r="AU235" s="7">
        <v>1.37876946E-5</v>
      </c>
      <c r="AV235" s="7">
        <v>1.4035055100000001E-5</v>
      </c>
      <c r="AW235" s="7">
        <v>1.43297105E-5</v>
      </c>
    </row>
    <row r="236" spans="1:49" x14ac:dyDescent="0.35">
      <c r="A236" t="s">
        <v>1296</v>
      </c>
      <c r="B236" t="s">
        <v>869</v>
      </c>
      <c r="D236" s="7">
        <v>3.7836225099415299E-6</v>
      </c>
      <c r="E236" s="7">
        <v>3.8592951000000001E-6</v>
      </c>
      <c r="F236" s="7">
        <v>3.25061645E-6</v>
      </c>
      <c r="G236" s="7">
        <v>3.34883951E-6</v>
      </c>
      <c r="H236" s="7">
        <v>3.4996759400000001E-6</v>
      </c>
      <c r="I236" s="7">
        <v>3.4284942900000001E-6</v>
      </c>
      <c r="J236" s="7">
        <v>3.5757854700000002E-6</v>
      </c>
      <c r="K236" s="7">
        <v>3.9157523699999997E-6</v>
      </c>
      <c r="L236" s="7">
        <v>3.9149666399999999E-6</v>
      </c>
      <c r="M236" s="7">
        <v>3.77438819E-6</v>
      </c>
      <c r="N236" s="7">
        <v>3.60870634E-6</v>
      </c>
      <c r="O236" s="7">
        <v>3.6587498E-6</v>
      </c>
      <c r="P236" s="7">
        <v>3.4018904800000002E-6</v>
      </c>
      <c r="Q236" s="7">
        <v>3.7431305499999999E-6</v>
      </c>
      <c r="R236" s="7">
        <v>3.4778162999999998E-6</v>
      </c>
      <c r="S236" s="7">
        <v>3.9190863199999998E-6</v>
      </c>
      <c r="T236" s="7">
        <v>3.3657915200000002E-6</v>
      </c>
      <c r="U236" s="7">
        <v>3.9502503800000001E-6</v>
      </c>
      <c r="V236" s="7">
        <v>3.6426550000000001E-6</v>
      </c>
      <c r="W236" s="7">
        <v>4.6128024000000004E-6</v>
      </c>
      <c r="X236" s="7">
        <v>4.8713668500000003E-6</v>
      </c>
      <c r="Y236" s="7">
        <v>5.9039160499999999E-6</v>
      </c>
      <c r="Z236" s="7">
        <v>6.0690822599999996E-6</v>
      </c>
      <c r="AA236" s="7">
        <v>6.2190766599999999E-6</v>
      </c>
      <c r="AB236" s="7">
        <v>6.3484167400000002E-6</v>
      </c>
      <c r="AC236" s="7">
        <v>6.4610292399999998E-6</v>
      </c>
      <c r="AD236" s="7">
        <v>6.5655717899999998E-6</v>
      </c>
      <c r="AE236" s="7">
        <v>6.6614939300000003E-6</v>
      </c>
      <c r="AF236" s="7">
        <v>6.7507089299999996E-6</v>
      </c>
      <c r="AG236" s="7">
        <v>6.8359936099999998E-6</v>
      </c>
      <c r="AH236" s="7">
        <v>6.92231973E-6</v>
      </c>
      <c r="AI236" s="7">
        <v>7.00326512E-6</v>
      </c>
      <c r="AJ236" s="7">
        <v>7.0777452499999996E-6</v>
      </c>
      <c r="AK236" s="7">
        <v>7.1529006000000002E-6</v>
      </c>
      <c r="AL236" s="7">
        <v>7.2296162100000003E-6</v>
      </c>
      <c r="AM236" s="7">
        <v>7.3056826499999997E-6</v>
      </c>
      <c r="AN236" s="7">
        <v>7.3860903000000003E-6</v>
      </c>
      <c r="AO236" s="7">
        <v>7.4685015600000003E-6</v>
      </c>
      <c r="AP236" s="7">
        <v>7.5544155400000001E-6</v>
      </c>
      <c r="AQ236" s="7">
        <v>7.6524866700000001E-6</v>
      </c>
      <c r="AR236" s="7">
        <v>7.7585189900000008E-6</v>
      </c>
      <c r="AS236" s="7">
        <v>7.8744062099999998E-6</v>
      </c>
      <c r="AT236" s="7">
        <v>8.0034604100000007E-6</v>
      </c>
      <c r="AU236" s="7">
        <v>8.1413827399999892E-6</v>
      </c>
      <c r="AV236" s="7">
        <v>8.2874446199999908E-6</v>
      </c>
      <c r="AW236" s="7">
        <v>8.4614332399999994E-6</v>
      </c>
    </row>
    <row r="237" spans="1:49" x14ac:dyDescent="0.35">
      <c r="A237" t="s">
        <v>1297</v>
      </c>
      <c r="B237" t="s">
        <v>870</v>
      </c>
      <c r="D237" s="7">
        <v>7.9980073375567693E-6</v>
      </c>
      <c r="E237" s="7">
        <v>8.1579677800000001E-6</v>
      </c>
      <c r="F237" s="7">
        <v>6.87131292E-6</v>
      </c>
      <c r="G237" s="7">
        <v>7.0789416400000004E-6</v>
      </c>
      <c r="H237" s="7">
        <v>7.3977871099999998E-6</v>
      </c>
      <c r="I237" s="7">
        <v>7.2473198499999998E-6</v>
      </c>
      <c r="J237" s="7">
        <v>7.5586711800000002E-6</v>
      </c>
      <c r="K237" s="7">
        <v>8.2773099299999997E-6</v>
      </c>
      <c r="L237" s="7">
        <v>8.2756490199999995E-6</v>
      </c>
      <c r="M237" s="7">
        <v>7.9784873699999996E-6</v>
      </c>
      <c r="N237" s="7">
        <v>7.6282609299999998E-6</v>
      </c>
      <c r="O237" s="7">
        <v>7.7340452699999908E-6</v>
      </c>
      <c r="P237" s="7">
        <v>7.1910833899999997E-6</v>
      </c>
      <c r="Q237" s="7">
        <v>7.9124134400000003E-6</v>
      </c>
      <c r="R237" s="7">
        <v>7.3515791300000004E-6</v>
      </c>
      <c r="S237" s="7">
        <v>8.2843574000000003E-6</v>
      </c>
      <c r="T237" s="7">
        <v>7.1147756499999996E-6</v>
      </c>
      <c r="U237" s="7">
        <v>8.3502335199999997E-6</v>
      </c>
      <c r="V237" s="7">
        <v>7.7000232800000006E-6</v>
      </c>
      <c r="W237" s="7">
        <v>9.7507685699999907E-6</v>
      </c>
      <c r="X237" s="7">
        <v>1.02973348E-5</v>
      </c>
      <c r="Y237" s="7">
        <v>1.24799881E-5</v>
      </c>
      <c r="Z237" s="7">
        <v>1.2829124499999999E-5</v>
      </c>
      <c r="AA237" s="7">
        <v>1.3146190100000001E-5</v>
      </c>
      <c r="AB237" s="7">
        <v>1.34195955E-5</v>
      </c>
      <c r="AC237" s="7">
        <v>1.36576413E-5</v>
      </c>
      <c r="AD237" s="7">
        <v>1.3878628499999999E-5</v>
      </c>
      <c r="AE237" s="7">
        <v>1.4081393499999999E-5</v>
      </c>
      <c r="AF237" s="7">
        <v>1.4269980500000001E-5</v>
      </c>
      <c r="AG237" s="7">
        <v>1.44502595E-5</v>
      </c>
      <c r="AH237" s="7">
        <v>1.4632739900000001E-5</v>
      </c>
      <c r="AI237" s="7">
        <v>1.4803846199999999E-5</v>
      </c>
      <c r="AJ237" s="7">
        <v>1.4961286E-5</v>
      </c>
      <c r="AK237" s="7">
        <v>1.5120153099999999E-5</v>
      </c>
      <c r="AL237" s="7">
        <v>1.5282318299999998E-5</v>
      </c>
      <c r="AM237" s="7">
        <v>1.5443111299999999E-5</v>
      </c>
      <c r="AN237" s="7">
        <v>1.5613080900000001E-5</v>
      </c>
      <c r="AO237" s="7">
        <v>1.5787285900000001E-5</v>
      </c>
      <c r="AP237" s="7">
        <v>1.59688951E-5</v>
      </c>
      <c r="AQ237" s="7">
        <v>1.6176202699999999E-5</v>
      </c>
      <c r="AR237" s="7">
        <v>1.6400339E-5</v>
      </c>
      <c r="AS237" s="7">
        <v>1.6645307099999999E-5</v>
      </c>
      <c r="AT237" s="7">
        <v>1.6918108200000002E-5</v>
      </c>
      <c r="AU237" s="7">
        <v>1.7209655199999999E-5</v>
      </c>
      <c r="AV237" s="7">
        <v>1.7518408E-5</v>
      </c>
      <c r="AW237" s="7">
        <v>1.78861937E-5</v>
      </c>
    </row>
    <row r="238" spans="1:49" x14ac:dyDescent="0.35">
      <c r="A238" t="s">
        <v>1298</v>
      </c>
      <c r="B238" t="s">
        <v>871</v>
      </c>
      <c r="D238" s="7">
        <v>1.21953002394407E-5</v>
      </c>
      <c r="E238" s="7">
        <v>1.24392067E-5</v>
      </c>
      <c r="F238" s="7">
        <v>1.04773252E-5</v>
      </c>
      <c r="G238" s="7">
        <v>1.0793915900000001E-5</v>
      </c>
      <c r="H238" s="7">
        <v>1.1280089000000001E-5</v>
      </c>
      <c r="I238" s="7">
        <v>1.1050657699999999E-5</v>
      </c>
      <c r="J238" s="7">
        <v>1.1525403799999999E-5</v>
      </c>
      <c r="K238" s="7">
        <v>1.26211787E-5</v>
      </c>
      <c r="L238" s="7">
        <v>1.2618646100000001E-5</v>
      </c>
      <c r="M238" s="7">
        <v>1.2165536300000001E-5</v>
      </c>
      <c r="N238" s="7">
        <v>1.1631513700000001E-5</v>
      </c>
      <c r="O238" s="7">
        <v>1.1792812900000001E-5</v>
      </c>
      <c r="P238" s="7">
        <v>1.09649088E-5</v>
      </c>
      <c r="Q238" s="7">
        <v>1.2064787299999999E-5</v>
      </c>
      <c r="R238" s="7">
        <v>1.12096315E-5</v>
      </c>
      <c r="S238" s="7">
        <v>1.26319246E-5</v>
      </c>
      <c r="T238" s="7">
        <v>1.08485553E-5</v>
      </c>
      <c r="U238" s="7">
        <v>1.2732372E-5</v>
      </c>
      <c r="V238" s="7">
        <v>1.17409364E-5</v>
      </c>
      <c r="W238" s="7">
        <v>1.48678971E-5</v>
      </c>
      <c r="X238" s="7">
        <v>1.5701297100000002E-5</v>
      </c>
      <c r="Y238" s="7">
        <v>1.9029390099999999E-5</v>
      </c>
      <c r="Z238" s="7">
        <v>1.9561750700000001E-5</v>
      </c>
      <c r="AA238" s="7">
        <v>2.00452098E-5</v>
      </c>
      <c r="AB238" s="7">
        <v>2.0462096299999999E-5</v>
      </c>
      <c r="AC238" s="7">
        <v>2.0825066800000001E-5</v>
      </c>
      <c r="AD238" s="7">
        <v>2.1162026300000001E-5</v>
      </c>
      <c r="AE238" s="7">
        <v>2.1471200800000002E-5</v>
      </c>
      <c r="AF238" s="7">
        <v>2.17587569E-5</v>
      </c>
      <c r="AG238" s="7">
        <v>2.2033644799999998E-5</v>
      </c>
      <c r="AH238" s="7">
        <v>2.23118895E-5</v>
      </c>
      <c r="AI238" s="7">
        <v>2.25727912E-5</v>
      </c>
      <c r="AJ238" s="7">
        <v>2.2812854099999999E-5</v>
      </c>
      <c r="AK238" s="7">
        <v>2.3055093399999999E-5</v>
      </c>
      <c r="AL238" s="7">
        <v>2.33023617E-5</v>
      </c>
      <c r="AM238" s="7">
        <v>2.3547537599999999E-5</v>
      </c>
      <c r="AN238" s="7">
        <v>2.3806706E-5</v>
      </c>
      <c r="AO238" s="7">
        <v>2.4072332400000001E-5</v>
      </c>
      <c r="AP238" s="7">
        <v>2.43492487E-5</v>
      </c>
      <c r="AQ238" s="7">
        <v>2.4665349799999999E-5</v>
      </c>
      <c r="AR238" s="7">
        <v>2.5007111100000002E-5</v>
      </c>
      <c r="AS238" s="7">
        <v>2.53806366E-5</v>
      </c>
      <c r="AT238" s="7">
        <v>2.5796601599999999E-5</v>
      </c>
      <c r="AU238" s="7">
        <v>2.62411503E-5</v>
      </c>
      <c r="AV238" s="7">
        <v>2.6711934099999999E-5</v>
      </c>
      <c r="AW238" s="7">
        <v>2.7272730999999999E-5</v>
      </c>
    </row>
    <row r="239" spans="1:49" x14ac:dyDescent="0.35">
      <c r="A239" t="s">
        <v>1299</v>
      </c>
      <c r="B239" t="s">
        <v>872</v>
      </c>
      <c r="D239" s="7">
        <v>1.2170587675159701E-5</v>
      </c>
      <c r="E239" s="7">
        <v>1.24139999E-5</v>
      </c>
      <c r="F239" s="7">
        <v>1.0456094E-5</v>
      </c>
      <c r="G239" s="7">
        <v>1.07720431E-5</v>
      </c>
      <c r="H239" s="7">
        <v>1.1257231099999999E-5</v>
      </c>
      <c r="I239" s="7">
        <v>1.10282646E-5</v>
      </c>
      <c r="J239" s="7">
        <v>1.15020487E-5</v>
      </c>
      <c r="K239" s="7">
        <v>1.25956031E-5</v>
      </c>
      <c r="L239" s="7">
        <v>1.2593075699999999E-5</v>
      </c>
      <c r="M239" s="7">
        <v>1.21408841E-5</v>
      </c>
      <c r="N239" s="7">
        <v>1.16079436E-5</v>
      </c>
      <c r="O239" s="7">
        <v>1.1768915900000001E-5</v>
      </c>
      <c r="P239" s="7">
        <v>1.0942689500000001E-5</v>
      </c>
      <c r="Q239" s="7">
        <v>1.20403392E-5</v>
      </c>
      <c r="R239" s="7">
        <v>1.11869163E-5</v>
      </c>
      <c r="S239" s="7">
        <v>1.26063273E-5</v>
      </c>
      <c r="T239" s="7">
        <v>1.0826571799999999E-5</v>
      </c>
      <c r="U239" s="7">
        <v>1.27065711E-5</v>
      </c>
      <c r="V239" s="7">
        <v>1.17171446E-5</v>
      </c>
      <c r="W239" s="7">
        <v>1.4837768800000001E-5</v>
      </c>
      <c r="X239" s="7">
        <v>1.5669480000000002E-5</v>
      </c>
      <c r="Y239" s="7">
        <v>1.8990829000000001E-5</v>
      </c>
      <c r="Z239" s="7">
        <v>1.9522110800000001E-5</v>
      </c>
      <c r="AA239" s="7">
        <v>2.0004590200000001E-5</v>
      </c>
      <c r="AB239" s="7">
        <v>2.0420631900000002E-5</v>
      </c>
      <c r="AC239" s="7">
        <v>2.07828668E-5</v>
      </c>
      <c r="AD239" s="7">
        <v>2.11191436E-5</v>
      </c>
      <c r="AE239" s="7">
        <v>2.1427691500000002E-5</v>
      </c>
      <c r="AF239" s="7">
        <v>2.17146649E-5</v>
      </c>
      <c r="AG239" s="7">
        <v>2.1988995800000002E-5</v>
      </c>
      <c r="AH239" s="7">
        <v>2.22666767E-5</v>
      </c>
      <c r="AI239" s="7">
        <v>2.25270496E-5</v>
      </c>
      <c r="AJ239" s="7">
        <v>2.2766626099999999E-5</v>
      </c>
      <c r="AK239" s="7">
        <v>2.3008374499999998E-5</v>
      </c>
      <c r="AL239" s="7">
        <v>2.3255141799999999E-5</v>
      </c>
      <c r="AM239" s="7">
        <v>2.3499820900000001E-5</v>
      </c>
      <c r="AN239" s="7">
        <v>2.3758464099999999E-5</v>
      </c>
      <c r="AO239" s="7">
        <v>2.40235522E-5</v>
      </c>
      <c r="AP239" s="7">
        <v>2.42999074E-5</v>
      </c>
      <c r="AQ239" s="7">
        <v>2.4615367899999999E-5</v>
      </c>
      <c r="AR239" s="7">
        <v>2.49564367E-5</v>
      </c>
      <c r="AS239" s="7">
        <v>2.53292053E-5</v>
      </c>
      <c r="AT239" s="7">
        <v>2.57443274E-5</v>
      </c>
      <c r="AU239" s="7">
        <v>2.6187975199999999E-5</v>
      </c>
      <c r="AV239" s="7">
        <v>2.6657805099999999E-5</v>
      </c>
      <c r="AW239" s="7">
        <v>2.7217465500000001E-5</v>
      </c>
    </row>
    <row r="240" spans="1:49" x14ac:dyDescent="0.35">
      <c r="A240" t="s">
        <v>1322</v>
      </c>
      <c r="B240" t="s">
        <v>873</v>
      </c>
      <c r="D240" s="7">
        <v>9.1344091685435999E-6</v>
      </c>
      <c r="E240" s="7">
        <v>9.3170976799999892E-6</v>
      </c>
      <c r="F240" s="7">
        <v>7.8476276799999997E-6</v>
      </c>
      <c r="G240" s="7">
        <v>8.0847574500000005E-6</v>
      </c>
      <c r="H240" s="7">
        <v>8.4489062699999998E-6</v>
      </c>
      <c r="I240" s="7">
        <v>8.2770597800000001E-6</v>
      </c>
      <c r="J240" s="7">
        <v>8.7194566999999892E-6</v>
      </c>
      <c r="K240" s="7">
        <v>9.1176722899999907E-6</v>
      </c>
      <c r="L240" s="7">
        <v>9.3215086700000008E-6</v>
      </c>
      <c r="M240" s="7">
        <v>9.3594157999999994E-6</v>
      </c>
      <c r="N240" s="7">
        <v>9.6707985500000007E-6</v>
      </c>
      <c r="O240" s="7">
        <v>9.5857092199999995E-6</v>
      </c>
      <c r="P240" s="7">
        <v>9.1612370200000005E-6</v>
      </c>
      <c r="Q240" s="7">
        <v>9.1846553900000005E-6</v>
      </c>
      <c r="R240" s="7">
        <v>8.6671504700000007E-6</v>
      </c>
      <c r="S240" s="7">
        <v>9.4606018899999995E-6</v>
      </c>
      <c r="T240" s="7">
        <v>9.1931007199999892E-6</v>
      </c>
      <c r="U240" s="7">
        <v>9.5167503099999996E-6</v>
      </c>
      <c r="V240" s="7">
        <v>8.80529142E-6</v>
      </c>
      <c r="W240" s="7">
        <v>9.2781398400000007E-6</v>
      </c>
      <c r="X240" s="7">
        <v>9.8749720799999998E-6</v>
      </c>
      <c r="Y240" s="7">
        <v>1.20238393E-5</v>
      </c>
      <c r="Z240" s="7">
        <v>1.23882938E-5</v>
      </c>
      <c r="AA240" s="7">
        <v>1.27256265E-5</v>
      </c>
      <c r="AB240" s="7">
        <v>1.30239396E-5</v>
      </c>
      <c r="AC240" s="7">
        <v>1.32876698E-5</v>
      </c>
      <c r="AD240" s="7">
        <v>1.35319049E-5</v>
      </c>
      <c r="AE240" s="7">
        <v>1.37545305E-5</v>
      </c>
      <c r="AF240" s="7">
        <v>1.39588238E-5</v>
      </c>
      <c r="AG240" s="7">
        <v>1.41506084E-5</v>
      </c>
      <c r="AH240" s="7">
        <v>1.43404913E-5</v>
      </c>
      <c r="AI240" s="7">
        <v>1.4514997400000001E-5</v>
      </c>
      <c r="AJ240" s="7">
        <v>1.46702181E-5</v>
      </c>
      <c r="AK240" s="7">
        <v>1.48196025E-5</v>
      </c>
      <c r="AL240" s="7">
        <v>1.4968260400000001E-5</v>
      </c>
      <c r="AM240" s="7">
        <v>1.4507107299999999E-5</v>
      </c>
      <c r="AN240" s="7">
        <v>1.46639343E-5</v>
      </c>
      <c r="AO240" s="7">
        <v>1.48184175E-5</v>
      </c>
      <c r="AP240" s="7">
        <v>1.4978298699999999E-5</v>
      </c>
      <c r="AQ240" s="7">
        <v>1.5161722199999999E-5</v>
      </c>
      <c r="AR240" s="7">
        <v>1.5361049200000001E-5</v>
      </c>
      <c r="AS240" s="7">
        <v>1.5579454300000001E-5</v>
      </c>
      <c r="AT240" s="7">
        <v>1.5823382100000001E-5</v>
      </c>
      <c r="AU240" s="7">
        <v>1.6084553900000001E-5</v>
      </c>
      <c r="AV240" s="7">
        <v>1.6361420099999999E-5</v>
      </c>
      <c r="AW240" s="7">
        <v>1.6691322200000001E-5</v>
      </c>
    </row>
    <row r="241" spans="1:49" x14ac:dyDescent="0.35">
      <c r="A241" t="s">
        <v>1295</v>
      </c>
      <c r="B241" t="s">
        <v>874</v>
      </c>
      <c r="D241" s="7">
        <v>6.4076869138183896E-6</v>
      </c>
      <c r="E241" s="7">
        <v>6.5358408900000001E-6</v>
      </c>
      <c r="F241" s="7">
        <v>5.5050239399999998E-6</v>
      </c>
      <c r="G241" s="7">
        <v>5.6713678600000003E-6</v>
      </c>
      <c r="H241" s="7">
        <v>5.9268142200000001E-6</v>
      </c>
      <c r="I241" s="7">
        <v>5.8062658100000001E-6</v>
      </c>
      <c r="J241" s="7">
        <v>6.0628504999999996E-6</v>
      </c>
      <c r="K241" s="7">
        <v>6.6037084E-6</v>
      </c>
      <c r="L241" s="7">
        <v>6.6197299199999996E-6</v>
      </c>
      <c r="M241" s="7">
        <v>6.41255112E-6</v>
      </c>
      <c r="N241" s="7">
        <v>6.1902110100000004E-6</v>
      </c>
      <c r="O241" s="7">
        <v>6.2561237199999998E-6</v>
      </c>
      <c r="P241" s="7">
        <v>5.83431676E-6</v>
      </c>
      <c r="Q241" s="7">
        <v>6.3460097700000004E-6</v>
      </c>
      <c r="R241" s="7">
        <v>5.9152835999999997E-6</v>
      </c>
      <c r="S241" s="7">
        <v>6.6385284200000002E-6</v>
      </c>
      <c r="T241" s="7">
        <v>5.7865660099999999E-6</v>
      </c>
      <c r="U241" s="7">
        <v>6.6758949899999997E-6</v>
      </c>
      <c r="V241" s="7">
        <v>6.1768144600000002E-6</v>
      </c>
      <c r="W241" s="7">
        <v>6.5085123899999999E-6</v>
      </c>
      <c r="X241" s="7">
        <v>6.9271836000000002E-6</v>
      </c>
      <c r="Y241" s="7">
        <v>8.4345901500000006E-6</v>
      </c>
      <c r="Z241" s="7">
        <v>8.6902509899999999E-6</v>
      </c>
      <c r="AA241" s="7">
        <v>8.9268861100000007E-6</v>
      </c>
      <c r="AB241" s="7">
        <v>9.1361494400000003E-6</v>
      </c>
      <c r="AC241" s="7">
        <v>9.3211532600000001E-6</v>
      </c>
      <c r="AD241" s="7">
        <v>9.4924814800000008E-6</v>
      </c>
      <c r="AE241" s="7">
        <v>9.6486509100000005E-6</v>
      </c>
      <c r="AF241" s="7">
        <v>9.7919604000000008E-6</v>
      </c>
      <c r="AG241" s="7">
        <v>9.9264951499999908E-6</v>
      </c>
      <c r="AH241" s="7">
        <v>1.00596959E-5</v>
      </c>
      <c r="AI241" s="7">
        <v>1.0182109999999999E-5</v>
      </c>
      <c r="AJ241" s="7">
        <v>1.02909956E-5</v>
      </c>
      <c r="AK241" s="7">
        <v>1.0395787100000001E-5</v>
      </c>
      <c r="AL241" s="7">
        <v>1.0500069E-5</v>
      </c>
      <c r="AM241" s="7">
        <v>1.01765752E-5</v>
      </c>
      <c r="AN241" s="7">
        <v>1.02865876E-5</v>
      </c>
      <c r="AO241" s="7">
        <v>1.0394955799999999E-5</v>
      </c>
      <c r="AP241" s="7">
        <v>1.05071108E-5</v>
      </c>
      <c r="AQ241" s="7">
        <v>1.0635780300000001E-5</v>
      </c>
      <c r="AR241" s="7">
        <v>1.0775606E-5</v>
      </c>
      <c r="AS241" s="7">
        <v>1.0928814700000001E-5</v>
      </c>
      <c r="AT241" s="7">
        <v>1.1099927400000001E-5</v>
      </c>
      <c r="AU241" s="7">
        <v>1.12831365E-5</v>
      </c>
      <c r="AV241" s="7">
        <v>1.14773551E-5</v>
      </c>
      <c r="AW241" s="7">
        <v>1.17087777E-5</v>
      </c>
    </row>
    <row r="242" spans="1:49" x14ac:dyDescent="0.35">
      <c r="A242" t="s">
        <v>1296</v>
      </c>
      <c r="B242" t="s">
        <v>875</v>
      </c>
      <c r="D242" s="7">
        <v>3.7836225099415299E-6</v>
      </c>
      <c r="E242" s="7">
        <v>3.8592951000000001E-6</v>
      </c>
      <c r="F242" s="7">
        <v>3.25061645E-6</v>
      </c>
      <c r="G242" s="7">
        <v>3.34883951E-6</v>
      </c>
      <c r="H242" s="7">
        <v>3.4996759400000001E-6</v>
      </c>
      <c r="I242" s="7">
        <v>3.4284942900000001E-6</v>
      </c>
      <c r="J242" s="7">
        <v>3.5757682600000002E-6</v>
      </c>
      <c r="K242" s="7">
        <v>3.9157373499999998E-6</v>
      </c>
      <c r="L242" s="7">
        <v>3.91519514E-6</v>
      </c>
      <c r="M242" s="7">
        <v>3.7744431800000002E-6</v>
      </c>
      <c r="N242" s="7">
        <v>3.6084309499999999E-6</v>
      </c>
      <c r="O242" s="7">
        <v>3.6572462500000002E-6</v>
      </c>
      <c r="P242" s="7">
        <v>3.39840458E-6</v>
      </c>
      <c r="Q242" s="7">
        <v>3.7395674799999999E-6</v>
      </c>
      <c r="R242" s="7">
        <v>3.47989787E-6</v>
      </c>
      <c r="S242" s="7">
        <v>3.9200894299999999E-6</v>
      </c>
      <c r="T242" s="7">
        <v>3.3646858499999999E-6</v>
      </c>
      <c r="U242" s="7">
        <v>3.9419944999999997E-6</v>
      </c>
      <c r="V242" s="7">
        <v>3.6472965300000001E-6</v>
      </c>
      <c r="W242" s="7">
        <v>3.8431581199999996E-6</v>
      </c>
      <c r="X242" s="7">
        <v>4.0903758500000001E-6</v>
      </c>
      <c r="Y242" s="7">
        <v>4.9804719799999996E-6</v>
      </c>
      <c r="Z242" s="7">
        <v>5.1314350600000002E-6</v>
      </c>
      <c r="AA242" s="7">
        <v>5.2711637899999998E-6</v>
      </c>
      <c r="AB242" s="7">
        <v>5.3947299800000001E-6</v>
      </c>
      <c r="AC242" s="7">
        <v>5.5039713700000003E-6</v>
      </c>
      <c r="AD242" s="7">
        <v>5.6051375599999998E-6</v>
      </c>
      <c r="AE242" s="7">
        <v>5.6973527700000003E-6</v>
      </c>
      <c r="AF242" s="7">
        <v>5.78197441E-6</v>
      </c>
      <c r="AG242" s="7">
        <v>5.8614147300000002E-6</v>
      </c>
      <c r="AH242" s="7">
        <v>5.9400673499999996E-6</v>
      </c>
      <c r="AI242" s="7">
        <v>6.0123506600000004E-6</v>
      </c>
      <c r="AJ242" s="7">
        <v>6.0766455999999998E-6</v>
      </c>
      <c r="AK242" s="7">
        <v>6.1385231099999999E-6</v>
      </c>
      <c r="AL242" s="7">
        <v>6.2000996600000002E-6</v>
      </c>
      <c r="AM242" s="7">
        <v>6.0090824399999996E-6</v>
      </c>
      <c r="AN242" s="7">
        <v>6.0740427699999997E-6</v>
      </c>
      <c r="AO242" s="7">
        <v>6.1380322299999997E-6</v>
      </c>
      <c r="AP242" s="7">
        <v>6.2042576799999998E-6</v>
      </c>
      <c r="AQ242" s="7">
        <v>6.2802347100000004E-6</v>
      </c>
      <c r="AR242" s="7">
        <v>6.3627992300000003E-6</v>
      </c>
      <c r="AS242" s="7">
        <v>6.4532661900000001E-6</v>
      </c>
      <c r="AT242" s="7">
        <v>6.5543051100000002E-6</v>
      </c>
      <c r="AU242" s="7">
        <v>6.6624867700000002E-6</v>
      </c>
      <c r="AV242" s="7">
        <v>6.7771693000000001E-6</v>
      </c>
      <c r="AW242" s="7">
        <v>6.9138201600000001E-6</v>
      </c>
    </row>
    <row r="243" spans="1:49" x14ac:dyDescent="0.35">
      <c r="A243" t="s">
        <v>1297</v>
      </c>
      <c r="B243" t="s">
        <v>876</v>
      </c>
      <c r="D243" s="7">
        <v>7.9980073375567693E-6</v>
      </c>
      <c r="E243" s="7">
        <v>8.1579677800000001E-6</v>
      </c>
      <c r="F243" s="7">
        <v>6.87131292E-6</v>
      </c>
      <c r="G243" s="7">
        <v>7.0789416400000004E-6</v>
      </c>
      <c r="H243" s="7">
        <v>7.3977871099999998E-6</v>
      </c>
      <c r="I243" s="7">
        <v>7.2473198499999998E-6</v>
      </c>
      <c r="J243" s="7">
        <v>7.5586348E-6</v>
      </c>
      <c r="K243" s="7">
        <v>8.2772781799999996E-6</v>
      </c>
      <c r="L243" s="7">
        <v>8.2761320400000004E-6</v>
      </c>
      <c r="M243" s="7">
        <v>7.9786036099999995E-6</v>
      </c>
      <c r="N243" s="7">
        <v>7.6276788E-6</v>
      </c>
      <c r="O243" s="7">
        <v>7.7308669900000007E-6</v>
      </c>
      <c r="P243" s="7">
        <v>7.1837147200000004E-6</v>
      </c>
      <c r="Q243" s="7">
        <v>7.9048816499999996E-6</v>
      </c>
      <c r="R243" s="7">
        <v>7.3559792600000001E-6</v>
      </c>
      <c r="S243" s="7">
        <v>8.2864778200000006E-6</v>
      </c>
      <c r="T243" s="7">
        <v>7.1124384299999997E-6</v>
      </c>
      <c r="U243" s="7">
        <v>8.3327818399999994E-6</v>
      </c>
      <c r="V243" s="7">
        <v>7.70983477E-6</v>
      </c>
      <c r="W243" s="7">
        <v>8.1238566400000005E-6</v>
      </c>
      <c r="X243" s="7">
        <v>8.6464376299999994E-6</v>
      </c>
      <c r="Y243" s="7">
        <v>1.05279666E-5</v>
      </c>
      <c r="Z243" s="7">
        <v>1.08470798E-5</v>
      </c>
      <c r="AA243" s="7">
        <v>1.11424453E-5</v>
      </c>
      <c r="AB243" s="7">
        <v>1.14036455E-5</v>
      </c>
      <c r="AC243" s="7">
        <v>1.1634565399999999E-5</v>
      </c>
      <c r="AD243" s="7">
        <v>1.1848415400000001E-5</v>
      </c>
      <c r="AE243" s="7">
        <v>1.20433445E-5</v>
      </c>
      <c r="AF243" s="7">
        <v>1.22222219E-5</v>
      </c>
      <c r="AG243" s="7">
        <v>1.2390146700000001E-5</v>
      </c>
      <c r="AH243" s="7">
        <v>1.25564065E-5</v>
      </c>
      <c r="AI243" s="7">
        <v>1.27092025E-5</v>
      </c>
      <c r="AJ243" s="7">
        <v>1.2845112299999999E-5</v>
      </c>
      <c r="AK243" s="7">
        <v>1.2975912E-5</v>
      </c>
      <c r="AL243" s="7">
        <v>1.3106075599999999E-5</v>
      </c>
      <c r="AM243" s="7">
        <v>1.2702294000000001E-5</v>
      </c>
      <c r="AN243" s="7">
        <v>1.28396103E-5</v>
      </c>
      <c r="AO243" s="7">
        <v>1.29748744E-5</v>
      </c>
      <c r="AP243" s="7">
        <v>1.3114865E-5</v>
      </c>
      <c r="AQ243" s="7">
        <v>1.3275469E-5</v>
      </c>
      <c r="AR243" s="7">
        <v>1.34499979E-5</v>
      </c>
      <c r="AS243" s="7">
        <v>1.36412314E-5</v>
      </c>
      <c r="AT243" s="7">
        <v>1.3854812500000001E-5</v>
      </c>
      <c r="AU243" s="7">
        <v>1.40834922E-5</v>
      </c>
      <c r="AV243" s="7">
        <v>1.43259138E-5</v>
      </c>
      <c r="AW243" s="7">
        <v>1.46147731E-5</v>
      </c>
    </row>
    <row r="244" spans="1:49" x14ac:dyDescent="0.35">
      <c r="A244" t="s">
        <v>1298</v>
      </c>
      <c r="B244" t="s">
        <v>877</v>
      </c>
      <c r="D244" s="7">
        <v>1.21953002394407E-5</v>
      </c>
      <c r="E244" s="7">
        <v>1.24392067E-5</v>
      </c>
      <c r="F244" s="7">
        <v>1.04773252E-5</v>
      </c>
      <c r="G244" s="7">
        <v>1.0793915900000001E-5</v>
      </c>
      <c r="H244" s="7">
        <v>1.1280089000000001E-5</v>
      </c>
      <c r="I244" s="7">
        <v>1.1050657699999999E-5</v>
      </c>
      <c r="J244" s="7">
        <v>1.1525348400000001E-5</v>
      </c>
      <c r="K244" s="7">
        <v>1.26211303E-5</v>
      </c>
      <c r="L244" s="7">
        <v>1.26193827E-5</v>
      </c>
      <c r="M244" s="7">
        <v>1.21657136E-5</v>
      </c>
      <c r="N244" s="7">
        <v>1.1630626099999999E-5</v>
      </c>
      <c r="O244" s="7">
        <v>1.17879667E-5</v>
      </c>
      <c r="P244" s="7">
        <v>1.0953673099999999E-5</v>
      </c>
      <c r="Q244" s="7">
        <v>1.20533029E-5</v>
      </c>
      <c r="R244" s="7">
        <v>1.12163408E-5</v>
      </c>
      <c r="S244" s="7">
        <v>1.2635157800000001E-5</v>
      </c>
      <c r="T244" s="7">
        <v>1.08449916E-5</v>
      </c>
      <c r="U244" s="7">
        <v>1.2705761800000001E-5</v>
      </c>
      <c r="V244" s="7">
        <v>1.1755896900000001E-5</v>
      </c>
      <c r="W244" s="7">
        <v>1.2387194300000001E-5</v>
      </c>
      <c r="X244" s="7">
        <v>1.31840218E-5</v>
      </c>
      <c r="Y244" s="7">
        <v>1.6052962700000001E-5</v>
      </c>
      <c r="Z244" s="7">
        <v>1.6539544099999998E-5</v>
      </c>
      <c r="AA244" s="7">
        <v>1.6989915100000001E-5</v>
      </c>
      <c r="AB244" s="7">
        <v>1.7388191199999999E-5</v>
      </c>
      <c r="AC244" s="7">
        <v>1.7740295999999999E-5</v>
      </c>
      <c r="AD244" s="7">
        <v>1.8066373E-5</v>
      </c>
      <c r="AE244" s="7">
        <v>1.83635993E-5</v>
      </c>
      <c r="AF244" s="7">
        <v>1.86363502E-5</v>
      </c>
      <c r="AG244" s="7">
        <v>1.88924007E-5</v>
      </c>
      <c r="AH244" s="7">
        <v>1.91459123E-5</v>
      </c>
      <c r="AI244" s="7">
        <v>1.93788945E-5</v>
      </c>
      <c r="AJ244" s="7">
        <v>1.95861287E-5</v>
      </c>
      <c r="AK244" s="7">
        <v>1.9785571100000001E-5</v>
      </c>
      <c r="AL244" s="7">
        <v>1.9984043499999999E-5</v>
      </c>
      <c r="AM244" s="7">
        <v>1.9368360399999999E-5</v>
      </c>
      <c r="AN244" s="7">
        <v>1.9577739299999999E-5</v>
      </c>
      <c r="AO244" s="7">
        <v>1.9783988999999999E-5</v>
      </c>
      <c r="AP244" s="7">
        <v>1.9997445599999999E-5</v>
      </c>
      <c r="AQ244" s="7">
        <v>2.0242333299999999E-5</v>
      </c>
      <c r="AR244" s="7">
        <v>2.0508453700000001E-5</v>
      </c>
      <c r="AS244" s="7">
        <v>2.0800045099999999E-5</v>
      </c>
      <c r="AT244" s="7">
        <v>2.11257118E-5</v>
      </c>
      <c r="AU244" s="7">
        <v>2.14744009E-5</v>
      </c>
      <c r="AV244" s="7">
        <v>2.18440434E-5</v>
      </c>
      <c r="AW244" s="7">
        <v>2.2284493899999998E-5</v>
      </c>
    </row>
    <row r="245" spans="1:49" x14ac:dyDescent="0.35">
      <c r="A245" t="s">
        <v>1299</v>
      </c>
      <c r="B245" t="s">
        <v>878</v>
      </c>
      <c r="D245" s="7">
        <v>1.2170587675159701E-5</v>
      </c>
      <c r="E245" s="7">
        <v>1.24139999E-5</v>
      </c>
      <c r="F245" s="7">
        <v>1.0456094E-5</v>
      </c>
      <c r="G245" s="7">
        <v>1.07720431E-5</v>
      </c>
      <c r="H245" s="7">
        <v>1.1257231099999999E-5</v>
      </c>
      <c r="I245" s="7">
        <v>1.10282646E-5</v>
      </c>
      <c r="J245" s="7">
        <v>1.15019934E-5</v>
      </c>
      <c r="K245" s="7">
        <v>1.2595554800000001E-5</v>
      </c>
      <c r="L245" s="7">
        <v>1.25938107E-5</v>
      </c>
      <c r="M245" s="7">
        <v>1.2141061E-5</v>
      </c>
      <c r="N245" s="7">
        <v>1.16070578E-5</v>
      </c>
      <c r="O245" s="7">
        <v>1.17640795E-5</v>
      </c>
      <c r="P245" s="7">
        <v>1.0931476599999999E-5</v>
      </c>
      <c r="Q245" s="7">
        <v>1.2028878100000001E-5</v>
      </c>
      <c r="R245" s="7">
        <v>1.1193612E-5</v>
      </c>
      <c r="S245" s="7">
        <v>1.26095539E-5</v>
      </c>
      <c r="T245" s="7">
        <v>1.08230153E-5</v>
      </c>
      <c r="U245" s="7">
        <v>1.26800149E-5</v>
      </c>
      <c r="V245" s="7">
        <v>1.1732074800000001E-5</v>
      </c>
      <c r="W245" s="7">
        <v>1.2362092900000001E-5</v>
      </c>
      <c r="X245" s="7">
        <v>1.31573057E-5</v>
      </c>
      <c r="Y245" s="7">
        <v>1.6020433E-5</v>
      </c>
      <c r="Z245" s="7">
        <v>1.6506028299999999E-5</v>
      </c>
      <c r="AA245" s="7">
        <v>1.69554867E-5</v>
      </c>
      <c r="AB245" s="7">
        <v>1.7352955800000001E-5</v>
      </c>
      <c r="AC245" s="7">
        <v>1.7704347099999999E-5</v>
      </c>
      <c r="AD245" s="7">
        <v>1.8029763299999998E-5</v>
      </c>
      <c r="AE245" s="7">
        <v>1.8326387300000001E-5</v>
      </c>
      <c r="AF245" s="7">
        <v>1.8598585400000001E-5</v>
      </c>
      <c r="AG245" s="7">
        <v>1.8854117100000001E-5</v>
      </c>
      <c r="AH245" s="7">
        <v>1.9107115E-5</v>
      </c>
      <c r="AI245" s="7">
        <v>1.93396251E-5</v>
      </c>
      <c r="AJ245" s="7">
        <v>1.95464394E-5</v>
      </c>
      <c r="AK245" s="7">
        <v>1.9745477599999999E-5</v>
      </c>
      <c r="AL245" s="7">
        <v>1.9943547800000001E-5</v>
      </c>
      <c r="AM245" s="7">
        <v>1.93291124E-5</v>
      </c>
      <c r="AN245" s="7">
        <v>1.9538067000000002E-5</v>
      </c>
      <c r="AO245" s="7">
        <v>1.9743898700000002E-5</v>
      </c>
      <c r="AP245" s="7">
        <v>1.99569227E-5</v>
      </c>
      <c r="AQ245" s="7">
        <v>2.0201314200000001E-5</v>
      </c>
      <c r="AR245" s="7">
        <v>2.04668953E-5</v>
      </c>
      <c r="AS245" s="7">
        <v>2.0757895799999999E-5</v>
      </c>
      <c r="AT245" s="7">
        <v>2.1082902599999999E-5</v>
      </c>
      <c r="AU245" s="7">
        <v>2.1430885099999999E-5</v>
      </c>
      <c r="AV245" s="7">
        <v>2.17997786E-5</v>
      </c>
      <c r="AW245" s="7">
        <v>2.22393366E-5</v>
      </c>
    </row>
    <row r="246" spans="1:49" x14ac:dyDescent="0.35">
      <c r="A246" t="s">
        <v>1300</v>
      </c>
      <c r="B246" t="s">
        <v>879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</row>
    <row r="247" spans="1:49" x14ac:dyDescent="0.35">
      <c r="A247" t="s">
        <v>1301</v>
      </c>
      <c r="B247" t="s">
        <v>880</v>
      </c>
      <c r="C247">
        <v>0</v>
      </c>
      <c r="D247">
        <v>0</v>
      </c>
      <c r="E247">
        <v>0</v>
      </c>
      <c r="F247">
        <v>1.3952157399999999E-4</v>
      </c>
      <c r="G247">
        <v>164.33571699999999</v>
      </c>
      <c r="H247">
        <v>231.5609633</v>
      </c>
      <c r="I247">
        <v>234.91008919999999</v>
      </c>
      <c r="J247">
        <v>276.18307440000001</v>
      </c>
      <c r="K247">
        <v>209.11873550000001</v>
      </c>
      <c r="L247">
        <v>261.52302020000002</v>
      </c>
      <c r="M247">
        <v>373.26732340000001</v>
      </c>
      <c r="N247">
        <v>570.20129880000002</v>
      </c>
      <c r="O247">
        <v>653.7686625</v>
      </c>
      <c r="P247">
        <v>936.67334010000002</v>
      </c>
      <c r="Q247">
        <v>872.01336360000005</v>
      </c>
      <c r="R247">
        <v>1280.8132089999999</v>
      </c>
      <c r="S247">
        <v>1187.5300139999999</v>
      </c>
      <c r="T247">
        <v>1832.8111309999999</v>
      </c>
      <c r="U247">
        <v>1658.5168759999999</v>
      </c>
      <c r="V247">
        <v>1693.6190770000001</v>
      </c>
      <c r="W247">
        <v>967.81030050000004</v>
      </c>
      <c r="X247">
        <v>1010.880116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</row>
    <row r="248" spans="1:49" x14ac:dyDescent="0.35">
      <c r="A248" t="s">
        <v>1302</v>
      </c>
      <c r="B248" t="s">
        <v>881</v>
      </c>
      <c r="C248">
        <v>0</v>
      </c>
      <c r="D248">
        <v>0</v>
      </c>
      <c r="E248">
        <v>0</v>
      </c>
      <c r="F248">
        <v>6.9480493699999998E-4</v>
      </c>
      <c r="G248">
        <v>21.358281940000001</v>
      </c>
      <c r="H248">
        <v>52.304770349999998</v>
      </c>
      <c r="I248">
        <v>84.970316199999999</v>
      </c>
      <c r="J248">
        <v>138.35835280000001</v>
      </c>
      <c r="K248">
        <v>121.31081690000001</v>
      </c>
      <c r="L248">
        <v>161.62832750000001</v>
      </c>
      <c r="M248">
        <v>235.14953410000001</v>
      </c>
      <c r="N248">
        <v>352.80243489999998</v>
      </c>
      <c r="O248">
        <v>351.60073569999997</v>
      </c>
      <c r="P248">
        <v>506.24483309999999</v>
      </c>
      <c r="Q248">
        <v>483.55580730000003</v>
      </c>
      <c r="R248">
        <v>784.46256700000004</v>
      </c>
      <c r="S248">
        <v>703.17900980000002</v>
      </c>
      <c r="T248">
        <v>1104.3196129999999</v>
      </c>
      <c r="U248">
        <v>991.1005212</v>
      </c>
      <c r="V248">
        <v>1060.1827249999999</v>
      </c>
      <c r="W248">
        <v>554.02648090000002</v>
      </c>
      <c r="X248">
        <v>548.85911869999995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</row>
    <row r="249" spans="1:49" x14ac:dyDescent="0.35">
      <c r="A249" t="s">
        <v>1303</v>
      </c>
      <c r="B249" t="s">
        <v>882</v>
      </c>
      <c r="C249">
        <v>0</v>
      </c>
      <c r="D249">
        <v>0</v>
      </c>
      <c r="E249">
        <v>0</v>
      </c>
      <c r="F249">
        <v>80.839591089999999</v>
      </c>
      <c r="G249">
        <v>99.441896600000007</v>
      </c>
      <c r="H249">
        <v>99.922248269999997</v>
      </c>
      <c r="I249">
        <v>85.537991129999995</v>
      </c>
      <c r="J249">
        <v>107.04611250000001</v>
      </c>
      <c r="K249">
        <v>88.680042659999998</v>
      </c>
      <c r="L249">
        <v>117.8063294</v>
      </c>
      <c r="M249">
        <v>172.23615050000001</v>
      </c>
      <c r="N249">
        <v>254.6845367</v>
      </c>
      <c r="O249">
        <v>231.0734908</v>
      </c>
      <c r="P249">
        <v>314.68091329999999</v>
      </c>
      <c r="Q249">
        <v>321.04642710000002</v>
      </c>
      <c r="R249">
        <v>582.06606069999998</v>
      </c>
      <c r="S249">
        <v>546.05945689999999</v>
      </c>
      <c r="T249">
        <v>819.1891167</v>
      </c>
      <c r="U249">
        <v>778.97186669999996</v>
      </c>
      <c r="V249">
        <v>839.89547479999999</v>
      </c>
      <c r="W249">
        <v>434.16265559999999</v>
      </c>
      <c r="X249">
        <v>404.84955209999998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</row>
    <row r="250" spans="1:49" x14ac:dyDescent="0.35">
      <c r="A250" t="s">
        <v>1304</v>
      </c>
      <c r="B250" t="s">
        <v>883</v>
      </c>
      <c r="C250">
        <v>0</v>
      </c>
      <c r="D250">
        <v>0</v>
      </c>
      <c r="E250">
        <v>0</v>
      </c>
      <c r="F250">
        <v>305.19333740000002</v>
      </c>
      <c r="G250">
        <v>356.21240649999999</v>
      </c>
      <c r="H250">
        <v>337.73048299999999</v>
      </c>
      <c r="I250">
        <v>220.56587210000001</v>
      </c>
      <c r="J250">
        <v>257.43689799999999</v>
      </c>
      <c r="K250">
        <v>230.53659669999999</v>
      </c>
      <c r="L250">
        <v>318.85881440000003</v>
      </c>
      <c r="M250">
        <v>415.83894579999998</v>
      </c>
      <c r="N250">
        <v>488.5506335</v>
      </c>
      <c r="O250">
        <v>267.69108569999997</v>
      </c>
      <c r="P250">
        <v>211.33758119999999</v>
      </c>
      <c r="Q250">
        <v>277.44389310000003</v>
      </c>
      <c r="R250">
        <v>799.13878650000004</v>
      </c>
      <c r="S250">
        <v>712.59943550000003</v>
      </c>
      <c r="T250">
        <v>950.62477550000006</v>
      </c>
      <c r="U250">
        <v>826.77365220000002</v>
      </c>
      <c r="V250">
        <v>1020.634316</v>
      </c>
      <c r="W250">
        <v>576.47525629999996</v>
      </c>
      <c r="X250">
        <v>628.79543469999999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</row>
    <row r="251" spans="1:49" x14ac:dyDescent="0.35">
      <c r="A251" t="s">
        <v>1305</v>
      </c>
      <c r="B251" t="s">
        <v>884</v>
      </c>
      <c r="C251">
        <v>0</v>
      </c>
      <c r="D251">
        <v>0</v>
      </c>
      <c r="E251">
        <v>0</v>
      </c>
      <c r="F251">
        <v>274.95707590000001</v>
      </c>
      <c r="G251">
        <v>340.97681490000002</v>
      </c>
      <c r="H251">
        <v>335.03619520000001</v>
      </c>
      <c r="I251">
        <v>225.80952300000001</v>
      </c>
      <c r="J251">
        <v>267.53033670000002</v>
      </c>
      <c r="K251">
        <v>242.5672146</v>
      </c>
      <c r="L251">
        <v>333.46634540000002</v>
      </c>
      <c r="M251">
        <v>434.01644649999997</v>
      </c>
      <c r="N251">
        <v>514.22068320000005</v>
      </c>
      <c r="O251">
        <v>311.89085720000003</v>
      </c>
      <c r="P251">
        <v>270.09260189999998</v>
      </c>
      <c r="Q251">
        <v>312.76652560000002</v>
      </c>
      <c r="R251">
        <v>780.28275540000004</v>
      </c>
      <c r="S251">
        <v>688.79254800000001</v>
      </c>
      <c r="T251">
        <v>876.56570109999996</v>
      </c>
      <c r="U251">
        <v>760.54036659999997</v>
      </c>
      <c r="V251">
        <v>903.24944700000003</v>
      </c>
      <c r="W251">
        <v>512.15471590000004</v>
      </c>
      <c r="X251">
        <v>538.48651800000005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</row>
    <row r="252" spans="1:49" x14ac:dyDescent="0.35">
      <c r="A252" t="s">
        <v>1306</v>
      </c>
      <c r="B252" t="s">
        <v>885</v>
      </c>
      <c r="C252">
        <v>0</v>
      </c>
      <c r="D252">
        <v>0</v>
      </c>
      <c r="E252">
        <v>0</v>
      </c>
      <c r="F252">
        <v>348.02669370000001</v>
      </c>
      <c r="G252">
        <v>385.05090230000002</v>
      </c>
      <c r="H252">
        <v>349.06712299999998</v>
      </c>
      <c r="I252">
        <v>269.24253119999997</v>
      </c>
      <c r="J252">
        <v>288.15917730000001</v>
      </c>
      <c r="K252">
        <v>217.54682399999999</v>
      </c>
      <c r="L252">
        <v>259.9902677</v>
      </c>
      <c r="M252">
        <v>327.14496639999999</v>
      </c>
      <c r="N252">
        <v>407.11400850000001</v>
      </c>
      <c r="O252">
        <v>327.96847000000002</v>
      </c>
      <c r="P252">
        <v>371.21363830000001</v>
      </c>
      <c r="Q252">
        <v>346.47825979999999</v>
      </c>
      <c r="R252">
        <v>564.46195339999997</v>
      </c>
      <c r="S252">
        <v>487.64996259999998</v>
      </c>
      <c r="T252">
        <v>629.69676489999995</v>
      </c>
      <c r="U252">
        <v>530.62107739999999</v>
      </c>
      <c r="V252">
        <v>516.39531509999995</v>
      </c>
      <c r="W252">
        <v>261.67530770000002</v>
      </c>
      <c r="X252">
        <v>240.56007210000001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</row>
    <row r="253" spans="1:49" x14ac:dyDescent="0.35">
      <c r="A253" t="s">
        <v>1323</v>
      </c>
      <c r="B253" t="s">
        <v>886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</row>
    <row r="254" spans="1:49" x14ac:dyDescent="0.35">
      <c r="A254" t="s">
        <v>1301</v>
      </c>
      <c r="B254" t="s">
        <v>887</v>
      </c>
      <c r="C254">
        <v>0</v>
      </c>
      <c r="D254">
        <v>0</v>
      </c>
      <c r="E254">
        <v>0</v>
      </c>
      <c r="F254">
        <v>1.3952157399999999E-4</v>
      </c>
      <c r="G254">
        <v>164.33571699999999</v>
      </c>
      <c r="H254">
        <v>231.5609633</v>
      </c>
      <c r="I254">
        <v>234.91008919999999</v>
      </c>
      <c r="J254">
        <v>260.78086639999998</v>
      </c>
      <c r="K254">
        <v>270.65527709999998</v>
      </c>
      <c r="L254">
        <v>287.2431254</v>
      </c>
      <c r="M254">
        <v>319.48571729999998</v>
      </c>
      <c r="N254">
        <v>344.82968349999999</v>
      </c>
      <c r="O254">
        <v>452.8134129</v>
      </c>
      <c r="P254">
        <v>670.38982859999999</v>
      </c>
      <c r="Q254">
        <v>840.30265610000004</v>
      </c>
      <c r="R254">
        <v>1220.328342</v>
      </c>
      <c r="S254">
        <v>1204.1762430000001</v>
      </c>
      <c r="T254">
        <v>1463.97426</v>
      </c>
      <c r="U254">
        <v>1674.9943089999999</v>
      </c>
      <c r="V254">
        <v>1718.618479</v>
      </c>
      <c r="W254">
        <v>1953.644061</v>
      </c>
      <c r="X254">
        <v>2184.3975449999998</v>
      </c>
      <c r="Y254">
        <v>1438.3923930000001</v>
      </c>
      <c r="Z254">
        <v>1567.6161320000001</v>
      </c>
      <c r="AA254">
        <v>1652.3452569999999</v>
      </c>
      <c r="AB254">
        <v>1724.206369</v>
      </c>
      <c r="AC254">
        <v>1794.5117499999999</v>
      </c>
      <c r="AD254">
        <v>1867.0117090000001</v>
      </c>
      <c r="AE254">
        <v>1936.003471</v>
      </c>
      <c r="AF254">
        <v>1993.7392689999999</v>
      </c>
      <c r="AG254">
        <v>2036.444696</v>
      </c>
      <c r="AH254">
        <v>2065.3472470000002</v>
      </c>
      <c r="AI254">
        <v>2081.2553290000001</v>
      </c>
      <c r="AJ254">
        <v>2087.8538749999998</v>
      </c>
      <c r="AK254">
        <v>2092.077299</v>
      </c>
      <c r="AL254">
        <v>2097.2809870000001</v>
      </c>
      <c r="AM254">
        <v>2548.4692490000002</v>
      </c>
      <c r="AN254">
        <v>2583.7251449999999</v>
      </c>
      <c r="AO254">
        <v>2622.934264</v>
      </c>
      <c r="AP254">
        <v>2663.073828</v>
      </c>
      <c r="AQ254">
        <v>2705.4844619999999</v>
      </c>
      <c r="AR254">
        <v>2750.1129169999999</v>
      </c>
      <c r="AS254">
        <v>2797.483729</v>
      </c>
      <c r="AT254">
        <v>2849.9426050000002</v>
      </c>
      <c r="AU254">
        <v>2909.010205</v>
      </c>
      <c r="AV254">
        <v>2974.6418570000001</v>
      </c>
      <c r="AW254">
        <v>3053.0272679999998</v>
      </c>
    </row>
    <row r="255" spans="1:49" x14ac:dyDescent="0.35">
      <c r="A255" t="s">
        <v>1302</v>
      </c>
      <c r="B255" t="s">
        <v>888</v>
      </c>
      <c r="C255">
        <v>0</v>
      </c>
      <c r="D255">
        <v>0</v>
      </c>
      <c r="E255">
        <v>0</v>
      </c>
      <c r="F255">
        <v>6.9480493699999998E-4</v>
      </c>
      <c r="G255">
        <v>21.358281940000001</v>
      </c>
      <c r="H255">
        <v>52.304770349999998</v>
      </c>
      <c r="I255">
        <v>84.970316199999999</v>
      </c>
      <c r="J255">
        <v>137.11835719999999</v>
      </c>
      <c r="K255">
        <v>125.586225</v>
      </c>
      <c r="L255">
        <v>166.91938809999999</v>
      </c>
      <c r="M255">
        <v>232.94774229999999</v>
      </c>
      <c r="N255">
        <v>332.9763724</v>
      </c>
      <c r="O255">
        <v>324.9074541</v>
      </c>
      <c r="P255">
        <v>470.38370529999997</v>
      </c>
      <c r="Q255">
        <v>453.17941530000002</v>
      </c>
      <c r="R255">
        <v>766.16925719999995</v>
      </c>
      <c r="S255">
        <v>692.83654060000003</v>
      </c>
      <c r="T255">
        <v>1072.2703509999999</v>
      </c>
      <c r="U255">
        <v>942.38894719999996</v>
      </c>
      <c r="V255">
        <v>1057.4932289999999</v>
      </c>
      <c r="W255">
        <v>1211.1473329999999</v>
      </c>
      <c r="X255">
        <v>1332.2315759999999</v>
      </c>
      <c r="Y255">
        <v>796.19077630000004</v>
      </c>
      <c r="Z255">
        <v>808.9206173</v>
      </c>
      <c r="AA255">
        <v>852.77440019999995</v>
      </c>
      <c r="AB255">
        <v>904.69931389999999</v>
      </c>
      <c r="AC255">
        <v>959.26872690000005</v>
      </c>
      <c r="AD255">
        <v>1009.2618660000001</v>
      </c>
      <c r="AE255">
        <v>1044.338939</v>
      </c>
      <c r="AF255">
        <v>1064.957212</v>
      </c>
      <c r="AG255">
        <v>1074.7433759999999</v>
      </c>
      <c r="AH255">
        <v>1077.465402</v>
      </c>
      <c r="AI255">
        <v>1076.526781</v>
      </c>
      <c r="AJ255">
        <v>1076.318886</v>
      </c>
      <c r="AK255">
        <v>1078.328677</v>
      </c>
      <c r="AL255">
        <v>1082.34186</v>
      </c>
      <c r="AM255">
        <v>1347.7274190000001</v>
      </c>
      <c r="AN255">
        <v>1363.3226910000001</v>
      </c>
      <c r="AO255">
        <v>1382.4007529999999</v>
      </c>
      <c r="AP255">
        <v>1400.2962910000001</v>
      </c>
      <c r="AQ255">
        <v>1419.979763</v>
      </c>
      <c r="AR255">
        <v>1441.7746540000001</v>
      </c>
      <c r="AS255">
        <v>1466.4668260000001</v>
      </c>
      <c r="AT255">
        <v>1496.279738</v>
      </c>
      <c r="AU255">
        <v>1530.1777649999999</v>
      </c>
      <c r="AV255">
        <v>1566.711067</v>
      </c>
      <c r="AW255">
        <v>1607.484044</v>
      </c>
    </row>
    <row r="256" spans="1:49" x14ac:dyDescent="0.35">
      <c r="A256" t="s">
        <v>1303</v>
      </c>
      <c r="B256" t="s">
        <v>889</v>
      </c>
      <c r="C256">
        <v>0</v>
      </c>
      <c r="D256">
        <v>0</v>
      </c>
      <c r="E256">
        <v>0</v>
      </c>
      <c r="F256">
        <v>80.839591089999999</v>
      </c>
      <c r="G256">
        <v>99.441896600000007</v>
      </c>
      <c r="H256">
        <v>99.922248269999997</v>
      </c>
      <c r="I256">
        <v>85.537991129999995</v>
      </c>
      <c r="J256">
        <v>107.0508146</v>
      </c>
      <c r="K256">
        <v>88.681861369999893</v>
      </c>
      <c r="L256">
        <v>117.73949399999999</v>
      </c>
      <c r="M256">
        <v>172.25062969999999</v>
      </c>
      <c r="N256">
        <v>254.89287780000001</v>
      </c>
      <c r="O256">
        <v>231.63740770000001</v>
      </c>
      <c r="P256">
        <v>315.94965289999999</v>
      </c>
      <c r="Q256">
        <v>322.5085679</v>
      </c>
      <c r="R256">
        <v>581.22320070000001</v>
      </c>
      <c r="S256">
        <v>545.14145550000001</v>
      </c>
      <c r="T256">
        <v>819.09259669999994</v>
      </c>
      <c r="U256">
        <v>783.67922620000002</v>
      </c>
      <c r="V256">
        <v>838.19051060000004</v>
      </c>
      <c r="W256">
        <v>972.01161690000004</v>
      </c>
      <c r="X256">
        <v>1076.5847940000001</v>
      </c>
      <c r="Y256">
        <v>619.90487080000003</v>
      </c>
      <c r="Z256">
        <v>566.15245389999995</v>
      </c>
      <c r="AA256">
        <v>545.69323250000002</v>
      </c>
      <c r="AB256">
        <v>528.63633030000005</v>
      </c>
      <c r="AC256">
        <v>516.93580829999996</v>
      </c>
      <c r="AD256">
        <v>508.05110079999997</v>
      </c>
      <c r="AE256">
        <v>496.37972280000002</v>
      </c>
      <c r="AF256">
        <v>481.64452080000001</v>
      </c>
      <c r="AG256">
        <v>464.95895380000002</v>
      </c>
      <c r="AH256">
        <v>447.54861240000002</v>
      </c>
      <c r="AI256">
        <v>430.82383800000002</v>
      </c>
      <c r="AJ256">
        <v>417.17679879999997</v>
      </c>
      <c r="AK256">
        <v>406.54800369999998</v>
      </c>
      <c r="AL256">
        <v>398.08021919999999</v>
      </c>
      <c r="AM256">
        <v>490.06217789999999</v>
      </c>
      <c r="AN256">
        <v>499.95980580000003</v>
      </c>
      <c r="AO256">
        <v>499.37405369999999</v>
      </c>
      <c r="AP256">
        <v>498.02941349999998</v>
      </c>
      <c r="AQ256">
        <v>496.71223629999997</v>
      </c>
      <c r="AR256">
        <v>495.38417099999998</v>
      </c>
      <c r="AS256">
        <v>494.68797110000003</v>
      </c>
      <c r="AT256">
        <v>495.57372559999999</v>
      </c>
      <c r="AU256">
        <v>497.45561659999998</v>
      </c>
      <c r="AV256">
        <v>499.68106139999998</v>
      </c>
      <c r="AW256">
        <v>502.4235865</v>
      </c>
    </row>
    <row r="257" spans="1:49" x14ac:dyDescent="0.35">
      <c r="A257" t="s">
        <v>1304</v>
      </c>
      <c r="B257" t="s">
        <v>890</v>
      </c>
      <c r="C257">
        <v>0</v>
      </c>
      <c r="D257">
        <v>0</v>
      </c>
      <c r="E257">
        <v>0</v>
      </c>
      <c r="F257">
        <v>305.19333740000002</v>
      </c>
      <c r="G257">
        <v>356.21240649999999</v>
      </c>
      <c r="H257">
        <v>337.73048299999999</v>
      </c>
      <c r="I257">
        <v>220.56587210000001</v>
      </c>
      <c r="J257">
        <v>257.44552970000001</v>
      </c>
      <c r="K257">
        <v>230.54552480000001</v>
      </c>
      <c r="L257">
        <v>318.71001899999999</v>
      </c>
      <c r="M257">
        <v>415.7941146</v>
      </c>
      <c r="N257">
        <v>488.74249759999998</v>
      </c>
      <c r="O257">
        <v>268.34322839999999</v>
      </c>
      <c r="P257">
        <v>212.74671620000001</v>
      </c>
      <c r="Q257">
        <v>279.23502009999999</v>
      </c>
      <c r="R257">
        <v>798.16333980000002</v>
      </c>
      <c r="S257">
        <v>711.5112239</v>
      </c>
      <c r="T257">
        <v>950.1453348</v>
      </c>
      <c r="U257">
        <v>831.77406770000005</v>
      </c>
      <c r="V257">
        <v>1017.863246</v>
      </c>
      <c r="W257">
        <v>1300.4839959999999</v>
      </c>
      <c r="X257">
        <v>1530.0684309999999</v>
      </c>
      <c r="Y257">
        <v>918.4398463</v>
      </c>
      <c r="Z257">
        <v>860.9168449</v>
      </c>
      <c r="AA257">
        <v>780.39806669999996</v>
      </c>
      <c r="AB257">
        <v>697.52627619999998</v>
      </c>
      <c r="AC257">
        <v>625.73985049999999</v>
      </c>
      <c r="AD257">
        <v>568.42387629999996</v>
      </c>
      <c r="AE257">
        <v>524.87616390000005</v>
      </c>
      <c r="AF257">
        <v>492.56104310000001</v>
      </c>
      <c r="AG257">
        <v>468.00196160000002</v>
      </c>
      <c r="AH257">
        <v>448.41223509999998</v>
      </c>
      <c r="AI257">
        <v>432.88879659999998</v>
      </c>
      <c r="AJ257">
        <v>423.07608629999999</v>
      </c>
      <c r="AK257">
        <v>416.92205589999998</v>
      </c>
      <c r="AL257">
        <v>412.52227749999997</v>
      </c>
      <c r="AM257">
        <v>518.70561910000004</v>
      </c>
      <c r="AN257">
        <v>524.88129839999999</v>
      </c>
      <c r="AO257">
        <v>529.27225099999998</v>
      </c>
      <c r="AP257">
        <v>531.62078039999994</v>
      </c>
      <c r="AQ257">
        <v>532.9516582</v>
      </c>
      <c r="AR257">
        <v>533.55104789999996</v>
      </c>
      <c r="AS257">
        <v>534.68829989999995</v>
      </c>
      <c r="AT257">
        <v>538.3492463</v>
      </c>
      <c r="AU257">
        <v>543.56199860000004</v>
      </c>
      <c r="AV257">
        <v>549.48826320000001</v>
      </c>
      <c r="AW257">
        <v>555.53015129999994</v>
      </c>
    </row>
    <row r="258" spans="1:49" x14ac:dyDescent="0.35">
      <c r="A258" t="s">
        <v>1305</v>
      </c>
      <c r="B258" t="s">
        <v>891</v>
      </c>
      <c r="C258">
        <v>0</v>
      </c>
      <c r="D258">
        <v>0</v>
      </c>
      <c r="E258">
        <v>0</v>
      </c>
      <c r="F258">
        <v>274.95707590000001</v>
      </c>
      <c r="G258">
        <v>340.97681490000002</v>
      </c>
      <c r="H258">
        <v>335.03619520000001</v>
      </c>
      <c r="I258">
        <v>225.80952300000001</v>
      </c>
      <c r="J258">
        <v>267.53901059999998</v>
      </c>
      <c r="K258">
        <v>242.5766184</v>
      </c>
      <c r="L258">
        <v>333.31419060000002</v>
      </c>
      <c r="M258">
        <v>433.96373820000002</v>
      </c>
      <c r="N258">
        <v>514.39683520000006</v>
      </c>
      <c r="O258">
        <v>312.56822879999999</v>
      </c>
      <c r="P258">
        <v>271.55061219999999</v>
      </c>
      <c r="Q258">
        <v>314.58838530000003</v>
      </c>
      <c r="R258">
        <v>779.56269480000003</v>
      </c>
      <c r="S258">
        <v>687.90691979999997</v>
      </c>
      <c r="T258">
        <v>876.29355820000001</v>
      </c>
      <c r="U258">
        <v>765.069436</v>
      </c>
      <c r="V258">
        <v>901.03195330000005</v>
      </c>
      <c r="W258">
        <v>1138.7312320000001</v>
      </c>
      <c r="X258">
        <v>1341.7877089999999</v>
      </c>
      <c r="Y258">
        <v>814.51057630000003</v>
      </c>
      <c r="Z258">
        <v>737.53891320000002</v>
      </c>
      <c r="AA258">
        <v>665.09470739999995</v>
      </c>
      <c r="AB258">
        <v>592.81233229999998</v>
      </c>
      <c r="AC258">
        <v>529.3170629</v>
      </c>
      <c r="AD258">
        <v>477.51188760000002</v>
      </c>
      <c r="AE258">
        <v>436.95209970000002</v>
      </c>
      <c r="AF258">
        <v>405.75374169999998</v>
      </c>
      <c r="AG258">
        <v>381.29954759999998</v>
      </c>
      <c r="AH258">
        <v>361.51481139999999</v>
      </c>
      <c r="AI258">
        <v>345.48398659999998</v>
      </c>
      <c r="AJ258">
        <v>334.30731320000001</v>
      </c>
      <c r="AK258">
        <v>326.34691340000001</v>
      </c>
      <c r="AL258">
        <v>319.93752380000001</v>
      </c>
      <c r="AM258">
        <v>395.16591790000001</v>
      </c>
      <c r="AN258">
        <v>400.15750350000002</v>
      </c>
      <c r="AO258">
        <v>399.40542950000003</v>
      </c>
      <c r="AP258">
        <v>397.5947673</v>
      </c>
      <c r="AQ258">
        <v>395.18731330000003</v>
      </c>
      <c r="AR258">
        <v>392.11644460000002</v>
      </c>
      <c r="AS258">
        <v>389.29641839999999</v>
      </c>
      <c r="AT258">
        <v>387.92791440000002</v>
      </c>
      <c r="AU258">
        <v>387.30141470000001</v>
      </c>
      <c r="AV258">
        <v>386.9420078</v>
      </c>
      <c r="AW258">
        <v>386.6109227</v>
      </c>
    </row>
    <row r="259" spans="1:49" x14ac:dyDescent="0.35">
      <c r="A259" t="s">
        <v>1306</v>
      </c>
      <c r="B259" t="s">
        <v>892</v>
      </c>
      <c r="C259">
        <v>0</v>
      </c>
      <c r="D259">
        <v>0</v>
      </c>
      <c r="E259">
        <v>0</v>
      </c>
      <c r="F259">
        <v>348.02669370000001</v>
      </c>
      <c r="G259">
        <v>385.05090230000002</v>
      </c>
      <c r="H259">
        <v>349.06712299999998</v>
      </c>
      <c r="I259">
        <v>269.24253119999997</v>
      </c>
      <c r="J259">
        <v>288.16754650000001</v>
      </c>
      <c r="K259">
        <v>217.55472689999999</v>
      </c>
      <c r="L259">
        <v>259.87715739999999</v>
      </c>
      <c r="M259">
        <v>327.10695140000001</v>
      </c>
      <c r="N259">
        <v>407.2366194</v>
      </c>
      <c r="O259">
        <v>328.5426367</v>
      </c>
      <c r="P259">
        <v>372.48448380000002</v>
      </c>
      <c r="Q259">
        <v>347.89255680000002</v>
      </c>
      <c r="R259">
        <v>563.99970789999998</v>
      </c>
      <c r="S259">
        <v>487.15709329999999</v>
      </c>
      <c r="T259">
        <v>629.49680350000006</v>
      </c>
      <c r="U259">
        <v>533.14560080000001</v>
      </c>
      <c r="V259">
        <v>515.27490790000002</v>
      </c>
      <c r="W259">
        <v>551.31897379999998</v>
      </c>
      <c r="X259">
        <v>572.18355029999998</v>
      </c>
      <c r="Y259">
        <v>324.00262099999998</v>
      </c>
      <c r="Z259">
        <v>279.9280655</v>
      </c>
      <c r="AA259">
        <v>245.8442096</v>
      </c>
      <c r="AB259">
        <v>215.22542530000001</v>
      </c>
      <c r="AC259">
        <v>189.92099039999999</v>
      </c>
      <c r="AD259">
        <v>169.6690902</v>
      </c>
      <c r="AE259">
        <v>153.61695829999999</v>
      </c>
      <c r="AF259">
        <v>140.828382</v>
      </c>
      <c r="AG259">
        <v>130.31960570000001</v>
      </c>
      <c r="AH259">
        <v>121.647971</v>
      </c>
      <c r="AI259">
        <v>114.069799</v>
      </c>
      <c r="AJ259">
        <v>107.54995</v>
      </c>
      <c r="AK259">
        <v>101.8549292</v>
      </c>
      <c r="AL259">
        <v>96.634833720000003</v>
      </c>
      <c r="AM259">
        <v>113.2836764</v>
      </c>
      <c r="AN259">
        <v>110.2660219</v>
      </c>
      <c r="AO259">
        <v>105.5310619</v>
      </c>
      <c r="AP259">
        <v>100.8459342</v>
      </c>
      <c r="AQ259">
        <v>96.309226019999997</v>
      </c>
      <c r="AR259">
        <v>91.863571759999999</v>
      </c>
      <c r="AS259">
        <v>87.683736519999997</v>
      </c>
      <c r="AT259">
        <v>83.911875230000007</v>
      </c>
      <c r="AU259">
        <v>80.418483600000002</v>
      </c>
      <c r="AV259">
        <v>77.140956279999997</v>
      </c>
      <c r="AW259">
        <v>74.063900579999995</v>
      </c>
    </row>
    <row r="260" spans="1:49" x14ac:dyDescent="0.35">
      <c r="A260" t="s">
        <v>1307</v>
      </c>
      <c r="B260" t="s">
        <v>893</v>
      </c>
      <c r="C260">
        <v>0</v>
      </c>
      <c r="D260">
        <v>0</v>
      </c>
      <c r="E260">
        <v>0</v>
      </c>
      <c r="F260">
        <v>0.17560975609999999</v>
      </c>
      <c r="G260">
        <v>0.17560975609999999</v>
      </c>
      <c r="H260">
        <v>0.16</v>
      </c>
      <c r="I260">
        <v>0.14000000000000001</v>
      </c>
      <c r="J260">
        <v>0.1527664758</v>
      </c>
      <c r="K260">
        <v>0.1076109633</v>
      </c>
      <c r="L260">
        <v>0.12387832779999999</v>
      </c>
      <c r="M260">
        <v>0.1593181672</v>
      </c>
      <c r="N260">
        <v>0.21821374360000001</v>
      </c>
      <c r="O260">
        <v>0.2161293567</v>
      </c>
      <c r="P260">
        <v>0.28555449570000002</v>
      </c>
      <c r="Q260">
        <v>0.2490309302</v>
      </c>
      <c r="R260">
        <v>0.33819559310000002</v>
      </c>
      <c r="S260">
        <v>0.27957033510000001</v>
      </c>
      <c r="T260">
        <v>0.39205671279999998</v>
      </c>
      <c r="U260">
        <v>0.32245491570000001</v>
      </c>
      <c r="V260">
        <v>0.29754415220000002</v>
      </c>
      <c r="W260">
        <v>0.15069391400000001</v>
      </c>
      <c r="X260">
        <v>0.14205917840000001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</row>
    <row r="261" spans="1:49" x14ac:dyDescent="0.35">
      <c r="A261" t="s">
        <v>1308</v>
      </c>
      <c r="B261" t="s">
        <v>894</v>
      </c>
      <c r="C261">
        <v>0</v>
      </c>
      <c r="D261">
        <v>0</v>
      </c>
      <c r="E261">
        <v>0</v>
      </c>
      <c r="F261">
        <v>0.17560975609999999</v>
      </c>
      <c r="G261">
        <v>0.17560975609999999</v>
      </c>
      <c r="H261">
        <v>0.16</v>
      </c>
      <c r="I261">
        <v>0.14000000000000001</v>
      </c>
      <c r="J261">
        <v>0.1527664758</v>
      </c>
      <c r="K261">
        <v>0.1076109633</v>
      </c>
      <c r="L261">
        <v>0.12387832779999999</v>
      </c>
      <c r="M261">
        <v>0.1593181672</v>
      </c>
      <c r="N261">
        <v>0.21821374360000001</v>
      </c>
      <c r="O261">
        <v>0.2161293567</v>
      </c>
      <c r="P261">
        <v>0.28555449570000002</v>
      </c>
      <c r="Q261">
        <v>0.2490309302</v>
      </c>
      <c r="R261">
        <v>0.33819559310000002</v>
      </c>
      <c r="S261">
        <v>0.27957033510000001</v>
      </c>
      <c r="T261">
        <v>0.39205671279999998</v>
      </c>
      <c r="U261">
        <v>0.32245491570000001</v>
      </c>
      <c r="V261">
        <v>0.29754415220000002</v>
      </c>
      <c r="W261">
        <v>0.15069391400000001</v>
      </c>
      <c r="X261">
        <v>0.14205917840000001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</row>
    <row r="262" spans="1:49" x14ac:dyDescent="0.35">
      <c r="A262" t="s">
        <v>1309</v>
      </c>
      <c r="B262" t="s">
        <v>895</v>
      </c>
      <c r="C262">
        <v>0</v>
      </c>
      <c r="D262">
        <v>0</v>
      </c>
      <c r="E262">
        <v>0</v>
      </c>
      <c r="F262">
        <v>0.17560975609999999</v>
      </c>
      <c r="G262">
        <v>0.17560975609999999</v>
      </c>
      <c r="H262">
        <v>0.16</v>
      </c>
      <c r="I262">
        <v>0.14000000000000001</v>
      </c>
      <c r="J262">
        <v>0.1527664758</v>
      </c>
      <c r="K262">
        <v>0.1076109633</v>
      </c>
      <c r="L262">
        <v>0.12387832779999999</v>
      </c>
      <c r="M262">
        <v>0.1593181672</v>
      </c>
      <c r="N262">
        <v>0.21821374360000001</v>
      </c>
      <c r="O262">
        <v>0.2161293567</v>
      </c>
      <c r="P262">
        <v>0.28555449570000002</v>
      </c>
      <c r="Q262">
        <v>0.2490309302</v>
      </c>
      <c r="R262">
        <v>0.33819559310000002</v>
      </c>
      <c r="S262">
        <v>0.27957033510000001</v>
      </c>
      <c r="T262">
        <v>0.39205671279999998</v>
      </c>
      <c r="U262">
        <v>0.32245491570000001</v>
      </c>
      <c r="V262">
        <v>0.29754415220000002</v>
      </c>
      <c r="W262">
        <v>0.15069391400000001</v>
      </c>
      <c r="X262">
        <v>0.14205917840000001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</row>
    <row r="263" spans="1:49" x14ac:dyDescent="0.35">
      <c r="A263" t="s">
        <v>1310</v>
      </c>
      <c r="B263" t="s">
        <v>896</v>
      </c>
      <c r="C263">
        <v>0</v>
      </c>
      <c r="D263">
        <v>0</v>
      </c>
      <c r="E263">
        <v>0</v>
      </c>
      <c r="F263">
        <v>0.17560975609999999</v>
      </c>
      <c r="G263">
        <v>0.17560975609999999</v>
      </c>
      <c r="H263">
        <v>0.16</v>
      </c>
      <c r="I263">
        <v>0.14000000000000001</v>
      </c>
      <c r="J263">
        <v>0.1527664758</v>
      </c>
      <c r="K263">
        <v>0.1076109633</v>
      </c>
      <c r="L263">
        <v>0.12387832779999999</v>
      </c>
      <c r="M263">
        <v>0.1593181672</v>
      </c>
      <c r="N263">
        <v>0.21821374360000001</v>
      </c>
      <c r="O263">
        <v>0.2161293567</v>
      </c>
      <c r="P263">
        <v>0.28555449570000002</v>
      </c>
      <c r="Q263">
        <v>0.2490309302</v>
      </c>
      <c r="R263">
        <v>0.33819559310000002</v>
      </c>
      <c r="S263">
        <v>0.27957033510000001</v>
      </c>
      <c r="T263">
        <v>0.39205671279999998</v>
      </c>
      <c r="U263">
        <v>0.32245491570000001</v>
      </c>
      <c r="V263">
        <v>0.29754415220000002</v>
      </c>
      <c r="W263">
        <v>0.15069391400000001</v>
      </c>
      <c r="X263">
        <v>0.14205917840000001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</row>
    <row r="264" spans="1:49" x14ac:dyDescent="0.35">
      <c r="A264" t="s">
        <v>1311</v>
      </c>
      <c r="B264" t="s">
        <v>897</v>
      </c>
      <c r="C264">
        <v>0</v>
      </c>
      <c r="D264">
        <v>0</v>
      </c>
      <c r="E264">
        <v>0</v>
      </c>
      <c r="F264">
        <v>0.17560975609999999</v>
      </c>
      <c r="G264">
        <v>0.17560975609999999</v>
      </c>
      <c r="H264">
        <v>0.16</v>
      </c>
      <c r="I264">
        <v>0.14000000000000001</v>
      </c>
      <c r="J264">
        <v>0.1527664758</v>
      </c>
      <c r="K264">
        <v>0.1076109633</v>
      </c>
      <c r="L264">
        <v>0.12387832779999999</v>
      </c>
      <c r="M264">
        <v>0.1593181672</v>
      </c>
      <c r="N264">
        <v>0.21821374360000001</v>
      </c>
      <c r="O264">
        <v>0.2161293567</v>
      </c>
      <c r="P264">
        <v>0.28555449570000002</v>
      </c>
      <c r="Q264">
        <v>0.2490309302</v>
      </c>
      <c r="R264">
        <v>0.33819559310000002</v>
      </c>
      <c r="S264">
        <v>0.27957033510000001</v>
      </c>
      <c r="T264">
        <v>0.39205671279999998</v>
      </c>
      <c r="U264">
        <v>0.32245491570000001</v>
      </c>
      <c r="V264">
        <v>0.29754415220000002</v>
      </c>
      <c r="W264">
        <v>0.15069391400000001</v>
      </c>
      <c r="X264">
        <v>0.14205917840000001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</row>
    <row r="265" spans="1:49" x14ac:dyDescent="0.35">
      <c r="A265" t="s">
        <v>1312</v>
      </c>
      <c r="B265" t="s">
        <v>898</v>
      </c>
      <c r="C265">
        <v>0</v>
      </c>
      <c r="D265">
        <v>0</v>
      </c>
      <c r="E265">
        <v>0</v>
      </c>
      <c r="F265">
        <v>0.17560975609999999</v>
      </c>
      <c r="G265">
        <v>0.17560975609999999</v>
      </c>
      <c r="H265">
        <v>0.16</v>
      </c>
      <c r="I265">
        <v>0.14000000000000001</v>
      </c>
      <c r="J265">
        <v>0.1527664758</v>
      </c>
      <c r="K265">
        <v>0.1076109633</v>
      </c>
      <c r="L265">
        <v>0.12387832779999999</v>
      </c>
      <c r="M265">
        <v>0.1593181672</v>
      </c>
      <c r="N265">
        <v>0.21821374360000001</v>
      </c>
      <c r="O265">
        <v>0.2161293567</v>
      </c>
      <c r="P265">
        <v>0.28555449570000002</v>
      </c>
      <c r="Q265">
        <v>0.2490309302</v>
      </c>
      <c r="R265">
        <v>0.33819559310000002</v>
      </c>
      <c r="S265">
        <v>0.27957033510000001</v>
      </c>
      <c r="T265">
        <v>0.39205671279999998</v>
      </c>
      <c r="U265">
        <v>0.32245491570000001</v>
      </c>
      <c r="V265">
        <v>0.29754415220000002</v>
      </c>
      <c r="W265">
        <v>0.15069391400000001</v>
      </c>
      <c r="X265">
        <v>0.14205917840000001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</row>
    <row r="266" spans="1:49" x14ac:dyDescent="0.35">
      <c r="A266" t="s">
        <v>1313</v>
      </c>
      <c r="B266" t="s">
        <v>899</v>
      </c>
      <c r="C266">
        <v>0</v>
      </c>
      <c r="D266">
        <v>0</v>
      </c>
      <c r="E266">
        <v>0</v>
      </c>
      <c r="F266">
        <v>0.17560975609999999</v>
      </c>
      <c r="G266">
        <v>0.17560975609999999</v>
      </c>
      <c r="H266">
        <v>0.16</v>
      </c>
      <c r="I266">
        <v>0.14000000000000001</v>
      </c>
      <c r="J266">
        <v>0.1527664758</v>
      </c>
      <c r="K266">
        <v>0.1076109633</v>
      </c>
      <c r="L266">
        <v>0.12387832779999999</v>
      </c>
      <c r="M266">
        <v>0.1593181672</v>
      </c>
      <c r="N266">
        <v>0.21821374360000001</v>
      </c>
      <c r="O266">
        <v>0.2161293567</v>
      </c>
      <c r="P266">
        <v>0.28555449570000002</v>
      </c>
      <c r="Q266">
        <v>0.2490309302</v>
      </c>
      <c r="R266">
        <v>0.33819559310000002</v>
      </c>
      <c r="S266">
        <v>0.27957033510000001</v>
      </c>
      <c r="T266">
        <v>0.39205671279999998</v>
      </c>
      <c r="U266">
        <v>0.32245491570000001</v>
      </c>
      <c r="V266">
        <v>0.29754415220000002</v>
      </c>
      <c r="W266">
        <v>0.15069391400000001</v>
      </c>
      <c r="X266">
        <v>0.14205917840000001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</row>
    <row r="267" spans="1:49" x14ac:dyDescent="0.35">
      <c r="A267" t="s">
        <v>1314</v>
      </c>
      <c r="B267" t="s">
        <v>900</v>
      </c>
      <c r="C267">
        <v>0</v>
      </c>
      <c r="D267">
        <v>0</v>
      </c>
      <c r="E267">
        <v>0</v>
      </c>
      <c r="F267">
        <v>0.17560975609999999</v>
      </c>
      <c r="G267">
        <v>0.17560975609999999</v>
      </c>
      <c r="H267">
        <v>0.16</v>
      </c>
      <c r="I267">
        <v>0.14000000000000001</v>
      </c>
      <c r="J267">
        <v>0.1527664758</v>
      </c>
      <c r="K267">
        <v>0.1076109633</v>
      </c>
      <c r="L267">
        <v>0.12387832779999999</v>
      </c>
      <c r="M267">
        <v>0.1593181672</v>
      </c>
      <c r="N267">
        <v>0.21821374360000001</v>
      </c>
      <c r="O267">
        <v>0.2161293567</v>
      </c>
      <c r="P267">
        <v>0.28555449570000002</v>
      </c>
      <c r="Q267">
        <v>0.2490309302</v>
      </c>
      <c r="R267">
        <v>0.33819559310000002</v>
      </c>
      <c r="S267">
        <v>0.27957033510000001</v>
      </c>
      <c r="T267">
        <v>0.39205671279999998</v>
      </c>
      <c r="U267">
        <v>0.32245491570000001</v>
      </c>
      <c r="V267">
        <v>0.29754415220000002</v>
      </c>
      <c r="W267">
        <v>0.15069391400000001</v>
      </c>
      <c r="X267">
        <v>0.14205917840000001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</row>
    <row r="268" spans="1:49" x14ac:dyDescent="0.35">
      <c r="A268" t="s">
        <v>1315</v>
      </c>
      <c r="B268" t="s">
        <v>901</v>
      </c>
      <c r="C268">
        <v>0</v>
      </c>
      <c r="D268">
        <v>0</v>
      </c>
      <c r="E268">
        <v>0</v>
      </c>
      <c r="F268">
        <v>0.17560975609999999</v>
      </c>
      <c r="G268">
        <v>0.17560975609999999</v>
      </c>
      <c r="H268">
        <v>0.16</v>
      </c>
      <c r="I268">
        <v>0.14000000000000001</v>
      </c>
      <c r="J268">
        <v>0.1527664758</v>
      </c>
      <c r="K268">
        <v>0.1076109633</v>
      </c>
      <c r="L268">
        <v>0.12387832779999999</v>
      </c>
      <c r="M268">
        <v>0.1593181672</v>
      </c>
      <c r="N268">
        <v>0.21821374360000001</v>
      </c>
      <c r="O268">
        <v>0.2161293567</v>
      </c>
      <c r="P268">
        <v>0.28555449570000002</v>
      </c>
      <c r="Q268">
        <v>0.2490309302</v>
      </c>
      <c r="R268">
        <v>0.33819559310000002</v>
      </c>
      <c r="S268">
        <v>0.27957033510000001</v>
      </c>
      <c r="T268">
        <v>0.39205671279999998</v>
      </c>
      <c r="U268">
        <v>0.32245491570000001</v>
      </c>
      <c r="V268">
        <v>0.29754415220000002</v>
      </c>
      <c r="W268">
        <v>0.15069391400000001</v>
      </c>
      <c r="X268">
        <v>0.14205917840000001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</row>
    <row r="269" spans="1:49" x14ac:dyDescent="0.35">
      <c r="A269" t="s">
        <v>1316</v>
      </c>
      <c r="B269" t="s">
        <v>902</v>
      </c>
      <c r="C269">
        <v>0</v>
      </c>
      <c r="D269">
        <v>0</v>
      </c>
      <c r="E269">
        <v>0</v>
      </c>
      <c r="F269">
        <v>0.17560975609999999</v>
      </c>
      <c r="G269">
        <v>0.17560975609999999</v>
      </c>
      <c r="H269">
        <v>0.16</v>
      </c>
      <c r="I269">
        <v>0.14000000000000001</v>
      </c>
      <c r="J269">
        <v>0.1527664758</v>
      </c>
      <c r="K269">
        <v>0.1076109633</v>
      </c>
      <c r="L269">
        <v>0.12387832779999999</v>
      </c>
      <c r="M269">
        <v>0.1593181672</v>
      </c>
      <c r="N269">
        <v>0.21821374360000001</v>
      </c>
      <c r="O269">
        <v>0.2161293567</v>
      </c>
      <c r="P269">
        <v>0.28555449570000002</v>
      </c>
      <c r="Q269">
        <v>0.2490309302</v>
      </c>
      <c r="R269">
        <v>0.33819559310000002</v>
      </c>
      <c r="S269">
        <v>0.27957033510000001</v>
      </c>
      <c r="T269">
        <v>0.39205671279999998</v>
      </c>
      <c r="U269">
        <v>0.32245491570000001</v>
      </c>
      <c r="V269">
        <v>0.29754415220000002</v>
      </c>
      <c r="W269">
        <v>0.15069391400000001</v>
      </c>
      <c r="X269">
        <v>0.14205917840000001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</row>
    <row r="270" spans="1:49" x14ac:dyDescent="0.35">
      <c r="A270" t="s">
        <v>1324</v>
      </c>
      <c r="B270" t="s">
        <v>903</v>
      </c>
      <c r="C270">
        <v>0</v>
      </c>
      <c r="D270">
        <v>0</v>
      </c>
      <c r="E270">
        <v>0</v>
      </c>
      <c r="F270">
        <v>0.17560975609999999</v>
      </c>
      <c r="G270">
        <v>0.17560975609999999</v>
      </c>
      <c r="H270">
        <v>0.16</v>
      </c>
      <c r="I270">
        <v>0.14000000000000001</v>
      </c>
      <c r="J270">
        <v>0.1527664758</v>
      </c>
      <c r="K270">
        <v>0.1076109633</v>
      </c>
      <c r="L270">
        <v>0.12387832779999999</v>
      </c>
      <c r="M270">
        <v>0.1593181672</v>
      </c>
      <c r="N270">
        <v>0.21821374360000001</v>
      </c>
      <c r="O270">
        <v>0.2161293567</v>
      </c>
      <c r="P270">
        <v>0.28555449570000002</v>
      </c>
      <c r="Q270">
        <v>0.2490309302</v>
      </c>
      <c r="R270">
        <v>0.33819559310000002</v>
      </c>
      <c r="S270">
        <v>0.27957033510000001</v>
      </c>
      <c r="T270">
        <v>0.39205671279999998</v>
      </c>
      <c r="U270">
        <v>0.32245491570000001</v>
      </c>
      <c r="V270">
        <v>0.29754415220000002</v>
      </c>
      <c r="W270">
        <v>0.15069391400000001</v>
      </c>
      <c r="X270">
        <v>0.14205917840000001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</row>
    <row r="271" spans="1:49" x14ac:dyDescent="0.35">
      <c r="A271" t="s">
        <v>1325</v>
      </c>
      <c r="B271" t="s">
        <v>904</v>
      </c>
      <c r="C271">
        <v>0</v>
      </c>
      <c r="D271">
        <v>0</v>
      </c>
      <c r="E271">
        <v>0</v>
      </c>
      <c r="F271">
        <v>0.17560975609999999</v>
      </c>
      <c r="G271">
        <v>0.17560975609999999</v>
      </c>
      <c r="H271">
        <v>0.16</v>
      </c>
      <c r="I271">
        <v>0.14000000000000001</v>
      </c>
      <c r="J271">
        <v>0.1527664758</v>
      </c>
      <c r="K271">
        <v>0.1076109633</v>
      </c>
      <c r="L271">
        <v>0.12387832779999999</v>
      </c>
      <c r="M271">
        <v>0.1593181672</v>
      </c>
      <c r="N271">
        <v>0.21821374360000001</v>
      </c>
      <c r="O271">
        <v>0.2161293567</v>
      </c>
      <c r="P271">
        <v>0.28555449570000002</v>
      </c>
      <c r="Q271">
        <v>0.2490309302</v>
      </c>
      <c r="R271">
        <v>0.33819559310000002</v>
      </c>
      <c r="S271">
        <v>0.27957033510000001</v>
      </c>
      <c r="T271">
        <v>0.39205671279999998</v>
      </c>
      <c r="U271">
        <v>0.32245491570000001</v>
      </c>
      <c r="V271">
        <v>0.29754415220000002</v>
      </c>
      <c r="W271">
        <v>0.15069391400000001</v>
      </c>
      <c r="X271">
        <v>0.14205917840000001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</row>
    <row r="272" spans="1:49" x14ac:dyDescent="0.35">
      <c r="A272" t="s">
        <v>1326</v>
      </c>
      <c r="B272" t="s">
        <v>905</v>
      </c>
      <c r="C272">
        <v>0</v>
      </c>
      <c r="D272">
        <v>0</v>
      </c>
      <c r="E272">
        <v>0</v>
      </c>
      <c r="F272">
        <v>0.17560975609999999</v>
      </c>
      <c r="G272">
        <v>0.17560975609999999</v>
      </c>
      <c r="H272">
        <v>0.16</v>
      </c>
      <c r="I272">
        <v>0.14000000000000001</v>
      </c>
      <c r="J272">
        <v>0.1527664758</v>
      </c>
      <c r="K272">
        <v>0.1076109633</v>
      </c>
      <c r="L272">
        <v>0.12387832779999999</v>
      </c>
      <c r="M272">
        <v>0.1593181672</v>
      </c>
      <c r="N272">
        <v>0.21821374360000001</v>
      </c>
      <c r="O272">
        <v>0.2161293567</v>
      </c>
      <c r="P272">
        <v>0.28555449570000002</v>
      </c>
      <c r="Q272">
        <v>0.2490309302</v>
      </c>
      <c r="R272">
        <v>0.33819559310000002</v>
      </c>
      <c r="S272">
        <v>0.27957033510000001</v>
      </c>
      <c r="T272">
        <v>0.39205671279999998</v>
      </c>
      <c r="U272">
        <v>0.32245491570000001</v>
      </c>
      <c r="V272">
        <v>0.29754415220000002</v>
      </c>
      <c r="W272">
        <v>0.15069391400000001</v>
      </c>
      <c r="X272">
        <v>0.14205917840000001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</row>
    <row r="273" spans="1:49" x14ac:dyDescent="0.35">
      <c r="A273" t="s">
        <v>1329</v>
      </c>
      <c r="B273" t="s">
        <v>906</v>
      </c>
      <c r="C273">
        <v>0</v>
      </c>
      <c r="D273">
        <v>0</v>
      </c>
      <c r="E273">
        <v>0</v>
      </c>
      <c r="F273">
        <v>0.17560975609999999</v>
      </c>
      <c r="G273">
        <v>0.17560975609999999</v>
      </c>
      <c r="H273">
        <v>0.16</v>
      </c>
      <c r="I273">
        <v>0.14000000000000001</v>
      </c>
      <c r="J273">
        <v>0.1527664758</v>
      </c>
      <c r="K273">
        <v>0.1076109633</v>
      </c>
      <c r="L273">
        <v>0.12387832779999999</v>
      </c>
      <c r="M273">
        <v>0.1593181672</v>
      </c>
      <c r="N273">
        <v>0.21821374360000001</v>
      </c>
      <c r="O273">
        <v>0.2161293567</v>
      </c>
      <c r="P273">
        <v>0.28555449570000002</v>
      </c>
      <c r="Q273">
        <v>0.2490309302</v>
      </c>
      <c r="R273">
        <v>0.33819559310000002</v>
      </c>
      <c r="S273">
        <v>0.27957033510000001</v>
      </c>
      <c r="T273">
        <v>0.39205671279999998</v>
      </c>
      <c r="U273">
        <v>0.32245491570000001</v>
      </c>
      <c r="V273">
        <v>0.29754415220000002</v>
      </c>
      <c r="W273">
        <v>0.15069391400000001</v>
      </c>
      <c r="X273">
        <v>0.14205917840000001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</row>
    <row r="274" spans="1:49" x14ac:dyDescent="0.35">
      <c r="A274" t="s">
        <v>1330</v>
      </c>
      <c r="B274" t="s">
        <v>907</v>
      </c>
      <c r="C274">
        <v>0</v>
      </c>
      <c r="D274">
        <v>0</v>
      </c>
      <c r="E274">
        <v>0</v>
      </c>
      <c r="F274">
        <v>0.17560975609999999</v>
      </c>
      <c r="G274">
        <v>0.17560975609999999</v>
      </c>
      <c r="H274">
        <v>0.16</v>
      </c>
      <c r="I274">
        <v>0.14000000000000001</v>
      </c>
      <c r="J274">
        <v>0.1527664758</v>
      </c>
      <c r="K274">
        <v>0.1076109633</v>
      </c>
      <c r="L274">
        <v>0.12387832779999999</v>
      </c>
      <c r="M274">
        <v>0.1593181672</v>
      </c>
      <c r="N274">
        <v>0.21821374360000001</v>
      </c>
      <c r="O274">
        <v>0.2161293567</v>
      </c>
      <c r="P274">
        <v>0.28555449570000002</v>
      </c>
      <c r="Q274">
        <v>0.2490309302</v>
      </c>
      <c r="R274">
        <v>0.33819559310000002</v>
      </c>
      <c r="S274">
        <v>0.27957033510000001</v>
      </c>
      <c r="T274">
        <v>0.39205671279999998</v>
      </c>
      <c r="U274">
        <v>0.32245491570000001</v>
      </c>
      <c r="V274">
        <v>0.29754415220000002</v>
      </c>
      <c r="W274">
        <v>0.15069391400000001</v>
      </c>
      <c r="X274">
        <v>0.14205917840000001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</row>
    <row r="275" spans="1:49" x14ac:dyDescent="0.35">
      <c r="A275" t="s">
        <v>1331</v>
      </c>
      <c r="B275" t="s">
        <v>908</v>
      </c>
      <c r="C275">
        <v>0</v>
      </c>
      <c r="D275">
        <v>0</v>
      </c>
      <c r="E275">
        <v>0</v>
      </c>
      <c r="F275">
        <v>0.17560975609999999</v>
      </c>
      <c r="G275">
        <v>0.17560975609999999</v>
      </c>
      <c r="H275">
        <v>0.16</v>
      </c>
      <c r="I275">
        <v>0.14000000000000001</v>
      </c>
      <c r="J275">
        <v>0.1527664758</v>
      </c>
      <c r="K275">
        <v>0.1076109633</v>
      </c>
      <c r="L275">
        <v>0.12387832779999999</v>
      </c>
      <c r="M275">
        <v>0.1593181672</v>
      </c>
      <c r="N275">
        <v>0.21821374360000001</v>
      </c>
      <c r="O275">
        <v>0.2161293567</v>
      </c>
      <c r="P275">
        <v>0.28555449570000002</v>
      </c>
      <c r="Q275">
        <v>0.2490309302</v>
      </c>
      <c r="R275">
        <v>0.33819559310000002</v>
      </c>
      <c r="S275">
        <v>0.27957033510000001</v>
      </c>
      <c r="T275">
        <v>0.39205671279999998</v>
      </c>
      <c r="U275">
        <v>0.32245491570000001</v>
      </c>
      <c r="V275">
        <v>0.29754415220000002</v>
      </c>
      <c r="W275">
        <v>0.15069391400000001</v>
      </c>
      <c r="X275">
        <v>0.14205917840000001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</row>
    <row r="276" spans="1:49" x14ac:dyDescent="0.35">
      <c r="A276" t="s">
        <v>1332</v>
      </c>
      <c r="B276" t="s">
        <v>909</v>
      </c>
      <c r="C276">
        <v>0</v>
      </c>
      <c r="D276">
        <v>0</v>
      </c>
      <c r="E276">
        <v>0</v>
      </c>
      <c r="F276">
        <v>0.17560975609999999</v>
      </c>
      <c r="G276">
        <v>0.17560975609999999</v>
      </c>
      <c r="H276">
        <v>0.16</v>
      </c>
      <c r="I276">
        <v>0.14000000000000001</v>
      </c>
      <c r="J276">
        <v>0.1527664758</v>
      </c>
      <c r="K276">
        <v>0.1076109633</v>
      </c>
      <c r="L276">
        <v>0.12387832779999999</v>
      </c>
      <c r="M276">
        <v>0.1593181672</v>
      </c>
      <c r="N276">
        <v>0.21821374360000001</v>
      </c>
      <c r="O276">
        <v>0.2161293567</v>
      </c>
      <c r="P276">
        <v>0.28555449570000002</v>
      </c>
      <c r="Q276">
        <v>0.2490309302</v>
      </c>
      <c r="R276">
        <v>0.33819559310000002</v>
      </c>
      <c r="S276">
        <v>0.27957033510000001</v>
      </c>
      <c r="T276">
        <v>0.39205671279999998</v>
      </c>
      <c r="U276">
        <v>0.32245491570000001</v>
      </c>
      <c r="V276">
        <v>0.29754415220000002</v>
      </c>
      <c r="W276">
        <v>0.15069391400000001</v>
      </c>
      <c r="X276">
        <v>0.14205917840000001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</row>
    <row r="277" spans="1:49" x14ac:dyDescent="0.35">
      <c r="A277" t="s">
        <v>1333</v>
      </c>
      <c r="B277" t="s">
        <v>910</v>
      </c>
      <c r="C277">
        <v>0</v>
      </c>
      <c r="D277">
        <v>0</v>
      </c>
      <c r="E277">
        <v>0</v>
      </c>
      <c r="F277">
        <v>0.17560975609999999</v>
      </c>
      <c r="G277">
        <v>0.17560975609999999</v>
      </c>
      <c r="H277">
        <v>0.16</v>
      </c>
      <c r="I277">
        <v>0.14000000000000001</v>
      </c>
      <c r="J277">
        <v>0.1527664758</v>
      </c>
      <c r="K277">
        <v>0.1076109633</v>
      </c>
      <c r="L277">
        <v>0.12387832779999999</v>
      </c>
      <c r="M277">
        <v>0.1593181672</v>
      </c>
      <c r="N277">
        <v>0.21821374360000001</v>
      </c>
      <c r="O277">
        <v>0.2161293567</v>
      </c>
      <c r="P277">
        <v>0.28555449570000002</v>
      </c>
      <c r="Q277">
        <v>0.2490309302</v>
      </c>
      <c r="R277">
        <v>0.33819559310000002</v>
      </c>
      <c r="S277">
        <v>0.27957033510000001</v>
      </c>
      <c r="T277">
        <v>0.39205671279999998</v>
      </c>
      <c r="U277">
        <v>0.32245491570000001</v>
      </c>
      <c r="V277">
        <v>0.29754415220000002</v>
      </c>
      <c r="W277">
        <v>0.15069391400000001</v>
      </c>
      <c r="X277">
        <v>0.14205917840000001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</row>
    <row r="278" spans="1:49" x14ac:dyDescent="0.35">
      <c r="A278" t="s">
        <v>1334</v>
      </c>
      <c r="B278" t="s">
        <v>911</v>
      </c>
      <c r="C278">
        <v>0</v>
      </c>
      <c r="D278">
        <v>0</v>
      </c>
      <c r="E278">
        <v>0</v>
      </c>
      <c r="F278">
        <v>0.17560975609999999</v>
      </c>
      <c r="G278">
        <v>0.17560975609999999</v>
      </c>
      <c r="H278">
        <v>0.16</v>
      </c>
      <c r="I278">
        <v>0.14000000000000001</v>
      </c>
      <c r="J278">
        <v>0.1527664758</v>
      </c>
      <c r="K278">
        <v>0.1076109633</v>
      </c>
      <c r="L278">
        <v>0.12387832779999999</v>
      </c>
      <c r="M278">
        <v>0.1593181672</v>
      </c>
      <c r="N278">
        <v>0.21821374360000001</v>
      </c>
      <c r="O278">
        <v>0.2161293567</v>
      </c>
      <c r="P278">
        <v>0.28555449570000002</v>
      </c>
      <c r="Q278">
        <v>0.2490309302</v>
      </c>
      <c r="R278">
        <v>0.33819559310000002</v>
      </c>
      <c r="S278">
        <v>0.27957033510000001</v>
      </c>
      <c r="T278">
        <v>0.39205671279999998</v>
      </c>
      <c r="U278">
        <v>0.32245491570000001</v>
      </c>
      <c r="V278">
        <v>0.29754415220000002</v>
      </c>
      <c r="W278">
        <v>0.15069391400000001</v>
      </c>
      <c r="X278">
        <v>0.14205917840000001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</row>
    <row r="279" spans="1:49" x14ac:dyDescent="0.35">
      <c r="A279" t="s">
        <v>1327</v>
      </c>
      <c r="B279" t="s">
        <v>912</v>
      </c>
      <c r="C279">
        <v>0</v>
      </c>
      <c r="D279">
        <v>0</v>
      </c>
      <c r="E279">
        <v>0</v>
      </c>
      <c r="F279">
        <v>0.17560975609999999</v>
      </c>
      <c r="G279">
        <v>0.17560975609999999</v>
      </c>
      <c r="H279">
        <v>0.16</v>
      </c>
      <c r="I279">
        <v>0.14000000000000001</v>
      </c>
      <c r="J279">
        <v>0.1527664758</v>
      </c>
      <c r="K279">
        <v>0.1076109633</v>
      </c>
      <c r="L279">
        <v>0.12387832779999999</v>
      </c>
      <c r="M279">
        <v>0.1593181672</v>
      </c>
      <c r="N279">
        <v>0.21821374360000001</v>
      </c>
      <c r="O279">
        <v>0.2161293567</v>
      </c>
      <c r="P279">
        <v>0.28555449570000002</v>
      </c>
      <c r="Q279">
        <v>0.2490309302</v>
      </c>
      <c r="R279">
        <v>0.33819559310000002</v>
      </c>
      <c r="S279">
        <v>0.27957033510000001</v>
      </c>
      <c r="T279">
        <v>0.39205671279999998</v>
      </c>
      <c r="U279">
        <v>0.32245491570000001</v>
      </c>
      <c r="V279">
        <v>0.29754415220000002</v>
      </c>
      <c r="W279">
        <v>0.15069391400000001</v>
      </c>
      <c r="X279">
        <v>0.14205917840000001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</row>
    <row r="280" spans="1:49" x14ac:dyDescent="0.35">
      <c r="A280" t="s">
        <v>1328</v>
      </c>
      <c r="B280" t="s">
        <v>913</v>
      </c>
      <c r="C280">
        <v>0</v>
      </c>
      <c r="D280">
        <v>0</v>
      </c>
      <c r="E280">
        <v>0</v>
      </c>
      <c r="F280">
        <v>0.17560975609999999</v>
      </c>
      <c r="G280">
        <v>0.17560975609999999</v>
      </c>
      <c r="H280">
        <v>0.16</v>
      </c>
      <c r="I280">
        <v>0.14000000000000001</v>
      </c>
      <c r="J280">
        <v>0.1527664758</v>
      </c>
      <c r="K280">
        <v>0.1076109633</v>
      </c>
      <c r="L280">
        <v>0.12387832779999999</v>
      </c>
      <c r="M280">
        <v>0.1593181672</v>
      </c>
      <c r="N280">
        <v>0.21821374360000001</v>
      </c>
      <c r="O280">
        <v>0.2161293567</v>
      </c>
      <c r="P280">
        <v>0.28555449570000002</v>
      </c>
      <c r="Q280">
        <v>0.2490309302</v>
      </c>
      <c r="R280">
        <v>0.33819559310000002</v>
      </c>
      <c r="S280">
        <v>0.27957033510000001</v>
      </c>
      <c r="T280">
        <v>0.39205671279999998</v>
      </c>
      <c r="U280">
        <v>0.32245491570000001</v>
      </c>
      <c r="V280">
        <v>0.29754415220000002</v>
      </c>
      <c r="W280">
        <v>0.15069391400000001</v>
      </c>
      <c r="X280">
        <v>0.14205917840000001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</row>
    <row r="281" spans="1:49" x14ac:dyDescent="0.35">
      <c r="A281" t="s">
        <v>1335</v>
      </c>
      <c r="B281" t="s">
        <v>914</v>
      </c>
      <c r="C281">
        <v>0</v>
      </c>
      <c r="D281">
        <v>0</v>
      </c>
      <c r="E281">
        <v>0</v>
      </c>
      <c r="F281">
        <v>0.17560975609999999</v>
      </c>
      <c r="G281">
        <v>0.17560975609999999</v>
      </c>
      <c r="H281">
        <v>0.16</v>
      </c>
      <c r="I281">
        <v>0.14000000000000001</v>
      </c>
      <c r="J281">
        <v>0.14424697829999999</v>
      </c>
      <c r="K281">
        <v>0.13930292820000001</v>
      </c>
      <c r="L281">
        <v>0.13592805829999999</v>
      </c>
      <c r="M281">
        <v>0.13650233340000001</v>
      </c>
      <c r="N281">
        <v>0.1321869883</v>
      </c>
      <c r="O281">
        <v>0.14932573590000001</v>
      </c>
      <c r="P281">
        <v>0.20305144680000001</v>
      </c>
      <c r="Q281">
        <v>0.2367315136</v>
      </c>
      <c r="R281">
        <v>0.3168331573</v>
      </c>
      <c r="S281">
        <v>0.27965620559999999</v>
      </c>
      <c r="T281">
        <v>0.31201127029999998</v>
      </c>
      <c r="U281">
        <v>0.32366973580000002</v>
      </c>
      <c r="V281">
        <v>0.29671869249999999</v>
      </c>
      <c r="W281">
        <v>0.2952681171</v>
      </c>
      <c r="X281">
        <v>0.2856213863</v>
      </c>
      <c r="Y281">
        <v>0.16577468109999999</v>
      </c>
      <c r="Z281">
        <v>0.16577468109999999</v>
      </c>
      <c r="AA281">
        <v>0.16577468109999999</v>
      </c>
      <c r="AB281">
        <v>0.16577468109999999</v>
      </c>
      <c r="AC281">
        <v>0.16577468109999999</v>
      </c>
      <c r="AD281">
        <v>0.16577468109999999</v>
      </c>
      <c r="AE281">
        <v>0.16577468109999999</v>
      </c>
      <c r="AF281">
        <v>0.16577468109999999</v>
      </c>
      <c r="AG281">
        <v>0.16577468109999999</v>
      </c>
      <c r="AH281">
        <v>0.16577468109999999</v>
      </c>
      <c r="AI281">
        <v>0.16577468109999999</v>
      </c>
      <c r="AJ281">
        <v>0.16577468109999999</v>
      </c>
      <c r="AK281">
        <v>0.16577468109999999</v>
      </c>
      <c r="AL281">
        <v>0.16577468109999999</v>
      </c>
      <c r="AM281">
        <v>0.2</v>
      </c>
      <c r="AN281">
        <v>0.2</v>
      </c>
      <c r="AO281">
        <v>0.2</v>
      </c>
      <c r="AP281">
        <v>0.2</v>
      </c>
      <c r="AQ281">
        <v>0.2</v>
      </c>
      <c r="AR281">
        <v>0.2</v>
      </c>
      <c r="AS281">
        <v>0.2</v>
      </c>
      <c r="AT281">
        <v>0.2</v>
      </c>
      <c r="AU281">
        <v>0.2</v>
      </c>
      <c r="AV281">
        <v>0.2</v>
      </c>
      <c r="AW281">
        <v>0.2</v>
      </c>
    </row>
    <row r="282" spans="1:49" x14ac:dyDescent="0.35">
      <c r="A282" t="s">
        <v>1308</v>
      </c>
      <c r="B282" t="s">
        <v>915</v>
      </c>
      <c r="C282">
        <v>0</v>
      </c>
      <c r="D282">
        <v>0</v>
      </c>
      <c r="E282">
        <v>0</v>
      </c>
      <c r="F282">
        <v>0.17560975609999999</v>
      </c>
      <c r="G282">
        <v>0.17560975609999999</v>
      </c>
      <c r="H282">
        <v>0.16</v>
      </c>
      <c r="I282">
        <v>0.14000000000000001</v>
      </c>
      <c r="J282">
        <v>0.14424697829999999</v>
      </c>
      <c r="K282">
        <v>0.13930292820000001</v>
      </c>
      <c r="L282">
        <v>0.13592805829999999</v>
      </c>
      <c r="M282">
        <v>0.13650233340000001</v>
      </c>
      <c r="N282">
        <v>0.1321869883</v>
      </c>
      <c r="O282">
        <v>0.14932573590000001</v>
      </c>
      <c r="P282">
        <v>0.20305144680000001</v>
      </c>
      <c r="Q282">
        <v>0.2367315136</v>
      </c>
      <c r="R282">
        <v>0.3168331573</v>
      </c>
      <c r="S282">
        <v>0.27965620559999999</v>
      </c>
      <c r="T282">
        <v>0.31201127029999998</v>
      </c>
      <c r="U282">
        <v>0.32366973580000002</v>
      </c>
      <c r="V282">
        <v>0.29671869249999999</v>
      </c>
      <c r="W282">
        <v>0.2952681171</v>
      </c>
      <c r="X282">
        <v>0.2856213863</v>
      </c>
      <c r="Y282">
        <v>0.16577468109999999</v>
      </c>
      <c r="Z282">
        <v>0.16577468109999999</v>
      </c>
      <c r="AA282">
        <v>0.16577468109999999</v>
      </c>
      <c r="AB282">
        <v>0.16577468109999999</v>
      </c>
      <c r="AC282">
        <v>0.16577468109999999</v>
      </c>
      <c r="AD282">
        <v>0.16577468109999999</v>
      </c>
      <c r="AE282">
        <v>0.16577468109999999</v>
      </c>
      <c r="AF282">
        <v>0.16577468109999999</v>
      </c>
      <c r="AG282">
        <v>0.16577468109999999</v>
      </c>
      <c r="AH282">
        <v>0.16577468109999999</v>
      </c>
      <c r="AI282">
        <v>0.16577468109999999</v>
      </c>
      <c r="AJ282">
        <v>0.16577468109999999</v>
      </c>
      <c r="AK282">
        <v>0.16577468109999999</v>
      </c>
      <c r="AL282">
        <v>0.16577468109999999</v>
      </c>
      <c r="AM282">
        <v>0.2</v>
      </c>
      <c r="AN282">
        <v>0.2</v>
      </c>
      <c r="AO282">
        <v>0.2</v>
      </c>
      <c r="AP282">
        <v>0.2</v>
      </c>
      <c r="AQ282">
        <v>0.2</v>
      </c>
      <c r="AR282">
        <v>0.2</v>
      </c>
      <c r="AS282">
        <v>0.2</v>
      </c>
      <c r="AT282">
        <v>0.2</v>
      </c>
      <c r="AU282">
        <v>0.2</v>
      </c>
      <c r="AV282">
        <v>0.2</v>
      </c>
      <c r="AW282">
        <v>0.2</v>
      </c>
    </row>
    <row r="283" spans="1:49" x14ac:dyDescent="0.35">
      <c r="A283" t="s">
        <v>1309</v>
      </c>
      <c r="B283" t="s">
        <v>916</v>
      </c>
      <c r="C283">
        <v>0</v>
      </c>
      <c r="D283">
        <v>0</v>
      </c>
      <c r="E283">
        <v>0</v>
      </c>
      <c r="F283">
        <v>0.17560975609999999</v>
      </c>
      <c r="G283">
        <v>0.17560975609999999</v>
      </c>
      <c r="H283">
        <v>0.16</v>
      </c>
      <c r="I283">
        <v>0.14000000000000001</v>
      </c>
      <c r="J283">
        <v>0.1527705526</v>
      </c>
      <c r="K283">
        <v>0.10761438399999999</v>
      </c>
      <c r="L283">
        <v>0.1238271952</v>
      </c>
      <c r="M283">
        <v>0.1593059392</v>
      </c>
      <c r="N283">
        <v>0.2182734164</v>
      </c>
      <c r="O283">
        <v>0.2164514562</v>
      </c>
      <c r="P283">
        <v>0.28628650579999998</v>
      </c>
      <c r="Q283">
        <v>0.24974568599999999</v>
      </c>
      <c r="R283">
        <v>0.33779934979999998</v>
      </c>
      <c r="S283">
        <v>0.27940758339999999</v>
      </c>
      <c r="T283">
        <v>0.39209391739999999</v>
      </c>
      <c r="U283">
        <v>0.32366973580000002</v>
      </c>
      <c r="V283">
        <v>0.29671869249999999</v>
      </c>
      <c r="W283">
        <v>0.2952681171</v>
      </c>
      <c r="X283">
        <v>0.2856213863</v>
      </c>
      <c r="Y283">
        <v>0.16577468109999999</v>
      </c>
      <c r="Z283">
        <v>0.16577468109999999</v>
      </c>
      <c r="AA283">
        <v>0.16577468109999999</v>
      </c>
      <c r="AB283">
        <v>0.16577468109999999</v>
      </c>
      <c r="AC283">
        <v>0.16577468109999999</v>
      </c>
      <c r="AD283">
        <v>0.16577468109999999</v>
      </c>
      <c r="AE283">
        <v>0.16577468109999999</v>
      </c>
      <c r="AF283">
        <v>0.16577468109999999</v>
      </c>
      <c r="AG283">
        <v>0.16577468109999999</v>
      </c>
      <c r="AH283">
        <v>0.16577468109999999</v>
      </c>
      <c r="AI283">
        <v>0.16577468109999999</v>
      </c>
      <c r="AJ283">
        <v>0.16577468109999999</v>
      </c>
      <c r="AK283">
        <v>0.16577468109999999</v>
      </c>
      <c r="AL283">
        <v>0.16577468109999999</v>
      </c>
      <c r="AM283">
        <v>0.2</v>
      </c>
      <c r="AN283">
        <v>0.2</v>
      </c>
      <c r="AO283">
        <v>0.2</v>
      </c>
      <c r="AP283">
        <v>0.2</v>
      </c>
      <c r="AQ283">
        <v>0.2</v>
      </c>
      <c r="AR283">
        <v>0.2</v>
      </c>
      <c r="AS283">
        <v>0.2</v>
      </c>
      <c r="AT283">
        <v>0.2</v>
      </c>
      <c r="AU283">
        <v>0.2</v>
      </c>
      <c r="AV283">
        <v>0.2</v>
      </c>
      <c r="AW283">
        <v>0.2</v>
      </c>
    </row>
    <row r="284" spans="1:49" x14ac:dyDescent="0.35">
      <c r="A284" t="s">
        <v>1310</v>
      </c>
      <c r="B284" t="s">
        <v>917</v>
      </c>
      <c r="C284">
        <v>0</v>
      </c>
      <c r="D284">
        <v>0</v>
      </c>
      <c r="E284">
        <v>0</v>
      </c>
      <c r="F284">
        <v>0.17560975609999999</v>
      </c>
      <c r="G284">
        <v>0.17560975609999999</v>
      </c>
      <c r="H284">
        <v>0.16</v>
      </c>
      <c r="I284">
        <v>0.14000000000000001</v>
      </c>
      <c r="J284">
        <v>0.1527705526</v>
      </c>
      <c r="K284">
        <v>0.10761438399999999</v>
      </c>
      <c r="L284">
        <v>0.1238271952</v>
      </c>
      <c r="M284">
        <v>0.1593059392</v>
      </c>
      <c r="N284">
        <v>0.2182734164</v>
      </c>
      <c r="O284">
        <v>0.2164514562</v>
      </c>
      <c r="P284">
        <v>0.28628650579999998</v>
      </c>
      <c r="Q284">
        <v>0.24974568599999999</v>
      </c>
      <c r="R284">
        <v>0.33779934979999998</v>
      </c>
      <c r="S284">
        <v>0.27940758339999999</v>
      </c>
      <c r="T284">
        <v>0.39209391739999999</v>
      </c>
      <c r="U284">
        <v>0.32366973580000002</v>
      </c>
      <c r="V284">
        <v>0.29671869249999999</v>
      </c>
      <c r="W284">
        <v>0.2952681171</v>
      </c>
      <c r="X284">
        <v>0.2856213863</v>
      </c>
      <c r="Y284">
        <v>0.16577468109999999</v>
      </c>
      <c r="Z284">
        <v>0.16577468109999999</v>
      </c>
      <c r="AA284">
        <v>0.16577468109999999</v>
      </c>
      <c r="AB284">
        <v>0.16577468109999999</v>
      </c>
      <c r="AC284">
        <v>0.16577468109999999</v>
      </c>
      <c r="AD284">
        <v>0.16577468109999999</v>
      </c>
      <c r="AE284">
        <v>0.16577468109999999</v>
      </c>
      <c r="AF284">
        <v>0.16577468109999999</v>
      </c>
      <c r="AG284">
        <v>0.16577468109999999</v>
      </c>
      <c r="AH284">
        <v>0.16577468109999999</v>
      </c>
      <c r="AI284">
        <v>0.16577468109999999</v>
      </c>
      <c r="AJ284">
        <v>0.16577468109999999</v>
      </c>
      <c r="AK284">
        <v>0.16577468109999999</v>
      </c>
      <c r="AL284">
        <v>0.16577468109999999</v>
      </c>
      <c r="AM284">
        <v>0.2</v>
      </c>
      <c r="AN284">
        <v>0.2</v>
      </c>
      <c r="AO284">
        <v>0.2</v>
      </c>
      <c r="AP284">
        <v>0.2</v>
      </c>
      <c r="AQ284">
        <v>0.2</v>
      </c>
      <c r="AR284">
        <v>0.2</v>
      </c>
      <c r="AS284">
        <v>0.2</v>
      </c>
      <c r="AT284">
        <v>0.2</v>
      </c>
      <c r="AU284">
        <v>0.2</v>
      </c>
      <c r="AV284">
        <v>0.2</v>
      </c>
      <c r="AW284">
        <v>0.2</v>
      </c>
    </row>
    <row r="285" spans="1:49" x14ac:dyDescent="0.35">
      <c r="A285" t="s">
        <v>1311</v>
      </c>
      <c r="B285" t="s">
        <v>918</v>
      </c>
      <c r="C285">
        <v>0</v>
      </c>
      <c r="D285">
        <v>0</v>
      </c>
      <c r="E285">
        <v>0</v>
      </c>
      <c r="F285">
        <v>0.17560975609999999</v>
      </c>
      <c r="G285">
        <v>0.17560975609999999</v>
      </c>
      <c r="H285">
        <v>0.16</v>
      </c>
      <c r="I285">
        <v>0.14000000000000001</v>
      </c>
      <c r="J285">
        <v>0.1527705526</v>
      </c>
      <c r="K285">
        <v>0.10761438399999999</v>
      </c>
      <c r="L285">
        <v>0.1238271952</v>
      </c>
      <c r="M285">
        <v>0.1593059392</v>
      </c>
      <c r="N285">
        <v>0.2182734164</v>
      </c>
      <c r="O285">
        <v>0.2164514562</v>
      </c>
      <c r="P285">
        <v>0.28628650579999998</v>
      </c>
      <c r="Q285">
        <v>0.24974568599999999</v>
      </c>
      <c r="R285">
        <v>0.33779934979999998</v>
      </c>
      <c r="S285">
        <v>0.27940758339999999</v>
      </c>
      <c r="T285">
        <v>0.39209391739999999</v>
      </c>
      <c r="U285">
        <v>0.32366973580000002</v>
      </c>
      <c r="V285">
        <v>0.29671869249999999</v>
      </c>
      <c r="W285">
        <v>0.2952681171</v>
      </c>
      <c r="X285">
        <v>0.2856213863</v>
      </c>
      <c r="Y285">
        <v>0.16577468109999999</v>
      </c>
      <c r="Z285">
        <v>0.16577468109999999</v>
      </c>
      <c r="AA285">
        <v>0.16577468109999999</v>
      </c>
      <c r="AB285">
        <v>0.16577468109999999</v>
      </c>
      <c r="AC285">
        <v>0.16577468109999999</v>
      </c>
      <c r="AD285">
        <v>0.16577468109999999</v>
      </c>
      <c r="AE285">
        <v>0.16577468109999999</v>
      </c>
      <c r="AF285">
        <v>0.16577468109999999</v>
      </c>
      <c r="AG285">
        <v>0.16577468109999999</v>
      </c>
      <c r="AH285">
        <v>0.16577468109999999</v>
      </c>
      <c r="AI285">
        <v>0.16577468109999999</v>
      </c>
      <c r="AJ285">
        <v>0.16577468109999999</v>
      </c>
      <c r="AK285">
        <v>0.16577468109999999</v>
      </c>
      <c r="AL285">
        <v>0.16577468109999999</v>
      </c>
      <c r="AM285">
        <v>0.2</v>
      </c>
      <c r="AN285">
        <v>0.2</v>
      </c>
      <c r="AO285">
        <v>0.2</v>
      </c>
      <c r="AP285">
        <v>0.2</v>
      </c>
      <c r="AQ285">
        <v>0.2</v>
      </c>
      <c r="AR285">
        <v>0.2</v>
      </c>
      <c r="AS285">
        <v>0.2</v>
      </c>
      <c r="AT285">
        <v>0.2</v>
      </c>
      <c r="AU285">
        <v>0.2</v>
      </c>
      <c r="AV285">
        <v>0.2</v>
      </c>
      <c r="AW285">
        <v>0.2</v>
      </c>
    </row>
    <row r="286" spans="1:49" x14ac:dyDescent="0.35">
      <c r="A286" t="s">
        <v>1312</v>
      </c>
      <c r="B286" t="s">
        <v>919</v>
      </c>
      <c r="C286">
        <v>0</v>
      </c>
      <c r="D286">
        <v>0</v>
      </c>
      <c r="E286">
        <v>0</v>
      </c>
      <c r="F286">
        <v>0.17560975609999999</v>
      </c>
      <c r="G286">
        <v>0.17560975609999999</v>
      </c>
      <c r="H286">
        <v>0.16</v>
      </c>
      <c r="I286">
        <v>0.14000000000000001</v>
      </c>
      <c r="J286">
        <v>0.1527705526</v>
      </c>
      <c r="K286">
        <v>0.10761438399999999</v>
      </c>
      <c r="L286">
        <v>0.1238271952</v>
      </c>
      <c r="M286">
        <v>0.1593059392</v>
      </c>
      <c r="N286">
        <v>0.2182734164</v>
      </c>
      <c r="O286">
        <v>0.2164514562</v>
      </c>
      <c r="P286">
        <v>0.28628650579999998</v>
      </c>
      <c r="Q286">
        <v>0.24974568599999999</v>
      </c>
      <c r="R286">
        <v>0.33779934979999998</v>
      </c>
      <c r="S286">
        <v>0.27940758339999999</v>
      </c>
      <c r="T286">
        <v>0.39209391739999999</v>
      </c>
      <c r="U286">
        <v>0.32366973580000002</v>
      </c>
      <c r="V286">
        <v>0.29671869249999999</v>
      </c>
      <c r="W286">
        <v>0.2952681171</v>
      </c>
      <c r="X286">
        <v>0.2856213863</v>
      </c>
      <c r="Y286">
        <v>0.16577468109999999</v>
      </c>
      <c r="Z286">
        <v>0.16577468109999999</v>
      </c>
      <c r="AA286">
        <v>0.16577468109999999</v>
      </c>
      <c r="AB286">
        <v>0.16577468109999999</v>
      </c>
      <c r="AC286">
        <v>0.16577468109999999</v>
      </c>
      <c r="AD286">
        <v>0.16577468109999999</v>
      </c>
      <c r="AE286">
        <v>0.16577468109999999</v>
      </c>
      <c r="AF286">
        <v>0.16577468109999999</v>
      </c>
      <c r="AG286">
        <v>0.16577468109999999</v>
      </c>
      <c r="AH286">
        <v>0.16577468109999999</v>
      </c>
      <c r="AI286">
        <v>0.16577468109999999</v>
      </c>
      <c r="AJ286">
        <v>0.16577468109999999</v>
      </c>
      <c r="AK286">
        <v>0.16577468109999999</v>
      </c>
      <c r="AL286">
        <v>0.16577468109999999</v>
      </c>
      <c r="AM286">
        <v>0.2</v>
      </c>
      <c r="AN286">
        <v>0.2</v>
      </c>
      <c r="AO286">
        <v>0.2</v>
      </c>
      <c r="AP286">
        <v>0.2</v>
      </c>
      <c r="AQ286">
        <v>0.2</v>
      </c>
      <c r="AR286">
        <v>0.2</v>
      </c>
      <c r="AS286">
        <v>0.2</v>
      </c>
      <c r="AT286">
        <v>0.2</v>
      </c>
      <c r="AU286">
        <v>0.2</v>
      </c>
      <c r="AV286">
        <v>0.2</v>
      </c>
      <c r="AW286">
        <v>0.2</v>
      </c>
    </row>
    <row r="287" spans="1:49" x14ac:dyDescent="0.35">
      <c r="A287" t="s">
        <v>1313</v>
      </c>
      <c r="B287" t="s">
        <v>920</v>
      </c>
      <c r="C287">
        <v>0</v>
      </c>
      <c r="D287">
        <v>0</v>
      </c>
      <c r="E287">
        <v>0</v>
      </c>
      <c r="F287">
        <v>0.17560975609999999</v>
      </c>
      <c r="G287">
        <v>0.17560975609999999</v>
      </c>
      <c r="H287">
        <v>0.16</v>
      </c>
      <c r="I287">
        <v>0.14000000000000001</v>
      </c>
      <c r="J287">
        <v>0.1527705526</v>
      </c>
      <c r="K287">
        <v>0.10761438399999999</v>
      </c>
      <c r="L287">
        <v>0.1238271952</v>
      </c>
      <c r="M287">
        <v>0.1593059392</v>
      </c>
      <c r="N287">
        <v>0.2182734164</v>
      </c>
      <c r="O287">
        <v>0.2164514562</v>
      </c>
      <c r="P287">
        <v>0.28628650579999998</v>
      </c>
      <c r="Q287">
        <v>0.24974568599999999</v>
      </c>
      <c r="R287">
        <v>0.33779934979999998</v>
      </c>
      <c r="S287">
        <v>0.27940758339999999</v>
      </c>
      <c r="T287">
        <v>0.39209391739999999</v>
      </c>
      <c r="U287">
        <v>0.32366973580000002</v>
      </c>
      <c r="V287">
        <v>0.29671869249999999</v>
      </c>
      <c r="W287">
        <v>0.2952681171</v>
      </c>
      <c r="X287">
        <v>0.2856213863</v>
      </c>
      <c r="Y287">
        <v>0.16577468109999999</v>
      </c>
      <c r="Z287">
        <v>0.16577468109999999</v>
      </c>
      <c r="AA287">
        <v>0.16577468109999999</v>
      </c>
      <c r="AB287">
        <v>0.16577468109999999</v>
      </c>
      <c r="AC287">
        <v>0.16577468109999999</v>
      </c>
      <c r="AD287">
        <v>0.16577468109999999</v>
      </c>
      <c r="AE287">
        <v>0.16577468109999999</v>
      </c>
      <c r="AF287">
        <v>0.16577468109999999</v>
      </c>
      <c r="AG287">
        <v>0.16577468109999999</v>
      </c>
      <c r="AH287">
        <v>0.16577468109999999</v>
      </c>
      <c r="AI287">
        <v>0.16577468109999999</v>
      </c>
      <c r="AJ287">
        <v>0.16577468109999999</v>
      </c>
      <c r="AK287">
        <v>0.16577468109999999</v>
      </c>
      <c r="AL287">
        <v>0.16577468109999999</v>
      </c>
      <c r="AM287">
        <v>0.2</v>
      </c>
      <c r="AN287">
        <v>0.2</v>
      </c>
      <c r="AO287">
        <v>0.2</v>
      </c>
      <c r="AP287">
        <v>0.2</v>
      </c>
      <c r="AQ287">
        <v>0.2</v>
      </c>
      <c r="AR287">
        <v>0.2</v>
      </c>
      <c r="AS287">
        <v>0.2</v>
      </c>
      <c r="AT287">
        <v>0.2</v>
      </c>
      <c r="AU287">
        <v>0.2</v>
      </c>
      <c r="AV287">
        <v>0.2</v>
      </c>
      <c r="AW287">
        <v>0.2</v>
      </c>
    </row>
    <row r="288" spans="1:49" x14ac:dyDescent="0.35">
      <c r="A288" t="s">
        <v>1314</v>
      </c>
      <c r="B288" t="s">
        <v>921</v>
      </c>
      <c r="C288">
        <v>0</v>
      </c>
      <c r="D288">
        <v>0</v>
      </c>
      <c r="E288">
        <v>0</v>
      </c>
      <c r="F288">
        <v>0.17560975609999999</v>
      </c>
      <c r="G288">
        <v>0.17560975609999999</v>
      </c>
      <c r="H288">
        <v>0.16</v>
      </c>
      <c r="I288">
        <v>0.14000000000000001</v>
      </c>
      <c r="J288">
        <v>0.1527705526</v>
      </c>
      <c r="K288">
        <v>0.10761438399999999</v>
      </c>
      <c r="L288">
        <v>0.1238271952</v>
      </c>
      <c r="M288">
        <v>0.1593059392</v>
      </c>
      <c r="N288">
        <v>0.2182734164</v>
      </c>
      <c r="O288">
        <v>0.2164514562</v>
      </c>
      <c r="P288">
        <v>0.28628650579999998</v>
      </c>
      <c r="Q288">
        <v>0.24974568599999999</v>
      </c>
      <c r="R288">
        <v>0.33779934979999998</v>
      </c>
      <c r="S288">
        <v>0.27940758339999999</v>
      </c>
      <c r="T288">
        <v>0.39209391739999999</v>
      </c>
      <c r="U288">
        <v>0.32366973580000002</v>
      </c>
      <c r="V288">
        <v>0.29671869249999999</v>
      </c>
      <c r="W288">
        <v>0.2952681171</v>
      </c>
      <c r="X288">
        <v>0.2856213863</v>
      </c>
      <c r="Y288">
        <v>0.16577468109999999</v>
      </c>
      <c r="Z288">
        <v>0.16577468109999999</v>
      </c>
      <c r="AA288">
        <v>0.16577468109999999</v>
      </c>
      <c r="AB288">
        <v>0.16577468109999999</v>
      </c>
      <c r="AC288">
        <v>0.16577468109999999</v>
      </c>
      <c r="AD288">
        <v>0.16577468109999999</v>
      </c>
      <c r="AE288">
        <v>0.16577468109999999</v>
      </c>
      <c r="AF288">
        <v>0.16577468109999999</v>
      </c>
      <c r="AG288">
        <v>0.16577468109999999</v>
      </c>
      <c r="AH288">
        <v>0.16577468109999999</v>
      </c>
      <c r="AI288">
        <v>0.16577468109999999</v>
      </c>
      <c r="AJ288">
        <v>0.16577468109999999</v>
      </c>
      <c r="AK288">
        <v>0.16577468109999999</v>
      </c>
      <c r="AL288">
        <v>0.16577468109999999</v>
      </c>
      <c r="AM288">
        <v>0.2</v>
      </c>
      <c r="AN288">
        <v>0.2</v>
      </c>
      <c r="AO288">
        <v>0.2</v>
      </c>
      <c r="AP288">
        <v>0.2</v>
      </c>
      <c r="AQ288">
        <v>0.2</v>
      </c>
      <c r="AR288">
        <v>0.2</v>
      </c>
      <c r="AS288">
        <v>0.2</v>
      </c>
      <c r="AT288">
        <v>0.2</v>
      </c>
      <c r="AU288">
        <v>0.2</v>
      </c>
      <c r="AV288">
        <v>0.2</v>
      </c>
      <c r="AW288">
        <v>0.2</v>
      </c>
    </row>
    <row r="289" spans="1:49" x14ac:dyDescent="0.35">
      <c r="A289" t="s">
        <v>1315</v>
      </c>
      <c r="B289" t="s">
        <v>922</v>
      </c>
      <c r="C289">
        <v>0</v>
      </c>
      <c r="D289">
        <v>0</v>
      </c>
      <c r="E289">
        <v>0</v>
      </c>
      <c r="F289">
        <v>0.17560975609999999</v>
      </c>
      <c r="G289">
        <v>0.17560975609999999</v>
      </c>
      <c r="H289">
        <v>0.16</v>
      </c>
      <c r="I289">
        <v>0.14000000000000001</v>
      </c>
      <c r="J289">
        <v>0.1527705526</v>
      </c>
      <c r="K289">
        <v>0.10761438399999999</v>
      </c>
      <c r="L289">
        <v>0.1238271952</v>
      </c>
      <c r="M289">
        <v>0.1593059392</v>
      </c>
      <c r="N289">
        <v>0.2182734164</v>
      </c>
      <c r="O289">
        <v>0.2164514562</v>
      </c>
      <c r="P289">
        <v>0.28628650579999998</v>
      </c>
      <c r="Q289">
        <v>0.24974568599999999</v>
      </c>
      <c r="R289">
        <v>0.33779934979999998</v>
      </c>
      <c r="S289">
        <v>0.27940758339999999</v>
      </c>
      <c r="T289">
        <v>0.39209391739999999</v>
      </c>
      <c r="U289">
        <v>0.32366973580000002</v>
      </c>
      <c r="V289">
        <v>0.29671869249999999</v>
      </c>
      <c r="W289">
        <v>0.2952681171</v>
      </c>
      <c r="X289">
        <v>0.2856213863</v>
      </c>
      <c r="Y289">
        <v>0.16577468109999999</v>
      </c>
      <c r="Z289">
        <v>0.16577468109999999</v>
      </c>
      <c r="AA289">
        <v>0.16577468109999999</v>
      </c>
      <c r="AB289">
        <v>0.16577468109999999</v>
      </c>
      <c r="AC289">
        <v>0.16577468109999999</v>
      </c>
      <c r="AD289">
        <v>0.16577468109999999</v>
      </c>
      <c r="AE289">
        <v>0.16577468109999999</v>
      </c>
      <c r="AF289">
        <v>0.16577468109999999</v>
      </c>
      <c r="AG289">
        <v>0.16577468109999999</v>
      </c>
      <c r="AH289">
        <v>0.16577468109999999</v>
      </c>
      <c r="AI289">
        <v>0.16577468109999999</v>
      </c>
      <c r="AJ289">
        <v>0.16577468109999999</v>
      </c>
      <c r="AK289">
        <v>0.16577468109999999</v>
      </c>
      <c r="AL289">
        <v>0.16577468109999999</v>
      </c>
      <c r="AM289">
        <v>0.2</v>
      </c>
      <c r="AN289">
        <v>0.2</v>
      </c>
      <c r="AO289">
        <v>0.2</v>
      </c>
      <c r="AP289">
        <v>0.2</v>
      </c>
      <c r="AQ289">
        <v>0.2</v>
      </c>
      <c r="AR289">
        <v>0.2</v>
      </c>
      <c r="AS289">
        <v>0.2</v>
      </c>
      <c r="AT289">
        <v>0.2</v>
      </c>
      <c r="AU289">
        <v>0.2</v>
      </c>
      <c r="AV289">
        <v>0.2</v>
      </c>
      <c r="AW289">
        <v>0.2</v>
      </c>
    </row>
    <row r="290" spans="1:49" x14ac:dyDescent="0.35">
      <c r="A290" t="s">
        <v>1316</v>
      </c>
      <c r="B290" t="s">
        <v>923</v>
      </c>
      <c r="C290">
        <v>0</v>
      </c>
      <c r="D290">
        <v>0</v>
      </c>
      <c r="E290">
        <v>0</v>
      </c>
      <c r="F290">
        <v>0.17560975609999999</v>
      </c>
      <c r="G290">
        <v>0.17560975609999999</v>
      </c>
      <c r="H290">
        <v>0.16</v>
      </c>
      <c r="I290">
        <v>0.14000000000000001</v>
      </c>
      <c r="J290">
        <v>0.1527705526</v>
      </c>
      <c r="K290">
        <v>0.10761438399999999</v>
      </c>
      <c r="L290">
        <v>0.1238271952</v>
      </c>
      <c r="M290">
        <v>0.1593059392</v>
      </c>
      <c r="N290">
        <v>0.2182734164</v>
      </c>
      <c r="O290">
        <v>0.2164514562</v>
      </c>
      <c r="P290">
        <v>0.28628650579999998</v>
      </c>
      <c r="Q290">
        <v>0.24974568599999999</v>
      </c>
      <c r="R290">
        <v>0.33779934979999998</v>
      </c>
      <c r="S290">
        <v>0.27940758339999999</v>
      </c>
      <c r="T290">
        <v>0.39209391739999999</v>
      </c>
      <c r="U290">
        <v>0.32366973580000002</v>
      </c>
      <c r="V290">
        <v>0.29671869249999999</v>
      </c>
      <c r="W290">
        <v>0.2952681171</v>
      </c>
      <c r="X290">
        <v>0.2856213863</v>
      </c>
      <c r="Y290">
        <v>0.16577468109999999</v>
      </c>
      <c r="Z290">
        <v>0.16577468109999999</v>
      </c>
      <c r="AA290">
        <v>0.16577468109999999</v>
      </c>
      <c r="AB290">
        <v>0.16577468109999999</v>
      </c>
      <c r="AC290">
        <v>0.16577468109999999</v>
      </c>
      <c r="AD290">
        <v>0.16577468109999999</v>
      </c>
      <c r="AE290">
        <v>0.16577468109999999</v>
      </c>
      <c r="AF290">
        <v>0.16577468109999999</v>
      </c>
      <c r="AG290">
        <v>0.16577468109999999</v>
      </c>
      <c r="AH290">
        <v>0.16577468109999999</v>
      </c>
      <c r="AI290">
        <v>0.16577468109999999</v>
      </c>
      <c r="AJ290">
        <v>0.16577468109999999</v>
      </c>
      <c r="AK290">
        <v>0.16577468109999999</v>
      </c>
      <c r="AL290">
        <v>0.16577468109999999</v>
      </c>
      <c r="AM290">
        <v>0.2</v>
      </c>
      <c r="AN290">
        <v>0.2</v>
      </c>
      <c r="AO290">
        <v>0.2</v>
      </c>
      <c r="AP290">
        <v>0.2</v>
      </c>
      <c r="AQ290">
        <v>0.2</v>
      </c>
      <c r="AR290">
        <v>0.2</v>
      </c>
      <c r="AS290">
        <v>0.2</v>
      </c>
      <c r="AT290">
        <v>0.2</v>
      </c>
      <c r="AU290">
        <v>0.2</v>
      </c>
      <c r="AV290">
        <v>0.2</v>
      </c>
      <c r="AW290">
        <v>0.2</v>
      </c>
    </row>
    <row r="291" spans="1:49" x14ac:dyDescent="0.35">
      <c r="A291" t="s">
        <v>1324</v>
      </c>
      <c r="B291" t="s">
        <v>924</v>
      </c>
      <c r="C291">
        <v>0</v>
      </c>
      <c r="D291">
        <v>0</v>
      </c>
      <c r="E291">
        <v>0</v>
      </c>
      <c r="F291">
        <v>0.17560975609999999</v>
      </c>
      <c r="G291">
        <v>0.17560975609999999</v>
      </c>
      <c r="H291">
        <v>0.16</v>
      </c>
      <c r="I291">
        <v>0.14000000000000001</v>
      </c>
      <c r="J291">
        <v>0.1527705526</v>
      </c>
      <c r="K291">
        <v>0.10761438399999999</v>
      </c>
      <c r="L291">
        <v>0.1238271952</v>
      </c>
      <c r="M291">
        <v>0.1593059392</v>
      </c>
      <c r="N291">
        <v>0.2182734164</v>
      </c>
      <c r="O291">
        <v>0.2164514562</v>
      </c>
      <c r="P291">
        <v>0.28628650579999998</v>
      </c>
      <c r="Q291">
        <v>0.24974568599999999</v>
      </c>
      <c r="R291">
        <v>0.33779934979999998</v>
      </c>
      <c r="S291">
        <v>0.27940758339999999</v>
      </c>
      <c r="T291">
        <v>0.39209391739999999</v>
      </c>
      <c r="U291">
        <v>0.32366973580000002</v>
      </c>
      <c r="V291">
        <v>0.29671869249999999</v>
      </c>
      <c r="W291">
        <v>0.2952681171</v>
      </c>
      <c r="X291">
        <v>0.2856213863</v>
      </c>
      <c r="Y291">
        <v>0.16577468109999999</v>
      </c>
      <c r="Z291">
        <v>0.16577468109999999</v>
      </c>
      <c r="AA291">
        <v>0.16577468109999999</v>
      </c>
      <c r="AB291">
        <v>0.16577468109999999</v>
      </c>
      <c r="AC291">
        <v>0.16577468109999999</v>
      </c>
      <c r="AD291">
        <v>0.16577468109999999</v>
      </c>
      <c r="AE291">
        <v>0.16577468109999999</v>
      </c>
      <c r="AF291">
        <v>0.16577468109999999</v>
      </c>
      <c r="AG291">
        <v>0.16577468109999999</v>
      </c>
      <c r="AH291">
        <v>0.16577468109999999</v>
      </c>
      <c r="AI291">
        <v>0.16577468109999999</v>
      </c>
      <c r="AJ291">
        <v>0.16577468109999999</v>
      </c>
      <c r="AK291">
        <v>0.16577468109999999</v>
      </c>
      <c r="AL291">
        <v>0.16577468109999999</v>
      </c>
      <c r="AM291">
        <v>0.2</v>
      </c>
      <c r="AN291">
        <v>0.2</v>
      </c>
      <c r="AO291">
        <v>0.2</v>
      </c>
      <c r="AP291">
        <v>0.2</v>
      </c>
      <c r="AQ291">
        <v>0.2</v>
      </c>
      <c r="AR291">
        <v>0.2</v>
      </c>
      <c r="AS291">
        <v>0.2</v>
      </c>
      <c r="AT291">
        <v>0.2</v>
      </c>
      <c r="AU291">
        <v>0.2</v>
      </c>
      <c r="AV291">
        <v>0.2</v>
      </c>
      <c r="AW291">
        <v>0.2</v>
      </c>
    </row>
    <row r="292" spans="1:49" x14ac:dyDescent="0.35">
      <c r="A292" t="s">
        <v>1325</v>
      </c>
      <c r="B292" t="s">
        <v>925</v>
      </c>
      <c r="C292">
        <v>0</v>
      </c>
      <c r="D292">
        <v>0</v>
      </c>
      <c r="E292">
        <v>0</v>
      </c>
      <c r="F292">
        <v>0.17560975609999999</v>
      </c>
      <c r="G292">
        <v>0.17560975609999999</v>
      </c>
      <c r="H292">
        <v>0.16</v>
      </c>
      <c r="I292">
        <v>0.14000000000000001</v>
      </c>
      <c r="J292">
        <v>0.1527705526</v>
      </c>
      <c r="K292">
        <v>0.10761438399999999</v>
      </c>
      <c r="L292">
        <v>0.1238271952</v>
      </c>
      <c r="M292">
        <v>0.1593059392</v>
      </c>
      <c r="N292">
        <v>0.2182734164</v>
      </c>
      <c r="O292">
        <v>0.2164514562</v>
      </c>
      <c r="P292">
        <v>0.28628650579999998</v>
      </c>
      <c r="Q292">
        <v>0.24974568599999999</v>
      </c>
      <c r="R292">
        <v>0.33779934979999998</v>
      </c>
      <c r="S292">
        <v>0.27940758339999999</v>
      </c>
      <c r="T292">
        <v>0.39209391739999999</v>
      </c>
      <c r="U292">
        <v>0.32366973580000002</v>
      </c>
      <c r="V292">
        <v>0.29671869249999999</v>
      </c>
      <c r="W292">
        <v>0.2952681171</v>
      </c>
      <c r="X292">
        <v>0.2856213863</v>
      </c>
      <c r="Y292">
        <v>0.16577468109999999</v>
      </c>
      <c r="Z292">
        <v>0.16577468109999999</v>
      </c>
      <c r="AA292">
        <v>0.16577468109999999</v>
      </c>
      <c r="AB292">
        <v>0.16577468109999999</v>
      </c>
      <c r="AC292">
        <v>0.16577468109999999</v>
      </c>
      <c r="AD292">
        <v>0.16577468109999999</v>
      </c>
      <c r="AE292">
        <v>0.16577468109999999</v>
      </c>
      <c r="AF292">
        <v>0.16577468109999999</v>
      </c>
      <c r="AG292">
        <v>0.16577468109999999</v>
      </c>
      <c r="AH292">
        <v>0.16577468109999999</v>
      </c>
      <c r="AI292">
        <v>0.16577468109999999</v>
      </c>
      <c r="AJ292">
        <v>0.16577468109999999</v>
      </c>
      <c r="AK292">
        <v>0.16577468109999999</v>
      </c>
      <c r="AL292">
        <v>0.16577468109999999</v>
      </c>
      <c r="AM292">
        <v>0.2</v>
      </c>
      <c r="AN292">
        <v>0.2</v>
      </c>
      <c r="AO292">
        <v>0.2</v>
      </c>
      <c r="AP292">
        <v>0.2</v>
      </c>
      <c r="AQ292">
        <v>0.2</v>
      </c>
      <c r="AR292">
        <v>0.2</v>
      </c>
      <c r="AS292">
        <v>0.2</v>
      </c>
      <c r="AT292">
        <v>0.2</v>
      </c>
      <c r="AU292">
        <v>0.2</v>
      </c>
      <c r="AV292">
        <v>0.2</v>
      </c>
      <c r="AW292">
        <v>0.2</v>
      </c>
    </row>
    <row r="293" spans="1:49" x14ac:dyDescent="0.35">
      <c r="A293" t="s">
        <v>1326</v>
      </c>
      <c r="B293" t="s">
        <v>926</v>
      </c>
      <c r="C293">
        <v>0</v>
      </c>
      <c r="D293">
        <v>0</v>
      </c>
      <c r="E293">
        <v>0</v>
      </c>
      <c r="F293">
        <v>0.17560975609999999</v>
      </c>
      <c r="G293">
        <v>0.17560975609999999</v>
      </c>
      <c r="H293">
        <v>0.16</v>
      </c>
      <c r="I293">
        <v>0.14000000000000001</v>
      </c>
      <c r="J293">
        <v>0.1527705526</v>
      </c>
      <c r="K293">
        <v>0.10761438399999999</v>
      </c>
      <c r="L293">
        <v>0.1238271952</v>
      </c>
      <c r="M293">
        <v>0.1593059392</v>
      </c>
      <c r="N293">
        <v>0.2182734164</v>
      </c>
      <c r="O293">
        <v>0.2164514562</v>
      </c>
      <c r="P293">
        <v>0.28628650579999998</v>
      </c>
      <c r="Q293">
        <v>0.24974568599999999</v>
      </c>
      <c r="R293">
        <v>0.33779934979999998</v>
      </c>
      <c r="S293">
        <v>0.27940758339999999</v>
      </c>
      <c r="T293">
        <v>0.39209391739999999</v>
      </c>
      <c r="U293">
        <v>0.32366973580000002</v>
      </c>
      <c r="V293">
        <v>0.29671869249999999</v>
      </c>
      <c r="W293">
        <v>0.2952681171</v>
      </c>
      <c r="X293">
        <v>0.2856213863</v>
      </c>
      <c r="Y293">
        <v>0.16577468109999999</v>
      </c>
      <c r="Z293">
        <v>0.16577468109999999</v>
      </c>
      <c r="AA293">
        <v>0.16577468109999999</v>
      </c>
      <c r="AB293">
        <v>0.16577468109999999</v>
      </c>
      <c r="AC293">
        <v>0.16577468109999999</v>
      </c>
      <c r="AD293">
        <v>0.16577468109999999</v>
      </c>
      <c r="AE293">
        <v>0.16577468109999999</v>
      </c>
      <c r="AF293">
        <v>0.16577468109999999</v>
      </c>
      <c r="AG293">
        <v>0.16577468109999999</v>
      </c>
      <c r="AH293">
        <v>0.16577468109999999</v>
      </c>
      <c r="AI293">
        <v>0.16577468109999999</v>
      </c>
      <c r="AJ293">
        <v>0.16577468109999999</v>
      </c>
      <c r="AK293">
        <v>0.16577468109999999</v>
      </c>
      <c r="AL293">
        <v>0.16577468109999999</v>
      </c>
      <c r="AM293">
        <v>0.2</v>
      </c>
      <c r="AN293">
        <v>0.2</v>
      </c>
      <c r="AO293">
        <v>0.2</v>
      </c>
      <c r="AP293">
        <v>0.2</v>
      </c>
      <c r="AQ293">
        <v>0.2</v>
      </c>
      <c r="AR293">
        <v>0.2</v>
      </c>
      <c r="AS293">
        <v>0.2</v>
      </c>
      <c r="AT293">
        <v>0.2</v>
      </c>
      <c r="AU293">
        <v>0.2</v>
      </c>
      <c r="AV293">
        <v>0.2</v>
      </c>
      <c r="AW293">
        <v>0.2</v>
      </c>
    </row>
    <row r="294" spans="1:49" x14ac:dyDescent="0.35">
      <c r="A294" t="s">
        <v>1329</v>
      </c>
      <c r="B294" t="s">
        <v>927</v>
      </c>
      <c r="C294">
        <v>0</v>
      </c>
      <c r="D294">
        <v>0</v>
      </c>
      <c r="E294">
        <v>0</v>
      </c>
      <c r="F294">
        <v>0.17560975609999999</v>
      </c>
      <c r="G294">
        <v>0.17560975609999999</v>
      </c>
      <c r="H294">
        <v>0.16</v>
      </c>
      <c r="I294">
        <v>0.14000000000000001</v>
      </c>
      <c r="J294">
        <v>0.1527705526</v>
      </c>
      <c r="K294">
        <v>0.10761438399999999</v>
      </c>
      <c r="L294">
        <v>0.1238271952</v>
      </c>
      <c r="M294">
        <v>0.1593059392</v>
      </c>
      <c r="N294">
        <v>0.2182734164</v>
      </c>
      <c r="O294">
        <v>0.2164514562</v>
      </c>
      <c r="P294">
        <v>0.28628650579999998</v>
      </c>
      <c r="Q294">
        <v>0.24974568599999999</v>
      </c>
      <c r="R294">
        <v>0.33779934979999998</v>
      </c>
      <c r="S294">
        <v>0.27940758339999999</v>
      </c>
      <c r="T294">
        <v>0.39209391739999999</v>
      </c>
      <c r="U294">
        <v>0.32366973580000002</v>
      </c>
      <c r="V294">
        <v>0.29671869249999999</v>
      </c>
      <c r="W294">
        <v>0.2952681171</v>
      </c>
      <c r="X294">
        <v>0.2856213863</v>
      </c>
      <c r="Y294">
        <v>0.16577468109999999</v>
      </c>
      <c r="Z294">
        <v>0.16577468109999999</v>
      </c>
      <c r="AA294">
        <v>0.16577468109999999</v>
      </c>
      <c r="AB294">
        <v>0.16577468109999999</v>
      </c>
      <c r="AC294">
        <v>0.16577468109999999</v>
      </c>
      <c r="AD294">
        <v>0.16577468109999999</v>
      </c>
      <c r="AE294">
        <v>0.16577468109999999</v>
      </c>
      <c r="AF294">
        <v>0.16577468109999999</v>
      </c>
      <c r="AG294">
        <v>0.16577468109999999</v>
      </c>
      <c r="AH294">
        <v>0.16577468109999999</v>
      </c>
      <c r="AI294">
        <v>0.16577468109999999</v>
      </c>
      <c r="AJ294">
        <v>0.16577468109999999</v>
      </c>
      <c r="AK294">
        <v>0.16577468109999999</v>
      </c>
      <c r="AL294">
        <v>0.16577468109999999</v>
      </c>
      <c r="AM294">
        <v>0.2</v>
      </c>
      <c r="AN294">
        <v>0.2</v>
      </c>
      <c r="AO294">
        <v>0.2</v>
      </c>
      <c r="AP294">
        <v>0.2</v>
      </c>
      <c r="AQ294">
        <v>0.2</v>
      </c>
      <c r="AR294">
        <v>0.2</v>
      </c>
      <c r="AS294">
        <v>0.2</v>
      </c>
      <c r="AT294">
        <v>0.2</v>
      </c>
      <c r="AU294">
        <v>0.2</v>
      </c>
      <c r="AV294">
        <v>0.2</v>
      </c>
      <c r="AW294">
        <v>0.2</v>
      </c>
    </row>
    <row r="295" spans="1:49" x14ac:dyDescent="0.35">
      <c r="A295" t="s">
        <v>1330</v>
      </c>
      <c r="B295" t="s">
        <v>928</v>
      </c>
      <c r="C295">
        <v>0</v>
      </c>
      <c r="D295">
        <v>0</v>
      </c>
      <c r="E295">
        <v>0</v>
      </c>
      <c r="F295">
        <v>0.17560975609999999</v>
      </c>
      <c r="G295">
        <v>0.17560975609999999</v>
      </c>
      <c r="H295">
        <v>0.16</v>
      </c>
      <c r="I295">
        <v>0.14000000000000001</v>
      </c>
      <c r="J295">
        <v>0.1527705526</v>
      </c>
      <c r="K295">
        <v>0.10761438399999999</v>
      </c>
      <c r="L295">
        <v>0.1238271952</v>
      </c>
      <c r="M295">
        <v>0.1593059392</v>
      </c>
      <c r="N295">
        <v>0.2182734164</v>
      </c>
      <c r="O295">
        <v>0.2164514562</v>
      </c>
      <c r="P295">
        <v>0.28628650579999998</v>
      </c>
      <c r="Q295">
        <v>0.24974568599999999</v>
      </c>
      <c r="R295">
        <v>0.33779934979999998</v>
      </c>
      <c r="S295">
        <v>0.27940758339999999</v>
      </c>
      <c r="T295">
        <v>0.39209391739999999</v>
      </c>
      <c r="U295">
        <v>0.32366973580000002</v>
      </c>
      <c r="V295">
        <v>0.29671869249999999</v>
      </c>
      <c r="W295">
        <v>0.2952681171</v>
      </c>
      <c r="X295">
        <v>0.2856213863</v>
      </c>
      <c r="Y295">
        <v>0.16577468109999999</v>
      </c>
      <c r="Z295">
        <v>0.16577468109999999</v>
      </c>
      <c r="AA295">
        <v>0.16577468109999999</v>
      </c>
      <c r="AB295">
        <v>0.16577468109999999</v>
      </c>
      <c r="AC295">
        <v>0.16577468109999999</v>
      </c>
      <c r="AD295">
        <v>0.16577468109999999</v>
      </c>
      <c r="AE295">
        <v>0.16577468109999999</v>
      </c>
      <c r="AF295">
        <v>0.16577468109999999</v>
      </c>
      <c r="AG295">
        <v>0.16577468109999999</v>
      </c>
      <c r="AH295">
        <v>0.16577468109999999</v>
      </c>
      <c r="AI295">
        <v>0.16577468109999999</v>
      </c>
      <c r="AJ295">
        <v>0.16577468109999999</v>
      </c>
      <c r="AK295">
        <v>0.16577468109999999</v>
      </c>
      <c r="AL295">
        <v>0.16577468109999999</v>
      </c>
      <c r="AM295">
        <v>0.2</v>
      </c>
      <c r="AN295">
        <v>0.2</v>
      </c>
      <c r="AO295">
        <v>0.2</v>
      </c>
      <c r="AP295">
        <v>0.2</v>
      </c>
      <c r="AQ295">
        <v>0.2</v>
      </c>
      <c r="AR295">
        <v>0.2</v>
      </c>
      <c r="AS295">
        <v>0.2</v>
      </c>
      <c r="AT295">
        <v>0.2</v>
      </c>
      <c r="AU295">
        <v>0.2</v>
      </c>
      <c r="AV295">
        <v>0.2</v>
      </c>
      <c r="AW295">
        <v>0.2</v>
      </c>
    </row>
    <row r="296" spans="1:49" x14ac:dyDescent="0.35">
      <c r="A296" t="s">
        <v>1331</v>
      </c>
      <c r="B296" t="s">
        <v>929</v>
      </c>
      <c r="C296">
        <v>0</v>
      </c>
      <c r="D296">
        <v>0</v>
      </c>
      <c r="E296">
        <v>0</v>
      </c>
      <c r="F296">
        <v>0.17560975609999999</v>
      </c>
      <c r="G296">
        <v>0.17560975609999999</v>
      </c>
      <c r="H296">
        <v>0.16</v>
      </c>
      <c r="I296">
        <v>0.14000000000000001</v>
      </c>
      <c r="J296">
        <v>0.1527705526</v>
      </c>
      <c r="K296">
        <v>0.10761438399999999</v>
      </c>
      <c r="L296">
        <v>0.1238271952</v>
      </c>
      <c r="M296">
        <v>0.1593059392</v>
      </c>
      <c r="N296">
        <v>0.2182734164</v>
      </c>
      <c r="O296">
        <v>0.2164514562</v>
      </c>
      <c r="P296">
        <v>0.28628650579999998</v>
      </c>
      <c r="Q296">
        <v>0.24974568599999999</v>
      </c>
      <c r="R296">
        <v>0.33779934979999998</v>
      </c>
      <c r="S296">
        <v>0.27940758339999999</v>
      </c>
      <c r="T296">
        <v>0.39209391739999999</v>
      </c>
      <c r="U296">
        <v>0.32366973580000002</v>
      </c>
      <c r="V296">
        <v>0.29671869249999999</v>
      </c>
      <c r="W296">
        <v>0.2952681171</v>
      </c>
      <c r="X296">
        <v>0.2856213863</v>
      </c>
      <c r="Y296">
        <v>0.16577468109999999</v>
      </c>
      <c r="Z296">
        <v>0.16577468109999999</v>
      </c>
      <c r="AA296">
        <v>0.16577468109999999</v>
      </c>
      <c r="AB296">
        <v>0.16577468109999999</v>
      </c>
      <c r="AC296">
        <v>0.16577468109999999</v>
      </c>
      <c r="AD296">
        <v>0.16577468109999999</v>
      </c>
      <c r="AE296">
        <v>0.16577468109999999</v>
      </c>
      <c r="AF296">
        <v>0.16577468109999999</v>
      </c>
      <c r="AG296">
        <v>0.16577468109999999</v>
      </c>
      <c r="AH296">
        <v>0.16577468109999999</v>
      </c>
      <c r="AI296">
        <v>0.16577468109999999</v>
      </c>
      <c r="AJ296">
        <v>0.16577468109999999</v>
      </c>
      <c r="AK296">
        <v>0.16577468109999999</v>
      </c>
      <c r="AL296">
        <v>0.16577468109999999</v>
      </c>
      <c r="AM296">
        <v>0.2</v>
      </c>
      <c r="AN296">
        <v>0.2</v>
      </c>
      <c r="AO296">
        <v>0.2</v>
      </c>
      <c r="AP296">
        <v>0.2</v>
      </c>
      <c r="AQ296">
        <v>0.2</v>
      </c>
      <c r="AR296">
        <v>0.2</v>
      </c>
      <c r="AS296">
        <v>0.2</v>
      </c>
      <c r="AT296">
        <v>0.2</v>
      </c>
      <c r="AU296">
        <v>0.2</v>
      </c>
      <c r="AV296">
        <v>0.2</v>
      </c>
      <c r="AW296">
        <v>0.2</v>
      </c>
    </row>
    <row r="297" spans="1:49" x14ac:dyDescent="0.35">
      <c r="A297" t="s">
        <v>1332</v>
      </c>
      <c r="B297" t="s">
        <v>930</v>
      </c>
      <c r="C297">
        <v>0</v>
      </c>
      <c r="D297">
        <v>0</v>
      </c>
      <c r="E297">
        <v>0</v>
      </c>
      <c r="F297">
        <v>0.17560975609999999</v>
      </c>
      <c r="G297">
        <v>0.17560975609999999</v>
      </c>
      <c r="H297">
        <v>0.16</v>
      </c>
      <c r="I297">
        <v>0.14000000000000001</v>
      </c>
      <c r="J297">
        <v>0.1527705526</v>
      </c>
      <c r="K297">
        <v>0.10761438399999999</v>
      </c>
      <c r="L297">
        <v>0.1238271952</v>
      </c>
      <c r="M297">
        <v>0.1593059392</v>
      </c>
      <c r="N297">
        <v>0.2182734164</v>
      </c>
      <c r="O297">
        <v>0.2164514562</v>
      </c>
      <c r="P297">
        <v>0.28628650579999998</v>
      </c>
      <c r="Q297">
        <v>0.24974568599999999</v>
      </c>
      <c r="R297">
        <v>0.33779934979999998</v>
      </c>
      <c r="S297">
        <v>0.27940758339999999</v>
      </c>
      <c r="T297">
        <v>0.39209391739999999</v>
      </c>
      <c r="U297">
        <v>0.32366973580000002</v>
      </c>
      <c r="V297">
        <v>0.29671869249999999</v>
      </c>
      <c r="W297">
        <v>0.2952681171</v>
      </c>
      <c r="X297">
        <v>0.2856213863</v>
      </c>
      <c r="Y297">
        <v>0.16577468109999999</v>
      </c>
      <c r="Z297">
        <v>0.16577468109999999</v>
      </c>
      <c r="AA297">
        <v>0.16577468109999999</v>
      </c>
      <c r="AB297">
        <v>0.16577468109999999</v>
      </c>
      <c r="AC297">
        <v>0.16577468109999999</v>
      </c>
      <c r="AD297">
        <v>0.16577468109999999</v>
      </c>
      <c r="AE297">
        <v>0.16577468109999999</v>
      </c>
      <c r="AF297">
        <v>0.16577468109999999</v>
      </c>
      <c r="AG297">
        <v>0.16577468109999999</v>
      </c>
      <c r="AH297">
        <v>0.16577468109999999</v>
      </c>
      <c r="AI297">
        <v>0.16577468109999999</v>
      </c>
      <c r="AJ297">
        <v>0.16577468109999999</v>
      </c>
      <c r="AK297">
        <v>0.16577468109999999</v>
      </c>
      <c r="AL297">
        <v>0.16577468109999999</v>
      </c>
      <c r="AM297">
        <v>0.2</v>
      </c>
      <c r="AN297">
        <v>0.2</v>
      </c>
      <c r="AO297">
        <v>0.2</v>
      </c>
      <c r="AP297">
        <v>0.2</v>
      </c>
      <c r="AQ297">
        <v>0.2</v>
      </c>
      <c r="AR297">
        <v>0.2</v>
      </c>
      <c r="AS297">
        <v>0.2</v>
      </c>
      <c r="AT297">
        <v>0.2</v>
      </c>
      <c r="AU297">
        <v>0.2</v>
      </c>
      <c r="AV297">
        <v>0.2</v>
      </c>
      <c r="AW297">
        <v>0.2</v>
      </c>
    </row>
    <row r="298" spans="1:49" x14ac:dyDescent="0.35">
      <c r="A298" t="s">
        <v>1333</v>
      </c>
      <c r="B298" t="s">
        <v>931</v>
      </c>
      <c r="C298">
        <v>0</v>
      </c>
      <c r="D298">
        <v>0</v>
      </c>
      <c r="E298">
        <v>0</v>
      </c>
      <c r="F298">
        <v>0.17560975609999999</v>
      </c>
      <c r="G298">
        <v>0.17560975609999999</v>
      </c>
      <c r="H298">
        <v>0.16</v>
      </c>
      <c r="I298">
        <v>0.14000000000000001</v>
      </c>
      <c r="J298">
        <v>0.1527705526</v>
      </c>
      <c r="K298">
        <v>0.10761438399999999</v>
      </c>
      <c r="L298">
        <v>0.1238271952</v>
      </c>
      <c r="M298">
        <v>0.1593059392</v>
      </c>
      <c r="N298">
        <v>0.2182734164</v>
      </c>
      <c r="O298">
        <v>0.2164514562</v>
      </c>
      <c r="P298">
        <v>0.28628650579999998</v>
      </c>
      <c r="Q298">
        <v>0.24974568599999999</v>
      </c>
      <c r="R298">
        <v>0.33779934979999998</v>
      </c>
      <c r="S298">
        <v>0.27940758339999999</v>
      </c>
      <c r="T298">
        <v>0.39209391739999999</v>
      </c>
      <c r="U298">
        <v>0.32366973580000002</v>
      </c>
      <c r="V298">
        <v>0.29671869249999999</v>
      </c>
      <c r="W298">
        <v>0.2952681171</v>
      </c>
      <c r="X298">
        <v>0.2856213863</v>
      </c>
      <c r="Y298">
        <v>0.16577468109999999</v>
      </c>
      <c r="Z298">
        <v>0.16577468109999999</v>
      </c>
      <c r="AA298">
        <v>0.16577468109999999</v>
      </c>
      <c r="AB298">
        <v>0.16577468109999999</v>
      </c>
      <c r="AC298">
        <v>0.16577468109999999</v>
      </c>
      <c r="AD298">
        <v>0.16577468109999999</v>
      </c>
      <c r="AE298">
        <v>0.16577468109999999</v>
      </c>
      <c r="AF298">
        <v>0.16577468109999999</v>
      </c>
      <c r="AG298">
        <v>0.16577468109999999</v>
      </c>
      <c r="AH298">
        <v>0.16577468109999999</v>
      </c>
      <c r="AI298">
        <v>0.16577468109999999</v>
      </c>
      <c r="AJ298">
        <v>0.16577468109999999</v>
      </c>
      <c r="AK298">
        <v>0.16577468109999999</v>
      </c>
      <c r="AL298">
        <v>0.16577468109999999</v>
      </c>
      <c r="AM298">
        <v>0.2</v>
      </c>
      <c r="AN298">
        <v>0.2</v>
      </c>
      <c r="AO298">
        <v>0.2</v>
      </c>
      <c r="AP298">
        <v>0.2</v>
      </c>
      <c r="AQ298">
        <v>0.2</v>
      </c>
      <c r="AR298">
        <v>0.2</v>
      </c>
      <c r="AS298">
        <v>0.2</v>
      </c>
      <c r="AT298">
        <v>0.2</v>
      </c>
      <c r="AU298">
        <v>0.2</v>
      </c>
      <c r="AV298">
        <v>0.2</v>
      </c>
      <c r="AW298">
        <v>0.2</v>
      </c>
    </row>
    <row r="299" spans="1:49" x14ac:dyDescent="0.35">
      <c r="A299" t="s">
        <v>1334</v>
      </c>
      <c r="B299" t="s">
        <v>932</v>
      </c>
      <c r="C299">
        <v>0</v>
      </c>
      <c r="D299">
        <v>0</v>
      </c>
      <c r="E299">
        <v>0</v>
      </c>
      <c r="F299">
        <v>0.17560975609999999</v>
      </c>
      <c r="G299">
        <v>0.17560975609999999</v>
      </c>
      <c r="H299">
        <v>0.16</v>
      </c>
      <c r="I299">
        <v>0.14000000000000001</v>
      </c>
      <c r="J299">
        <v>0.1527705526</v>
      </c>
      <c r="K299">
        <v>0.10761438399999999</v>
      </c>
      <c r="L299">
        <v>0.1238271952</v>
      </c>
      <c r="M299">
        <v>0.1593059392</v>
      </c>
      <c r="N299">
        <v>0.2182734164</v>
      </c>
      <c r="O299">
        <v>0.2164514562</v>
      </c>
      <c r="P299">
        <v>0.28628650579999998</v>
      </c>
      <c r="Q299">
        <v>0.24974568599999999</v>
      </c>
      <c r="R299">
        <v>0.33779934979999998</v>
      </c>
      <c r="S299">
        <v>0.27940758339999999</v>
      </c>
      <c r="T299">
        <v>0.39209391739999999</v>
      </c>
      <c r="U299">
        <v>0.32366973580000002</v>
      </c>
      <c r="V299">
        <v>0.29671869249999999</v>
      </c>
      <c r="W299">
        <v>0.2952681171</v>
      </c>
      <c r="X299">
        <v>0.2856213863</v>
      </c>
      <c r="Y299">
        <v>0.16577468109999999</v>
      </c>
      <c r="Z299">
        <v>0.16577468109999999</v>
      </c>
      <c r="AA299">
        <v>0.16577468109999999</v>
      </c>
      <c r="AB299">
        <v>0.16577468109999999</v>
      </c>
      <c r="AC299">
        <v>0.16577468109999999</v>
      </c>
      <c r="AD299">
        <v>0.16577468109999999</v>
      </c>
      <c r="AE299">
        <v>0.16577468109999999</v>
      </c>
      <c r="AF299">
        <v>0.16577468109999999</v>
      </c>
      <c r="AG299">
        <v>0.16577468109999999</v>
      </c>
      <c r="AH299">
        <v>0.16577468109999999</v>
      </c>
      <c r="AI299">
        <v>0.16577468109999999</v>
      </c>
      <c r="AJ299">
        <v>0.16577468109999999</v>
      </c>
      <c r="AK299">
        <v>0.16577468109999999</v>
      </c>
      <c r="AL299">
        <v>0.16577468109999999</v>
      </c>
      <c r="AM299">
        <v>0.2</v>
      </c>
      <c r="AN299">
        <v>0.2</v>
      </c>
      <c r="AO299">
        <v>0.2</v>
      </c>
      <c r="AP299">
        <v>0.2</v>
      </c>
      <c r="AQ299">
        <v>0.2</v>
      </c>
      <c r="AR299">
        <v>0.2</v>
      </c>
      <c r="AS299">
        <v>0.2</v>
      </c>
      <c r="AT299">
        <v>0.2</v>
      </c>
      <c r="AU299">
        <v>0.2</v>
      </c>
      <c r="AV299">
        <v>0.2</v>
      </c>
      <c r="AW299">
        <v>0.2</v>
      </c>
    </row>
    <row r="300" spans="1:49" x14ac:dyDescent="0.35">
      <c r="A300" t="s">
        <v>1327</v>
      </c>
      <c r="B300" t="s">
        <v>933</v>
      </c>
      <c r="C300">
        <v>0</v>
      </c>
      <c r="D300">
        <v>0</v>
      </c>
      <c r="E300">
        <v>0</v>
      </c>
      <c r="F300">
        <v>0.17560975609999999</v>
      </c>
      <c r="G300">
        <v>0.17560975609999999</v>
      </c>
      <c r="H300">
        <v>0.16</v>
      </c>
      <c r="I300">
        <v>0.14000000000000001</v>
      </c>
      <c r="J300">
        <v>0.1527705526</v>
      </c>
      <c r="K300">
        <v>0.10761438399999999</v>
      </c>
      <c r="L300">
        <v>0.1238271952</v>
      </c>
      <c r="M300">
        <v>0.1593059392</v>
      </c>
      <c r="N300">
        <v>0.2182734164</v>
      </c>
      <c r="O300">
        <v>0.2164514562</v>
      </c>
      <c r="P300">
        <v>0.28628650579999998</v>
      </c>
      <c r="Q300">
        <v>0.24974568599999999</v>
      </c>
      <c r="R300">
        <v>0.33779934979999998</v>
      </c>
      <c r="S300">
        <v>0.27940758339999999</v>
      </c>
      <c r="T300">
        <v>0.39209391739999999</v>
      </c>
      <c r="U300">
        <v>0.32366973580000002</v>
      </c>
      <c r="V300">
        <v>0.29671869249999999</v>
      </c>
      <c r="W300">
        <v>0.2952681171</v>
      </c>
      <c r="X300">
        <v>0.2856213863</v>
      </c>
      <c r="Y300">
        <v>0.16577468109999999</v>
      </c>
      <c r="Z300">
        <v>0.16577468109999999</v>
      </c>
      <c r="AA300">
        <v>0.16577468109999999</v>
      </c>
      <c r="AB300">
        <v>0.16577468109999999</v>
      </c>
      <c r="AC300">
        <v>0.16577468109999999</v>
      </c>
      <c r="AD300">
        <v>0.16577468109999999</v>
      </c>
      <c r="AE300">
        <v>0.16577468109999999</v>
      </c>
      <c r="AF300">
        <v>0.16577468109999999</v>
      </c>
      <c r="AG300">
        <v>0.16577468109999999</v>
      </c>
      <c r="AH300">
        <v>0.16577468109999999</v>
      </c>
      <c r="AI300">
        <v>0.16577468109999999</v>
      </c>
      <c r="AJ300">
        <v>0.16577468109999999</v>
      </c>
      <c r="AK300">
        <v>0.16577468109999999</v>
      </c>
      <c r="AL300">
        <v>0.16577468109999999</v>
      </c>
      <c r="AM300">
        <v>0.2</v>
      </c>
      <c r="AN300">
        <v>0.2</v>
      </c>
      <c r="AO300">
        <v>0.2</v>
      </c>
      <c r="AP300">
        <v>0.2</v>
      </c>
      <c r="AQ300">
        <v>0.2</v>
      </c>
      <c r="AR300">
        <v>0.2</v>
      </c>
      <c r="AS300">
        <v>0.2</v>
      </c>
      <c r="AT300">
        <v>0.2</v>
      </c>
      <c r="AU300">
        <v>0.2</v>
      </c>
      <c r="AV300">
        <v>0.2</v>
      </c>
      <c r="AW300">
        <v>0.2</v>
      </c>
    </row>
    <row r="301" spans="1:49" x14ac:dyDescent="0.35">
      <c r="A301" t="s">
        <v>1328</v>
      </c>
      <c r="B301" t="s">
        <v>934</v>
      </c>
      <c r="C301">
        <v>0</v>
      </c>
      <c r="D301">
        <v>0</v>
      </c>
      <c r="E301">
        <v>0</v>
      </c>
      <c r="F301">
        <v>0.17560975609999999</v>
      </c>
      <c r="G301">
        <v>0.17560975609999999</v>
      </c>
      <c r="H301">
        <v>0.16</v>
      </c>
      <c r="I301">
        <v>0.14000000000000001</v>
      </c>
      <c r="J301">
        <v>0.1527705526</v>
      </c>
      <c r="K301">
        <v>0.10761438399999999</v>
      </c>
      <c r="L301">
        <v>0.1238271952</v>
      </c>
      <c r="M301">
        <v>0.1593059392</v>
      </c>
      <c r="N301">
        <v>0.2182734164</v>
      </c>
      <c r="O301">
        <v>0.2164514562</v>
      </c>
      <c r="P301">
        <v>0.28628650579999998</v>
      </c>
      <c r="Q301">
        <v>0.24974568599999999</v>
      </c>
      <c r="R301">
        <v>0.33779934979999998</v>
      </c>
      <c r="S301">
        <v>0.27940758339999999</v>
      </c>
      <c r="T301">
        <v>0.39209391739999999</v>
      </c>
      <c r="U301">
        <v>0.32366973580000002</v>
      </c>
      <c r="V301">
        <v>0.29671869249999999</v>
      </c>
      <c r="W301">
        <v>0.2952681171</v>
      </c>
      <c r="X301">
        <v>0.2856213863</v>
      </c>
      <c r="Y301">
        <v>0.16577468109999999</v>
      </c>
      <c r="Z301">
        <v>0.16577468109999999</v>
      </c>
      <c r="AA301">
        <v>0.16577468109999999</v>
      </c>
      <c r="AB301">
        <v>0.16577468109999999</v>
      </c>
      <c r="AC301">
        <v>0.16577468109999999</v>
      </c>
      <c r="AD301">
        <v>0.16577468109999999</v>
      </c>
      <c r="AE301">
        <v>0.16577468109999999</v>
      </c>
      <c r="AF301">
        <v>0.16577468109999999</v>
      </c>
      <c r="AG301">
        <v>0.16577468109999999</v>
      </c>
      <c r="AH301">
        <v>0.16577468109999999</v>
      </c>
      <c r="AI301">
        <v>0.16577468109999999</v>
      </c>
      <c r="AJ301">
        <v>0.16577468109999999</v>
      </c>
      <c r="AK301">
        <v>0.16577468109999999</v>
      </c>
      <c r="AL301">
        <v>0.16577468109999999</v>
      </c>
      <c r="AM301">
        <v>0.2</v>
      </c>
      <c r="AN301">
        <v>0.2</v>
      </c>
      <c r="AO301">
        <v>0.2</v>
      </c>
      <c r="AP301">
        <v>0.2</v>
      </c>
      <c r="AQ301">
        <v>0.2</v>
      </c>
      <c r="AR301">
        <v>0.2</v>
      </c>
      <c r="AS301">
        <v>0.2</v>
      </c>
      <c r="AT301">
        <v>0.2</v>
      </c>
      <c r="AU301">
        <v>0.2</v>
      </c>
      <c r="AV301">
        <v>0.2</v>
      </c>
      <c r="AW301">
        <v>0.2</v>
      </c>
    </row>
    <row r="302" spans="1:49" x14ac:dyDescent="0.35">
      <c r="A302" t="s">
        <v>1307</v>
      </c>
      <c r="B302" t="s">
        <v>935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2.9242901500000001E-2</v>
      </c>
      <c r="K302">
        <v>2.4299507500000001E-2</v>
      </c>
      <c r="L302">
        <v>2.0979191000000001E-2</v>
      </c>
      <c r="M302">
        <v>2.15145614E-2</v>
      </c>
      <c r="N302">
        <v>1.7127315399999999E-2</v>
      </c>
      <c r="O302">
        <v>3.39407678E-2</v>
      </c>
      <c r="P302">
        <v>8.7193665300000001E-2</v>
      </c>
      <c r="Q302">
        <v>0.1208280491</v>
      </c>
      <c r="R302">
        <v>0.2019777203</v>
      </c>
      <c r="S302">
        <v>0.1645042709</v>
      </c>
      <c r="T302">
        <v>0.19659633879999999</v>
      </c>
      <c r="U302">
        <v>0.1847526219</v>
      </c>
      <c r="V302">
        <v>0.15984185840000001</v>
      </c>
      <c r="W302">
        <v>0.15069391400000001</v>
      </c>
      <c r="X302">
        <v>0.14205917840000001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0</v>
      </c>
      <c r="AW302">
        <v>0</v>
      </c>
    </row>
    <row r="303" spans="1:49" x14ac:dyDescent="0.35">
      <c r="A303" t="s">
        <v>1308</v>
      </c>
      <c r="B303" t="s">
        <v>936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2.9242901500000001E-2</v>
      </c>
      <c r="K303">
        <v>2.4299507500000001E-2</v>
      </c>
      <c r="L303">
        <v>2.0979191000000001E-2</v>
      </c>
      <c r="M303">
        <v>2.15145614E-2</v>
      </c>
      <c r="N303">
        <v>1.7127315399999999E-2</v>
      </c>
      <c r="O303">
        <v>3.39407678E-2</v>
      </c>
      <c r="P303">
        <v>8.7193665300000001E-2</v>
      </c>
      <c r="Q303">
        <v>0.1208280491</v>
      </c>
      <c r="R303">
        <v>0.2019777203</v>
      </c>
      <c r="S303">
        <v>0.1645042709</v>
      </c>
      <c r="T303">
        <v>0.19659633879999999</v>
      </c>
      <c r="U303">
        <v>0.1847526219</v>
      </c>
      <c r="V303">
        <v>0.15984185840000001</v>
      </c>
      <c r="W303">
        <v>0.15069391400000001</v>
      </c>
      <c r="X303">
        <v>0.14205917840000001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0</v>
      </c>
      <c r="AW303">
        <v>0</v>
      </c>
    </row>
    <row r="304" spans="1:49" x14ac:dyDescent="0.35">
      <c r="A304" t="s">
        <v>1309</v>
      </c>
      <c r="B304" t="s">
        <v>937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2.9242901500000001E-2</v>
      </c>
      <c r="K304">
        <v>2.4299507500000001E-2</v>
      </c>
      <c r="L304">
        <v>2.0979191000000001E-2</v>
      </c>
      <c r="M304">
        <v>2.15145614E-2</v>
      </c>
      <c r="N304">
        <v>1.7127315399999999E-2</v>
      </c>
      <c r="O304">
        <v>3.39407678E-2</v>
      </c>
      <c r="P304">
        <v>8.7193665300000001E-2</v>
      </c>
      <c r="Q304">
        <v>0.1208280491</v>
      </c>
      <c r="R304">
        <v>0.2019777203</v>
      </c>
      <c r="S304">
        <v>0.1645042709</v>
      </c>
      <c r="T304">
        <v>0.19659633879999999</v>
      </c>
      <c r="U304">
        <v>0.1847526219</v>
      </c>
      <c r="V304">
        <v>0.15984185840000001</v>
      </c>
      <c r="W304">
        <v>0.15069391400000001</v>
      </c>
      <c r="X304">
        <v>0.14205917840000001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0</v>
      </c>
    </row>
    <row r="305" spans="1:49" x14ac:dyDescent="0.35">
      <c r="A305" t="s">
        <v>1310</v>
      </c>
      <c r="B305" t="s">
        <v>938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2.9242901500000001E-2</v>
      </c>
      <c r="K305">
        <v>2.4299507500000001E-2</v>
      </c>
      <c r="L305">
        <v>2.0979191000000001E-2</v>
      </c>
      <c r="M305">
        <v>2.15145614E-2</v>
      </c>
      <c r="N305">
        <v>1.7127315399999999E-2</v>
      </c>
      <c r="O305">
        <v>3.39407678E-2</v>
      </c>
      <c r="P305">
        <v>8.7193665300000001E-2</v>
      </c>
      <c r="Q305">
        <v>0.1208280491</v>
      </c>
      <c r="R305">
        <v>0.2019777203</v>
      </c>
      <c r="S305">
        <v>0.1645042709</v>
      </c>
      <c r="T305">
        <v>0.19659633879999999</v>
      </c>
      <c r="U305">
        <v>0.1847526219</v>
      </c>
      <c r="V305">
        <v>0.15984185840000001</v>
      </c>
      <c r="W305">
        <v>0.15069391400000001</v>
      </c>
      <c r="X305">
        <v>0.14205917840000001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0</v>
      </c>
    </row>
    <row r="306" spans="1:49" x14ac:dyDescent="0.35">
      <c r="A306" t="s">
        <v>1311</v>
      </c>
      <c r="B306" t="s">
        <v>939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2.9242901500000001E-2</v>
      </c>
      <c r="K306">
        <v>2.4299507500000001E-2</v>
      </c>
      <c r="L306">
        <v>2.0979191000000001E-2</v>
      </c>
      <c r="M306">
        <v>2.15145614E-2</v>
      </c>
      <c r="N306">
        <v>1.7127315399999999E-2</v>
      </c>
      <c r="O306">
        <v>3.39407678E-2</v>
      </c>
      <c r="P306">
        <v>8.7193665300000001E-2</v>
      </c>
      <c r="Q306">
        <v>0.1208280491</v>
      </c>
      <c r="R306">
        <v>0.2019777203</v>
      </c>
      <c r="S306">
        <v>0.1645042709</v>
      </c>
      <c r="T306">
        <v>0.19659633879999999</v>
      </c>
      <c r="U306">
        <v>0.1847526219</v>
      </c>
      <c r="V306">
        <v>0.15984185840000001</v>
      </c>
      <c r="W306">
        <v>0.15069391400000001</v>
      </c>
      <c r="X306">
        <v>0.14205917840000001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0</v>
      </c>
      <c r="AW306">
        <v>0</v>
      </c>
    </row>
    <row r="307" spans="1:49" x14ac:dyDescent="0.35">
      <c r="A307" t="s">
        <v>1312</v>
      </c>
      <c r="B307" t="s">
        <v>940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2.9242901500000001E-2</v>
      </c>
      <c r="K307">
        <v>2.4299507500000001E-2</v>
      </c>
      <c r="L307">
        <v>2.0979191000000001E-2</v>
      </c>
      <c r="M307">
        <v>2.15145614E-2</v>
      </c>
      <c r="N307">
        <v>1.7127315399999999E-2</v>
      </c>
      <c r="O307">
        <v>3.39407678E-2</v>
      </c>
      <c r="P307">
        <v>8.7193665300000001E-2</v>
      </c>
      <c r="Q307">
        <v>0.1208280491</v>
      </c>
      <c r="R307">
        <v>0.2019777203</v>
      </c>
      <c r="S307">
        <v>0.1645042709</v>
      </c>
      <c r="T307">
        <v>0.19659633879999999</v>
      </c>
      <c r="U307">
        <v>0.1847526219</v>
      </c>
      <c r="V307">
        <v>0.15984185840000001</v>
      </c>
      <c r="W307">
        <v>0.15069391400000001</v>
      </c>
      <c r="X307">
        <v>0.14205917840000001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0</v>
      </c>
    </row>
    <row r="308" spans="1:49" x14ac:dyDescent="0.35">
      <c r="A308" t="s">
        <v>1313</v>
      </c>
      <c r="B308" t="s">
        <v>941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2.9242901500000001E-2</v>
      </c>
      <c r="K308">
        <v>2.4299507500000001E-2</v>
      </c>
      <c r="L308">
        <v>2.0979191000000001E-2</v>
      </c>
      <c r="M308">
        <v>2.15145614E-2</v>
      </c>
      <c r="N308">
        <v>1.7127315399999999E-2</v>
      </c>
      <c r="O308">
        <v>3.39407678E-2</v>
      </c>
      <c r="P308">
        <v>8.7193665300000001E-2</v>
      </c>
      <c r="Q308">
        <v>0.1208280491</v>
      </c>
      <c r="R308">
        <v>0.2019777203</v>
      </c>
      <c r="S308">
        <v>0.1645042709</v>
      </c>
      <c r="T308">
        <v>0.19659633879999999</v>
      </c>
      <c r="U308">
        <v>0.1847526219</v>
      </c>
      <c r="V308">
        <v>0.15984185840000001</v>
      </c>
      <c r="W308">
        <v>0.15069391400000001</v>
      </c>
      <c r="X308">
        <v>0.14205917840000001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0</v>
      </c>
      <c r="AV308">
        <v>0</v>
      </c>
      <c r="AW308">
        <v>0</v>
      </c>
    </row>
    <row r="309" spans="1:49" x14ac:dyDescent="0.35">
      <c r="A309" t="s">
        <v>1314</v>
      </c>
      <c r="B309" t="s">
        <v>942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2.9242901500000001E-2</v>
      </c>
      <c r="K309">
        <v>2.4299507500000001E-2</v>
      </c>
      <c r="L309">
        <v>2.0979191000000001E-2</v>
      </c>
      <c r="M309">
        <v>2.15145614E-2</v>
      </c>
      <c r="N309">
        <v>1.7127315399999999E-2</v>
      </c>
      <c r="O309">
        <v>3.39407678E-2</v>
      </c>
      <c r="P309">
        <v>8.7193665300000001E-2</v>
      </c>
      <c r="Q309">
        <v>0.1208280491</v>
      </c>
      <c r="R309">
        <v>0.2019777203</v>
      </c>
      <c r="S309">
        <v>0.1645042709</v>
      </c>
      <c r="T309">
        <v>0.19659633879999999</v>
      </c>
      <c r="U309">
        <v>0.1847526219</v>
      </c>
      <c r="V309">
        <v>0.15984185840000001</v>
      </c>
      <c r="W309">
        <v>0.15069391400000001</v>
      </c>
      <c r="X309">
        <v>0.14205917840000001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0</v>
      </c>
    </row>
    <row r="310" spans="1:49" x14ac:dyDescent="0.35">
      <c r="A310" t="s">
        <v>1315</v>
      </c>
      <c r="B310" t="s">
        <v>943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2.9242901500000001E-2</v>
      </c>
      <c r="K310">
        <v>2.4299507500000001E-2</v>
      </c>
      <c r="L310">
        <v>2.0979191000000001E-2</v>
      </c>
      <c r="M310">
        <v>2.15145614E-2</v>
      </c>
      <c r="N310">
        <v>1.7127315399999999E-2</v>
      </c>
      <c r="O310">
        <v>3.39407678E-2</v>
      </c>
      <c r="P310">
        <v>8.7193665300000001E-2</v>
      </c>
      <c r="Q310">
        <v>0.1208280491</v>
      </c>
      <c r="R310">
        <v>0.2019777203</v>
      </c>
      <c r="S310">
        <v>0.1645042709</v>
      </c>
      <c r="T310">
        <v>0.19659633879999999</v>
      </c>
      <c r="U310">
        <v>0.1847526219</v>
      </c>
      <c r="V310">
        <v>0.15984185840000001</v>
      </c>
      <c r="W310">
        <v>0.15069391400000001</v>
      </c>
      <c r="X310">
        <v>0.14205917840000001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0</v>
      </c>
      <c r="AW310">
        <v>0</v>
      </c>
    </row>
    <row r="311" spans="1:49" x14ac:dyDescent="0.35">
      <c r="A311" t="s">
        <v>1316</v>
      </c>
      <c r="B311" t="s">
        <v>944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2.9242901500000001E-2</v>
      </c>
      <c r="K311">
        <v>2.4299507500000001E-2</v>
      </c>
      <c r="L311">
        <v>2.0979191000000001E-2</v>
      </c>
      <c r="M311">
        <v>2.15145614E-2</v>
      </c>
      <c r="N311">
        <v>1.7127315399999999E-2</v>
      </c>
      <c r="O311">
        <v>3.39407678E-2</v>
      </c>
      <c r="P311">
        <v>8.7193665300000001E-2</v>
      </c>
      <c r="Q311">
        <v>0.1208280491</v>
      </c>
      <c r="R311">
        <v>0.2019777203</v>
      </c>
      <c r="S311">
        <v>0.1645042709</v>
      </c>
      <c r="T311">
        <v>0.19659633879999999</v>
      </c>
      <c r="U311">
        <v>0.1847526219</v>
      </c>
      <c r="V311">
        <v>0.15984185840000001</v>
      </c>
      <c r="W311">
        <v>0.15069391400000001</v>
      </c>
      <c r="X311">
        <v>0.14205917840000001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0</v>
      </c>
      <c r="AW311">
        <v>0</v>
      </c>
    </row>
    <row r="312" spans="1:49" x14ac:dyDescent="0.35">
      <c r="A312" t="s">
        <v>1324</v>
      </c>
      <c r="B312" t="s">
        <v>945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2.9242901500000001E-2</v>
      </c>
      <c r="K312">
        <v>2.4299507500000001E-2</v>
      </c>
      <c r="L312">
        <v>2.0979191000000001E-2</v>
      </c>
      <c r="M312">
        <v>2.15145614E-2</v>
      </c>
      <c r="N312">
        <v>1.7127315399999999E-2</v>
      </c>
      <c r="O312">
        <v>3.39407678E-2</v>
      </c>
      <c r="P312">
        <v>8.7193665300000001E-2</v>
      </c>
      <c r="Q312">
        <v>0.1208280491</v>
      </c>
      <c r="R312">
        <v>0.2019777203</v>
      </c>
      <c r="S312">
        <v>0.1645042709</v>
      </c>
      <c r="T312">
        <v>0.19659633879999999</v>
      </c>
      <c r="U312">
        <v>0.1847526219</v>
      </c>
      <c r="V312">
        <v>0.15984185840000001</v>
      </c>
      <c r="W312">
        <v>0.15069391400000001</v>
      </c>
      <c r="X312">
        <v>0.14205917840000001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0</v>
      </c>
    </row>
    <row r="313" spans="1:49" x14ac:dyDescent="0.35">
      <c r="A313" t="s">
        <v>1325</v>
      </c>
      <c r="B313" t="s">
        <v>946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2.9242901500000001E-2</v>
      </c>
      <c r="K313">
        <v>2.4299507500000001E-2</v>
      </c>
      <c r="L313">
        <v>2.0979191000000001E-2</v>
      </c>
      <c r="M313">
        <v>2.15145614E-2</v>
      </c>
      <c r="N313">
        <v>1.7127315399999999E-2</v>
      </c>
      <c r="O313">
        <v>3.39407678E-2</v>
      </c>
      <c r="P313">
        <v>8.7193665300000001E-2</v>
      </c>
      <c r="Q313">
        <v>0.1208280491</v>
      </c>
      <c r="R313">
        <v>0.2019777203</v>
      </c>
      <c r="S313">
        <v>0.1645042709</v>
      </c>
      <c r="T313">
        <v>0.19659633879999999</v>
      </c>
      <c r="U313">
        <v>0.1847526219</v>
      </c>
      <c r="V313">
        <v>0.15984185840000001</v>
      </c>
      <c r="W313">
        <v>0.15069391400000001</v>
      </c>
      <c r="X313">
        <v>0.14205917840000001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0</v>
      </c>
    </row>
    <row r="314" spans="1:49" x14ac:dyDescent="0.35">
      <c r="A314" t="s">
        <v>1326</v>
      </c>
      <c r="B314" t="s">
        <v>947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2.9242901500000001E-2</v>
      </c>
      <c r="K314">
        <v>2.4299507500000001E-2</v>
      </c>
      <c r="L314">
        <v>2.0979191000000001E-2</v>
      </c>
      <c r="M314">
        <v>2.15145614E-2</v>
      </c>
      <c r="N314">
        <v>1.7127315399999999E-2</v>
      </c>
      <c r="O314">
        <v>3.39407678E-2</v>
      </c>
      <c r="P314">
        <v>8.7193665300000001E-2</v>
      </c>
      <c r="Q314">
        <v>0.1208280491</v>
      </c>
      <c r="R314">
        <v>0.2019777203</v>
      </c>
      <c r="S314">
        <v>0.1645042709</v>
      </c>
      <c r="T314">
        <v>0.19659633879999999</v>
      </c>
      <c r="U314">
        <v>0.1847526219</v>
      </c>
      <c r="V314">
        <v>0.15984185840000001</v>
      </c>
      <c r="W314">
        <v>0.15069391400000001</v>
      </c>
      <c r="X314">
        <v>0.14205917840000001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0</v>
      </c>
      <c r="AV314">
        <v>0</v>
      </c>
      <c r="AW314">
        <v>0</v>
      </c>
    </row>
    <row r="315" spans="1:49" x14ac:dyDescent="0.35">
      <c r="A315" t="s">
        <v>1329</v>
      </c>
      <c r="B315" t="s">
        <v>948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2.9242901500000001E-2</v>
      </c>
      <c r="K315">
        <v>2.4299507500000001E-2</v>
      </c>
      <c r="L315">
        <v>2.0979191000000001E-2</v>
      </c>
      <c r="M315">
        <v>2.15145614E-2</v>
      </c>
      <c r="N315">
        <v>1.7127315399999999E-2</v>
      </c>
      <c r="O315">
        <v>3.39407678E-2</v>
      </c>
      <c r="P315">
        <v>8.7193665300000001E-2</v>
      </c>
      <c r="Q315">
        <v>0.1208280491</v>
      </c>
      <c r="R315">
        <v>0.2019777203</v>
      </c>
      <c r="S315">
        <v>0.1645042709</v>
      </c>
      <c r="T315">
        <v>0.19659633879999999</v>
      </c>
      <c r="U315">
        <v>0.1847526219</v>
      </c>
      <c r="V315">
        <v>0.15984185840000001</v>
      </c>
      <c r="W315">
        <v>0.15069391400000001</v>
      </c>
      <c r="X315">
        <v>0.14205917840000001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0</v>
      </c>
    </row>
    <row r="316" spans="1:49" x14ac:dyDescent="0.35">
      <c r="A316" t="s">
        <v>1330</v>
      </c>
      <c r="B316" t="s">
        <v>949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2.9242901500000001E-2</v>
      </c>
      <c r="K316">
        <v>2.4299507500000001E-2</v>
      </c>
      <c r="L316">
        <v>2.0979191000000001E-2</v>
      </c>
      <c r="M316">
        <v>2.15145614E-2</v>
      </c>
      <c r="N316">
        <v>1.7127315399999999E-2</v>
      </c>
      <c r="O316">
        <v>3.39407678E-2</v>
      </c>
      <c r="P316">
        <v>8.7193665300000001E-2</v>
      </c>
      <c r="Q316">
        <v>0.1208280491</v>
      </c>
      <c r="R316">
        <v>0.2019777203</v>
      </c>
      <c r="S316">
        <v>0.1645042709</v>
      </c>
      <c r="T316">
        <v>0.19659633879999999</v>
      </c>
      <c r="U316">
        <v>0.1847526219</v>
      </c>
      <c r="V316">
        <v>0.15984185840000001</v>
      </c>
      <c r="W316">
        <v>0.15069391400000001</v>
      </c>
      <c r="X316">
        <v>0.14205917840000001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0</v>
      </c>
    </row>
    <row r="317" spans="1:49" x14ac:dyDescent="0.35">
      <c r="A317" t="s">
        <v>1331</v>
      </c>
      <c r="B317" t="s">
        <v>950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2.9242901500000001E-2</v>
      </c>
      <c r="K317">
        <v>2.4299507500000001E-2</v>
      </c>
      <c r="L317">
        <v>2.0979191000000001E-2</v>
      </c>
      <c r="M317">
        <v>2.15145614E-2</v>
      </c>
      <c r="N317">
        <v>1.7127315399999999E-2</v>
      </c>
      <c r="O317">
        <v>3.39407678E-2</v>
      </c>
      <c r="P317">
        <v>8.7193665300000001E-2</v>
      </c>
      <c r="Q317">
        <v>0.1208280491</v>
      </c>
      <c r="R317">
        <v>0.2019777203</v>
      </c>
      <c r="S317">
        <v>0.1645042709</v>
      </c>
      <c r="T317">
        <v>0.19659633879999999</v>
      </c>
      <c r="U317">
        <v>0.1847526219</v>
      </c>
      <c r="V317">
        <v>0.15984185840000001</v>
      </c>
      <c r="W317">
        <v>0.15069391400000001</v>
      </c>
      <c r="X317">
        <v>0.14205917840000001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0</v>
      </c>
    </row>
    <row r="318" spans="1:49" x14ac:dyDescent="0.35">
      <c r="A318" t="s">
        <v>1332</v>
      </c>
      <c r="B318" t="s">
        <v>951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2.9242901500000001E-2</v>
      </c>
      <c r="K318">
        <v>2.4299507500000001E-2</v>
      </c>
      <c r="L318">
        <v>2.0979191000000001E-2</v>
      </c>
      <c r="M318">
        <v>2.15145614E-2</v>
      </c>
      <c r="N318">
        <v>1.7127315399999999E-2</v>
      </c>
      <c r="O318">
        <v>3.39407678E-2</v>
      </c>
      <c r="P318">
        <v>8.7193665300000001E-2</v>
      </c>
      <c r="Q318">
        <v>0.1208280491</v>
      </c>
      <c r="R318">
        <v>0.2019777203</v>
      </c>
      <c r="S318">
        <v>0.1645042709</v>
      </c>
      <c r="T318">
        <v>0.19659633879999999</v>
      </c>
      <c r="U318">
        <v>0.1847526219</v>
      </c>
      <c r="V318">
        <v>0.15984185840000001</v>
      </c>
      <c r="W318">
        <v>0.15069391400000001</v>
      </c>
      <c r="X318">
        <v>0.14205917840000001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0</v>
      </c>
      <c r="AW318">
        <v>0</v>
      </c>
    </row>
    <row r="319" spans="1:49" x14ac:dyDescent="0.35">
      <c r="A319" t="s">
        <v>1333</v>
      </c>
      <c r="B319" t="s">
        <v>952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2.9242901500000001E-2</v>
      </c>
      <c r="K319">
        <v>2.4299507500000001E-2</v>
      </c>
      <c r="L319">
        <v>2.0979191000000001E-2</v>
      </c>
      <c r="M319">
        <v>2.15145614E-2</v>
      </c>
      <c r="N319">
        <v>1.7127315399999999E-2</v>
      </c>
      <c r="O319">
        <v>3.39407678E-2</v>
      </c>
      <c r="P319">
        <v>8.7193665300000001E-2</v>
      </c>
      <c r="Q319">
        <v>0.1208280491</v>
      </c>
      <c r="R319">
        <v>0.2019777203</v>
      </c>
      <c r="S319">
        <v>0.1645042709</v>
      </c>
      <c r="T319">
        <v>0.19659633879999999</v>
      </c>
      <c r="U319">
        <v>0.1847526219</v>
      </c>
      <c r="V319">
        <v>0.15984185840000001</v>
      </c>
      <c r="W319">
        <v>0.15069391400000001</v>
      </c>
      <c r="X319">
        <v>0.14205917840000001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0</v>
      </c>
      <c r="AW319">
        <v>0</v>
      </c>
    </row>
    <row r="320" spans="1:49" x14ac:dyDescent="0.35">
      <c r="A320" t="s">
        <v>1334</v>
      </c>
      <c r="B320" t="s">
        <v>953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2.9242901500000001E-2</v>
      </c>
      <c r="K320">
        <v>2.4299507500000001E-2</v>
      </c>
      <c r="L320">
        <v>2.0979191000000001E-2</v>
      </c>
      <c r="M320">
        <v>2.15145614E-2</v>
      </c>
      <c r="N320">
        <v>1.7127315399999999E-2</v>
      </c>
      <c r="O320">
        <v>3.39407678E-2</v>
      </c>
      <c r="P320">
        <v>8.7193665300000001E-2</v>
      </c>
      <c r="Q320">
        <v>0.1208280491</v>
      </c>
      <c r="R320">
        <v>0.2019777203</v>
      </c>
      <c r="S320">
        <v>0.1645042709</v>
      </c>
      <c r="T320">
        <v>0.19659633879999999</v>
      </c>
      <c r="U320">
        <v>0.1847526219</v>
      </c>
      <c r="V320">
        <v>0.15984185840000001</v>
      </c>
      <c r="W320">
        <v>0.15069391400000001</v>
      </c>
      <c r="X320">
        <v>0.14205917840000001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0</v>
      </c>
      <c r="AW320">
        <v>0</v>
      </c>
    </row>
    <row r="321" spans="1:49" x14ac:dyDescent="0.35">
      <c r="A321" t="s">
        <v>1327</v>
      </c>
      <c r="B321" t="s">
        <v>954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2.9242901500000001E-2</v>
      </c>
      <c r="K321">
        <v>2.4299507500000001E-2</v>
      </c>
      <c r="L321">
        <v>2.0979191000000001E-2</v>
      </c>
      <c r="M321">
        <v>2.15145614E-2</v>
      </c>
      <c r="N321">
        <v>1.7127315399999999E-2</v>
      </c>
      <c r="O321">
        <v>3.39407678E-2</v>
      </c>
      <c r="P321">
        <v>8.7193665300000001E-2</v>
      </c>
      <c r="Q321">
        <v>0.1208280491</v>
      </c>
      <c r="R321">
        <v>0.2019777203</v>
      </c>
      <c r="S321">
        <v>0.1645042709</v>
      </c>
      <c r="T321">
        <v>0.19659633879999999</v>
      </c>
      <c r="U321">
        <v>0.1847526219</v>
      </c>
      <c r="V321">
        <v>0.15984185840000001</v>
      </c>
      <c r="W321">
        <v>0.15069391400000001</v>
      </c>
      <c r="X321">
        <v>0.14205917840000001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0</v>
      </c>
      <c r="AV321">
        <v>0</v>
      </c>
      <c r="AW321">
        <v>0</v>
      </c>
    </row>
    <row r="322" spans="1:49" x14ac:dyDescent="0.35">
      <c r="A322" t="s">
        <v>1328</v>
      </c>
      <c r="B322" t="s">
        <v>955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2.9242901500000001E-2</v>
      </c>
      <c r="K322">
        <v>2.4299507500000001E-2</v>
      </c>
      <c r="L322">
        <v>2.0979191000000001E-2</v>
      </c>
      <c r="M322">
        <v>2.15145614E-2</v>
      </c>
      <c r="N322">
        <v>1.7127315399999999E-2</v>
      </c>
      <c r="O322">
        <v>3.39407678E-2</v>
      </c>
      <c r="P322">
        <v>8.7193665300000001E-2</v>
      </c>
      <c r="Q322">
        <v>0.1208280491</v>
      </c>
      <c r="R322">
        <v>0.2019777203</v>
      </c>
      <c r="S322">
        <v>0.1645042709</v>
      </c>
      <c r="T322">
        <v>0.19659633879999999</v>
      </c>
      <c r="U322">
        <v>0.1847526219</v>
      </c>
      <c r="V322">
        <v>0.15984185840000001</v>
      </c>
      <c r="W322">
        <v>0.15069391400000001</v>
      </c>
      <c r="X322">
        <v>0.14205917840000001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v>0</v>
      </c>
      <c r="AW322">
        <v>0</v>
      </c>
    </row>
    <row r="323" spans="1:49" x14ac:dyDescent="0.35">
      <c r="A323" t="s">
        <v>1335</v>
      </c>
      <c r="B323" t="s">
        <v>956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2.92469783E-2</v>
      </c>
      <c r="K323">
        <v>2.4302928200000001E-2</v>
      </c>
      <c r="L323">
        <v>2.09280583E-2</v>
      </c>
      <c r="M323">
        <v>2.15023334E-2</v>
      </c>
      <c r="N323">
        <v>1.7186988300000001E-2</v>
      </c>
      <c r="O323">
        <v>3.4262867400000001E-2</v>
      </c>
      <c r="P323">
        <v>8.79256754E-2</v>
      </c>
      <c r="Q323">
        <v>0.1215428049</v>
      </c>
      <c r="R323">
        <v>0.20158147700000001</v>
      </c>
      <c r="S323">
        <v>0.16434151920000001</v>
      </c>
      <c r="T323">
        <v>0.19663354329999999</v>
      </c>
      <c r="U323">
        <v>0.18596744200000001</v>
      </c>
      <c r="V323">
        <v>0.15901639870000001</v>
      </c>
      <c r="W323">
        <v>0.1369721032</v>
      </c>
      <c r="X323">
        <v>0.1198467052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0</v>
      </c>
      <c r="AQ323">
        <v>0</v>
      </c>
      <c r="AR323">
        <v>0</v>
      </c>
      <c r="AS323">
        <v>0</v>
      </c>
      <c r="AT323">
        <v>0</v>
      </c>
      <c r="AU323">
        <v>0</v>
      </c>
      <c r="AV323">
        <v>0</v>
      </c>
      <c r="AW323">
        <v>0</v>
      </c>
    </row>
    <row r="324" spans="1:49" x14ac:dyDescent="0.35">
      <c r="A324" t="s">
        <v>1308</v>
      </c>
      <c r="B324" t="s">
        <v>957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2.92469783E-2</v>
      </c>
      <c r="K324">
        <v>2.4302928200000001E-2</v>
      </c>
      <c r="L324">
        <v>2.09280583E-2</v>
      </c>
      <c r="M324">
        <v>2.15023334E-2</v>
      </c>
      <c r="N324">
        <v>1.7186988300000001E-2</v>
      </c>
      <c r="O324">
        <v>3.4262867400000001E-2</v>
      </c>
      <c r="P324">
        <v>8.79256754E-2</v>
      </c>
      <c r="Q324">
        <v>0.1215428049</v>
      </c>
      <c r="R324">
        <v>0.20158147700000001</v>
      </c>
      <c r="S324">
        <v>0.16434151920000001</v>
      </c>
      <c r="T324">
        <v>0.19663354329999999</v>
      </c>
      <c r="U324">
        <v>0.18596744200000001</v>
      </c>
      <c r="V324">
        <v>0.15901639870000001</v>
      </c>
      <c r="W324">
        <v>0.1369721032</v>
      </c>
      <c r="X324">
        <v>0.1198467052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0</v>
      </c>
      <c r="AW324">
        <v>0</v>
      </c>
    </row>
    <row r="325" spans="1:49" x14ac:dyDescent="0.35">
      <c r="A325" t="s">
        <v>1309</v>
      </c>
      <c r="B325" t="s">
        <v>958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2.92469783E-2</v>
      </c>
      <c r="K325">
        <v>2.4302928200000001E-2</v>
      </c>
      <c r="L325">
        <v>2.09280583E-2</v>
      </c>
      <c r="M325">
        <v>2.15023334E-2</v>
      </c>
      <c r="N325">
        <v>1.7186988300000001E-2</v>
      </c>
      <c r="O325">
        <v>3.4262867400000001E-2</v>
      </c>
      <c r="P325">
        <v>8.79256754E-2</v>
      </c>
      <c r="Q325">
        <v>0.1215428049</v>
      </c>
      <c r="R325">
        <v>0.20158147700000001</v>
      </c>
      <c r="S325">
        <v>0.16434151920000001</v>
      </c>
      <c r="T325">
        <v>0.19663354329999999</v>
      </c>
      <c r="U325">
        <v>0.18596744200000001</v>
      </c>
      <c r="V325">
        <v>0.15901639870000001</v>
      </c>
      <c r="W325">
        <v>0.1369721032</v>
      </c>
      <c r="X325">
        <v>0.1198467052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v>0</v>
      </c>
      <c r="AW325">
        <v>0</v>
      </c>
    </row>
    <row r="326" spans="1:49" x14ac:dyDescent="0.35">
      <c r="A326" t="s">
        <v>1310</v>
      </c>
      <c r="B326" t="s">
        <v>959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2.92469783E-2</v>
      </c>
      <c r="K326">
        <v>2.4302928200000001E-2</v>
      </c>
      <c r="L326">
        <v>2.09280583E-2</v>
      </c>
      <c r="M326">
        <v>2.15023334E-2</v>
      </c>
      <c r="N326">
        <v>1.7186988300000001E-2</v>
      </c>
      <c r="O326">
        <v>3.4262867400000001E-2</v>
      </c>
      <c r="P326">
        <v>8.79256754E-2</v>
      </c>
      <c r="Q326">
        <v>0.1215428049</v>
      </c>
      <c r="R326">
        <v>0.20158147700000001</v>
      </c>
      <c r="S326">
        <v>0.16434151920000001</v>
      </c>
      <c r="T326">
        <v>0.19663354329999999</v>
      </c>
      <c r="U326">
        <v>0.18596744200000001</v>
      </c>
      <c r="V326">
        <v>0.15901639870000001</v>
      </c>
      <c r="W326">
        <v>0.1369721032</v>
      </c>
      <c r="X326">
        <v>0.1198467052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0</v>
      </c>
      <c r="AV326">
        <v>0</v>
      </c>
      <c r="AW326">
        <v>0</v>
      </c>
    </row>
    <row r="327" spans="1:49" x14ac:dyDescent="0.35">
      <c r="A327" t="s">
        <v>1311</v>
      </c>
      <c r="B327" t="s">
        <v>960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2.92469783E-2</v>
      </c>
      <c r="K327">
        <v>2.4302928200000001E-2</v>
      </c>
      <c r="L327">
        <v>2.09280583E-2</v>
      </c>
      <c r="M327">
        <v>2.15023334E-2</v>
      </c>
      <c r="N327">
        <v>1.7186988300000001E-2</v>
      </c>
      <c r="O327">
        <v>3.4262867400000001E-2</v>
      </c>
      <c r="P327">
        <v>8.79256754E-2</v>
      </c>
      <c r="Q327">
        <v>0.1215428049</v>
      </c>
      <c r="R327">
        <v>0.20158147700000001</v>
      </c>
      <c r="S327">
        <v>0.16434151920000001</v>
      </c>
      <c r="T327">
        <v>0.19663354329999999</v>
      </c>
      <c r="U327">
        <v>0.18596744200000001</v>
      </c>
      <c r="V327">
        <v>0.15901639870000001</v>
      </c>
      <c r="W327">
        <v>0.1369721032</v>
      </c>
      <c r="X327">
        <v>0.1198467052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0</v>
      </c>
      <c r="AS327">
        <v>0</v>
      </c>
      <c r="AT327">
        <v>0</v>
      </c>
      <c r="AU327">
        <v>0</v>
      </c>
      <c r="AV327">
        <v>0</v>
      </c>
      <c r="AW327">
        <v>0</v>
      </c>
    </row>
    <row r="328" spans="1:49" x14ac:dyDescent="0.35">
      <c r="A328" t="s">
        <v>1312</v>
      </c>
      <c r="B328" t="s">
        <v>961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2.92469783E-2</v>
      </c>
      <c r="K328">
        <v>2.4302928200000001E-2</v>
      </c>
      <c r="L328">
        <v>2.09280583E-2</v>
      </c>
      <c r="M328">
        <v>2.15023334E-2</v>
      </c>
      <c r="N328">
        <v>1.7186988300000001E-2</v>
      </c>
      <c r="O328">
        <v>3.4262867400000001E-2</v>
      </c>
      <c r="P328">
        <v>8.79256754E-2</v>
      </c>
      <c r="Q328">
        <v>0.1215428049</v>
      </c>
      <c r="R328">
        <v>0.20158147700000001</v>
      </c>
      <c r="S328">
        <v>0.16434151920000001</v>
      </c>
      <c r="T328">
        <v>0.19663354329999999</v>
      </c>
      <c r="U328">
        <v>0.18596744200000001</v>
      </c>
      <c r="V328">
        <v>0.15901639870000001</v>
      </c>
      <c r="W328">
        <v>0.1369721032</v>
      </c>
      <c r="X328">
        <v>0.1198467052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0</v>
      </c>
      <c r="AS328">
        <v>0</v>
      </c>
      <c r="AT328">
        <v>0</v>
      </c>
      <c r="AU328">
        <v>0</v>
      </c>
      <c r="AV328">
        <v>0</v>
      </c>
      <c r="AW328">
        <v>0</v>
      </c>
    </row>
    <row r="329" spans="1:49" x14ac:dyDescent="0.35">
      <c r="A329" t="s">
        <v>1313</v>
      </c>
      <c r="B329" t="s">
        <v>962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2.92469783E-2</v>
      </c>
      <c r="K329">
        <v>2.4302928200000001E-2</v>
      </c>
      <c r="L329">
        <v>2.09280583E-2</v>
      </c>
      <c r="M329">
        <v>2.15023334E-2</v>
      </c>
      <c r="N329">
        <v>1.7186988300000001E-2</v>
      </c>
      <c r="O329">
        <v>3.4262867400000001E-2</v>
      </c>
      <c r="P329">
        <v>8.79256754E-2</v>
      </c>
      <c r="Q329">
        <v>0.1215428049</v>
      </c>
      <c r="R329">
        <v>0.20158147700000001</v>
      </c>
      <c r="S329">
        <v>0.16434151920000001</v>
      </c>
      <c r="T329">
        <v>0.19663354329999999</v>
      </c>
      <c r="U329">
        <v>0.18596744200000001</v>
      </c>
      <c r="V329">
        <v>0.15901639870000001</v>
      </c>
      <c r="W329">
        <v>0.1369721032</v>
      </c>
      <c r="X329">
        <v>0.1198467052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0</v>
      </c>
      <c r="AQ329">
        <v>0</v>
      </c>
      <c r="AR329">
        <v>0</v>
      </c>
      <c r="AS329">
        <v>0</v>
      </c>
      <c r="AT329">
        <v>0</v>
      </c>
      <c r="AU329">
        <v>0</v>
      </c>
      <c r="AV329">
        <v>0</v>
      </c>
      <c r="AW329">
        <v>0</v>
      </c>
    </row>
    <row r="330" spans="1:49" x14ac:dyDescent="0.35">
      <c r="A330" t="s">
        <v>1314</v>
      </c>
      <c r="B330" t="s">
        <v>963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2.92469783E-2</v>
      </c>
      <c r="K330">
        <v>2.4302928200000001E-2</v>
      </c>
      <c r="L330">
        <v>2.09280583E-2</v>
      </c>
      <c r="M330">
        <v>2.15023334E-2</v>
      </c>
      <c r="N330">
        <v>1.7186988300000001E-2</v>
      </c>
      <c r="O330">
        <v>3.4262867400000001E-2</v>
      </c>
      <c r="P330">
        <v>8.79256754E-2</v>
      </c>
      <c r="Q330">
        <v>0.1215428049</v>
      </c>
      <c r="R330">
        <v>0.20158147700000001</v>
      </c>
      <c r="S330">
        <v>0.16434151920000001</v>
      </c>
      <c r="T330">
        <v>0.19663354329999999</v>
      </c>
      <c r="U330">
        <v>0.18596744200000001</v>
      </c>
      <c r="V330">
        <v>0.15901639870000001</v>
      </c>
      <c r="W330">
        <v>0.1369721032</v>
      </c>
      <c r="X330">
        <v>0.1198467052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0</v>
      </c>
      <c r="AS330">
        <v>0</v>
      </c>
      <c r="AT330">
        <v>0</v>
      </c>
      <c r="AU330">
        <v>0</v>
      </c>
      <c r="AV330">
        <v>0</v>
      </c>
      <c r="AW330">
        <v>0</v>
      </c>
    </row>
    <row r="331" spans="1:49" x14ac:dyDescent="0.35">
      <c r="A331" t="s">
        <v>1315</v>
      </c>
      <c r="B331" t="s">
        <v>964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2.92469783E-2</v>
      </c>
      <c r="K331">
        <v>2.4302928200000001E-2</v>
      </c>
      <c r="L331">
        <v>2.09280583E-2</v>
      </c>
      <c r="M331">
        <v>2.15023334E-2</v>
      </c>
      <c r="N331">
        <v>1.7186988300000001E-2</v>
      </c>
      <c r="O331">
        <v>3.4262867400000001E-2</v>
      </c>
      <c r="P331">
        <v>8.79256754E-2</v>
      </c>
      <c r="Q331">
        <v>0.1215428049</v>
      </c>
      <c r="R331">
        <v>0.20158147700000001</v>
      </c>
      <c r="S331">
        <v>0.16434151920000001</v>
      </c>
      <c r="T331">
        <v>0.19663354329999999</v>
      </c>
      <c r="U331">
        <v>0.18596744200000001</v>
      </c>
      <c r="V331">
        <v>0.15901639870000001</v>
      </c>
      <c r="W331">
        <v>0.1369721032</v>
      </c>
      <c r="X331">
        <v>0.1198467052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0</v>
      </c>
      <c r="AS331">
        <v>0</v>
      </c>
      <c r="AT331">
        <v>0</v>
      </c>
      <c r="AU331">
        <v>0</v>
      </c>
      <c r="AV331">
        <v>0</v>
      </c>
      <c r="AW331">
        <v>0</v>
      </c>
    </row>
    <row r="332" spans="1:49" x14ac:dyDescent="0.35">
      <c r="A332" t="s">
        <v>1316</v>
      </c>
      <c r="B332" t="s">
        <v>965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2.92469783E-2</v>
      </c>
      <c r="K332">
        <v>2.4302928200000001E-2</v>
      </c>
      <c r="L332">
        <v>2.09280583E-2</v>
      </c>
      <c r="M332">
        <v>2.15023334E-2</v>
      </c>
      <c r="N332">
        <v>1.7186988300000001E-2</v>
      </c>
      <c r="O332">
        <v>3.4262867400000001E-2</v>
      </c>
      <c r="P332">
        <v>8.79256754E-2</v>
      </c>
      <c r="Q332">
        <v>0.1215428049</v>
      </c>
      <c r="R332">
        <v>0.20158147700000001</v>
      </c>
      <c r="S332">
        <v>0.16434151920000001</v>
      </c>
      <c r="T332">
        <v>0.19663354329999999</v>
      </c>
      <c r="U332">
        <v>0.18596744200000001</v>
      </c>
      <c r="V332">
        <v>0.15901639870000001</v>
      </c>
      <c r="W332">
        <v>0.1369721032</v>
      </c>
      <c r="X332">
        <v>0.1198467052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0</v>
      </c>
      <c r="AQ332">
        <v>0</v>
      </c>
      <c r="AR332">
        <v>0</v>
      </c>
      <c r="AS332">
        <v>0</v>
      </c>
      <c r="AT332">
        <v>0</v>
      </c>
      <c r="AU332">
        <v>0</v>
      </c>
      <c r="AV332">
        <v>0</v>
      </c>
      <c r="AW332">
        <v>0</v>
      </c>
    </row>
    <row r="333" spans="1:49" x14ac:dyDescent="0.35">
      <c r="A333" t="s">
        <v>1324</v>
      </c>
      <c r="B333" t="s">
        <v>966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2.92469783E-2</v>
      </c>
      <c r="K333">
        <v>2.4302928200000001E-2</v>
      </c>
      <c r="L333">
        <v>2.09280583E-2</v>
      </c>
      <c r="M333">
        <v>2.15023334E-2</v>
      </c>
      <c r="N333">
        <v>1.7186988300000001E-2</v>
      </c>
      <c r="O333">
        <v>3.4262867400000001E-2</v>
      </c>
      <c r="P333">
        <v>8.79256754E-2</v>
      </c>
      <c r="Q333">
        <v>0.1215428049</v>
      </c>
      <c r="R333">
        <v>0.20158147700000001</v>
      </c>
      <c r="S333">
        <v>0.16434151920000001</v>
      </c>
      <c r="T333">
        <v>0.19663354329999999</v>
      </c>
      <c r="U333">
        <v>0.18596744200000001</v>
      </c>
      <c r="V333">
        <v>0.15901639870000001</v>
      </c>
      <c r="W333">
        <v>0.1369721032</v>
      </c>
      <c r="X333">
        <v>0.1198467052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0</v>
      </c>
      <c r="AQ333">
        <v>0</v>
      </c>
      <c r="AR333">
        <v>0</v>
      </c>
      <c r="AS333">
        <v>0</v>
      </c>
      <c r="AT333">
        <v>0</v>
      </c>
      <c r="AU333">
        <v>0</v>
      </c>
      <c r="AV333">
        <v>0</v>
      </c>
      <c r="AW333">
        <v>0</v>
      </c>
    </row>
    <row r="334" spans="1:49" x14ac:dyDescent="0.35">
      <c r="A334" t="s">
        <v>1325</v>
      </c>
      <c r="B334" t="s">
        <v>967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2.92469783E-2</v>
      </c>
      <c r="K334">
        <v>2.4302928200000001E-2</v>
      </c>
      <c r="L334">
        <v>2.09280583E-2</v>
      </c>
      <c r="M334">
        <v>2.15023334E-2</v>
      </c>
      <c r="N334">
        <v>1.7186988300000001E-2</v>
      </c>
      <c r="O334">
        <v>3.4262867400000001E-2</v>
      </c>
      <c r="P334">
        <v>8.79256754E-2</v>
      </c>
      <c r="Q334">
        <v>0.1215428049</v>
      </c>
      <c r="R334">
        <v>0.20158147700000001</v>
      </c>
      <c r="S334">
        <v>0.16434151920000001</v>
      </c>
      <c r="T334">
        <v>0.19663354329999999</v>
      </c>
      <c r="U334">
        <v>0.18596744200000001</v>
      </c>
      <c r="V334">
        <v>0.15901639870000001</v>
      </c>
      <c r="W334">
        <v>0.1369721032</v>
      </c>
      <c r="X334">
        <v>0.1198467052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0</v>
      </c>
      <c r="AQ334">
        <v>0</v>
      </c>
      <c r="AR334">
        <v>0</v>
      </c>
      <c r="AS334">
        <v>0</v>
      </c>
      <c r="AT334">
        <v>0</v>
      </c>
      <c r="AU334">
        <v>0</v>
      </c>
      <c r="AV334">
        <v>0</v>
      </c>
      <c r="AW334">
        <v>0</v>
      </c>
    </row>
    <row r="335" spans="1:49" x14ac:dyDescent="0.35">
      <c r="A335" t="s">
        <v>1326</v>
      </c>
      <c r="B335" t="s">
        <v>968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2.92469783E-2</v>
      </c>
      <c r="K335">
        <v>2.4302928200000001E-2</v>
      </c>
      <c r="L335">
        <v>2.09280583E-2</v>
      </c>
      <c r="M335">
        <v>2.15023334E-2</v>
      </c>
      <c r="N335">
        <v>1.7186988300000001E-2</v>
      </c>
      <c r="O335">
        <v>3.4262867400000001E-2</v>
      </c>
      <c r="P335">
        <v>8.79256754E-2</v>
      </c>
      <c r="Q335">
        <v>0.1215428049</v>
      </c>
      <c r="R335">
        <v>0.20158147700000001</v>
      </c>
      <c r="S335">
        <v>0.16434151920000001</v>
      </c>
      <c r="T335">
        <v>0.19663354329999999</v>
      </c>
      <c r="U335">
        <v>0.18596744200000001</v>
      </c>
      <c r="V335">
        <v>0.15901639870000001</v>
      </c>
      <c r="W335">
        <v>0.1369721032</v>
      </c>
      <c r="X335">
        <v>0.1198467052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0</v>
      </c>
      <c r="AQ335">
        <v>0</v>
      </c>
      <c r="AR335">
        <v>0</v>
      </c>
      <c r="AS335">
        <v>0</v>
      </c>
      <c r="AT335">
        <v>0</v>
      </c>
      <c r="AU335">
        <v>0</v>
      </c>
      <c r="AV335">
        <v>0</v>
      </c>
      <c r="AW335">
        <v>0</v>
      </c>
    </row>
    <row r="336" spans="1:49" x14ac:dyDescent="0.35">
      <c r="A336" t="s">
        <v>1329</v>
      </c>
      <c r="B336" t="s">
        <v>969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2.92469783E-2</v>
      </c>
      <c r="K336">
        <v>2.4302928200000001E-2</v>
      </c>
      <c r="L336">
        <v>2.09280583E-2</v>
      </c>
      <c r="M336">
        <v>2.15023334E-2</v>
      </c>
      <c r="N336">
        <v>1.7186988300000001E-2</v>
      </c>
      <c r="O336">
        <v>3.4262867400000001E-2</v>
      </c>
      <c r="P336">
        <v>8.79256754E-2</v>
      </c>
      <c r="Q336">
        <v>0.1215428049</v>
      </c>
      <c r="R336">
        <v>0.20158147700000001</v>
      </c>
      <c r="S336">
        <v>0.16434151920000001</v>
      </c>
      <c r="T336">
        <v>0.19663354329999999</v>
      </c>
      <c r="U336">
        <v>0.18596744200000001</v>
      </c>
      <c r="V336">
        <v>0.15901639870000001</v>
      </c>
      <c r="W336">
        <v>0.1369721032</v>
      </c>
      <c r="X336">
        <v>0.1198467052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0</v>
      </c>
      <c r="AS336">
        <v>0</v>
      </c>
      <c r="AT336">
        <v>0</v>
      </c>
      <c r="AU336">
        <v>0</v>
      </c>
      <c r="AV336">
        <v>0</v>
      </c>
      <c r="AW336">
        <v>0</v>
      </c>
    </row>
    <row r="337" spans="1:49" x14ac:dyDescent="0.35">
      <c r="A337" t="s">
        <v>1330</v>
      </c>
      <c r="B337" t="s">
        <v>970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2.92469783E-2</v>
      </c>
      <c r="K337">
        <v>2.4302928200000001E-2</v>
      </c>
      <c r="L337">
        <v>2.09280583E-2</v>
      </c>
      <c r="M337">
        <v>2.15023334E-2</v>
      </c>
      <c r="N337">
        <v>1.7186988300000001E-2</v>
      </c>
      <c r="O337">
        <v>3.4262867400000001E-2</v>
      </c>
      <c r="P337">
        <v>8.79256754E-2</v>
      </c>
      <c r="Q337">
        <v>0.1215428049</v>
      </c>
      <c r="R337">
        <v>0.20158147700000001</v>
      </c>
      <c r="S337">
        <v>0.16434151920000001</v>
      </c>
      <c r="T337">
        <v>0.19663354329999999</v>
      </c>
      <c r="U337">
        <v>0.18596744200000001</v>
      </c>
      <c r="V337">
        <v>0.15901639870000001</v>
      </c>
      <c r="W337">
        <v>0.1369721032</v>
      </c>
      <c r="X337">
        <v>0.1198467052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0</v>
      </c>
      <c r="AQ337">
        <v>0</v>
      </c>
      <c r="AR337">
        <v>0</v>
      </c>
      <c r="AS337">
        <v>0</v>
      </c>
      <c r="AT337">
        <v>0</v>
      </c>
      <c r="AU337">
        <v>0</v>
      </c>
      <c r="AV337">
        <v>0</v>
      </c>
      <c r="AW337">
        <v>0</v>
      </c>
    </row>
    <row r="338" spans="1:49" x14ac:dyDescent="0.35">
      <c r="A338" t="s">
        <v>1331</v>
      </c>
      <c r="B338" t="s">
        <v>971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2.92469783E-2</v>
      </c>
      <c r="K338">
        <v>2.4302928200000001E-2</v>
      </c>
      <c r="L338">
        <v>2.09280583E-2</v>
      </c>
      <c r="M338">
        <v>2.15023334E-2</v>
      </c>
      <c r="N338">
        <v>1.7186988300000001E-2</v>
      </c>
      <c r="O338">
        <v>3.4262867400000001E-2</v>
      </c>
      <c r="P338">
        <v>8.79256754E-2</v>
      </c>
      <c r="Q338">
        <v>0.1215428049</v>
      </c>
      <c r="R338">
        <v>0.20158147700000001</v>
      </c>
      <c r="S338">
        <v>0.16434151920000001</v>
      </c>
      <c r="T338">
        <v>0.19663354329999999</v>
      </c>
      <c r="U338">
        <v>0.18596744200000001</v>
      </c>
      <c r="V338">
        <v>0.15901639870000001</v>
      </c>
      <c r="W338">
        <v>0.1369721032</v>
      </c>
      <c r="X338">
        <v>0.1198467052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0</v>
      </c>
      <c r="AR338">
        <v>0</v>
      </c>
      <c r="AS338">
        <v>0</v>
      </c>
      <c r="AT338">
        <v>0</v>
      </c>
      <c r="AU338">
        <v>0</v>
      </c>
      <c r="AV338">
        <v>0</v>
      </c>
      <c r="AW338">
        <v>0</v>
      </c>
    </row>
    <row r="339" spans="1:49" x14ac:dyDescent="0.35">
      <c r="A339" t="s">
        <v>1332</v>
      </c>
      <c r="B339" t="s">
        <v>972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2.92469783E-2</v>
      </c>
      <c r="K339">
        <v>2.4302928200000001E-2</v>
      </c>
      <c r="L339">
        <v>2.09280583E-2</v>
      </c>
      <c r="M339">
        <v>2.15023334E-2</v>
      </c>
      <c r="N339">
        <v>1.7186988300000001E-2</v>
      </c>
      <c r="O339">
        <v>3.4262867400000001E-2</v>
      </c>
      <c r="P339">
        <v>8.79256754E-2</v>
      </c>
      <c r="Q339">
        <v>0.1215428049</v>
      </c>
      <c r="R339">
        <v>0.20158147700000001</v>
      </c>
      <c r="S339">
        <v>0.16434151920000001</v>
      </c>
      <c r="T339">
        <v>0.19663354329999999</v>
      </c>
      <c r="U339">
        <v>0.18596744200000001</v>
      </c>
      <c r="V339">
        <v>0.15901639870000001</v>
      </c>
      <c r="W339">
        <v>0.1369721032</v>
      </c>
      <c r="X339">
        <v>0.1198467052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0</v>
      </c>
      <c r="AT339">
        <v>0</v>
      </c>
      <c r="AU339">
        <v>0</v>
      </c>
      <c r="AV339">
        <v>0</v>
      </c>
      <c r="AW339">
        <v>0</v>
      </c>
    </row>
    <row r="340" spans="1:49" x14ac:dyDescent="0.35">
      <c r="A340" t="s">
        <v>1333</v>
      </c>
      <c r="B340" t="s">
        <v>973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2.92469783E-2</v>
      </c>
      <c r="K340">
        <v>2.4302928200000001E-2</v>
      </c>
      <c r="L340">
        <v>2.09280583E-2</v>
      </c>
      <c r="M340">
        <v>2.15023334E-2</v>
      </c>
      <c r="N340">
        <v>1.7186988300000001E-2</v>
      </c>
      <c r="O340">
        <v>3.4262867400000001E-2</v>
      </c>
      <c r="P340">
        <v>8.79256754E-2</v>
      </c>
      <c r="Q340">
        <v>0.1215428049</v>
      </c>
      <c r="R340">
        <v>0.20158147700000001</v>
      </c>
      <c r="S340">
        <v>0.16434151920000001</v>
      </c>
      <c r="T340">
        <v>0.19663354329999999</v>
      </c>
      <c r="U340">
        <v>0.18596744200000001</v>
      </c>
      <c r="V340">
        <v>0.15901639870000001</v>
      </c>
      <c r="W340">
        <v>0.1369721032</v>
      </c>
      <c r="X340">
        <v>0.1198467052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0</v>
      </c>
      <c r="AR340">
        <v>0</v>
      </c>
      <c r="AS340">
        <v>0</v>
      </c>
      <c r="AT340">
        <v>0</v>
      </c>
      <c r="AU340">
        <v>0</v>
      </c>
      <c r="AV340">
        <v>0</v>
      </c>
      <c r="AW340">
        <v>0</v>
      </c>
    </row>
    <row r="341" spans="1:49" x14ac:dyDescent="0.35">
      <c r="A341" t="s">
        <v>1334</v>
      </c>
      <c r="B341" t="s">
        <v>974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2.92469783E-2</v>
      </c>
      <c r="K341">
        <v>2.4302928200000001E-2</v>
      </c>
      <c r="L341">
        <v>2.09280583E-2</v>
      </c>
      <c r="M341">
        <v>2.15023334E-2</v>
      </c>
      <c r="N341">
        <v>1.7186988300000001E-2</v>
      </c>
      <c r="O341">
        <v>3.4262867400000001E-2</v>
      </c>
      <c r="P341">
        <v>8.79256754E-2</v>
      </c>
      <c r="Q341">
        <v>0.1215428049</v>
      </c>
      <c r="R341">
        <v>0.20158147700000001</v>
      </c>
      <c r="S341">
        <v>0.16434151920000001</v>
      </c>
      <c r="T341">
        <v>0.19663354329999999</v>
      </c>
      <c r="U341">
        <v>0.18596744200000001</v>
      </c>
      <c r="V341">
        <v>0.15901639870000001</v>
      </c>
      <c r="W341">
        <v>0.1369721032</v>
      </c>
      <c r="X341">
        <v>0.1198467052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0</v>
      </c>
      <c r="AS341">
        <v>0</v>
      </c>
      <c r="AT341">
        <v>0</v>
      </c>
      <c r="AU341">
        <v>0</v>
      </c>
      <c r="AV341">
        <v>0</v>
      </c>
      <c r="AW341">
        <v>0</v>
      </c>
    </row>
    <row r="342" spans="1:49" x14ac:dyDescent="0.35">
      <c r="A342" t="s">
        <v>1327</v>
      </c>
      <c r="B342" t="s">
        <v>975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2.92469783E-2</v>
      </c>
      <c r="K342">
        <v>2.4302928200000001E-2</v>
      </c>
      <c r="L342">
        <v>2.09280583E-2</v>
      </c>
      <c r="M342">
        <v>2.15023334E-2</v>
      </c>
      <c r="N342">
        <v>1.7186988300000001E-2</v>
      </c>
      <c r="O342">
        <v>3.4262867400000001E-2</v>
      </c>
      <c r="P342">
        <v>8.79256754E-2</v>
      </c>
      <c r="Q342">
        <v>0.1215428049</v>
      </c>
      <c r="R342">
        <v>0.20158147700000001</v>
      </c>
      <c r="S342">
        <v>0.16434151920000001</v>
      </c>
      <c r="T342">
        <v>0.19663354329999999</v>
      </c>
      <c r="U342">
        <v>0.18596744200000001</v>
      </c>
      <c r="V342">
        <v>0.15901639870000001</v>
      </c>
      <c r="W342">
        <v>0.1369721032</v>
      </c>
      <c r="X342">
        <v>0.1198467052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0</v>
      </c>
      <c r="AS342">
        <v>0</v>
      </c>
      <c r="AT342">
        <v>0</v>
      </c>
      <c r="AU342">
        <v>0</v>
      </c>
      <c r="AV342">
        <v>0</v>
      </c>
      <c r="AW342">
        <v>0</v>
      </c>
    </row>
    <row r="343" spans="1:49" x14ac:dyDescent="0.35">
      <c r="A343" t="s">
        <v>1328</v>
      </c>
      <c r="B343" t="s">
        <v>976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2.92469783E-2</v>
      </c>
      <c r="K343">
        <v>2.4302928200000001E-2</v>
      </c>
      <c r="L343">
        <v>2.09280583E-2</v>
      </c>
      <c r="M343">
        <v>2.15023334E-2</v>
      </c>
      <c r="N343">
        <v>1.7186988300000001E-2</v>
      </c>
      <c r="O343">
        <v>3.4262867400000001E-2</v>
      </c>
      <c r="P343">
        <v>8.79256754E-2</v>
      </c>
      <c r="Q343">
        <v>0.1215428049</v>
      </c>
      <c r="R343">
        <v>0.20158147700000001</v>
      </c>
      <c r="S343">
        <v>0.16434151920000001</v>
      </c>
      <c r="T343">
        <v>0.19663354329999999</v>
      </c>
      <c r="U343">
        <v>0.18596744200000001</v>
      </c>
      <c r="V343">
        <v>0.15901639870000001</v>
      </c>
      <c r="W343">
        <v>0.1369721032</v>
      </c>
      <c r="X343">
        <v>0.1198467052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0</v>
      </c>
      <c r="AR343">
        <v>0</v>
      </c>
      <c r="AS343">
        <v>0</v>
      </c>
      <c r="AT343">
        <v>0</v>
      </c>
      <c r="AU343">
        <v>0</v>
      </c>
      <c r="AV343">
        <v>0</v>
      </c>
      <c r="AW343">
        <v>0</v>
      </c>
    </row>
    <row r="344" spans="1:49" x14ac:dyDescent="0.35">
      <c r="A344" t="s">
        <v>1307</v>
      </c>
      <c r="B344" t="s">
        <v>935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2.9242901500000001E-2</v>
      </c>
      <c r="K344">
        <v>2.4299507500000001E-2</v>
      </c>
      <c r="L344">
        <v>2.0979191000000001E-2</v>
      </c>
      <c r="M344">
        <v>2.15145614E-2</v>
      </c>
      <c r="N344">
        <v>1.7127315399999999E-2</v>
      </c>
      <c r="O344">
        <v>3.39407678E-2</v>
      </c>
      <c r="P344">
        <v>8.7193665300000001E-2</v>
      </c>
      <c r="Q344">
        <v>0.1208280491</v>
      </c>
      <c r="R344">
        <v>0.2019777203</v>
      </c>
      <c r="S344">
        <v>0.1645042709</v>
      </c>
      <c r="T344">
        <v>0.19659633879999999</v>
      </c>
      <c r="U344">
        <v>0.1847526219</v>
      </c>
      <c r="V344">
        <v>0.15984185840000001</v>
      </c>
      <c r="W344">
        <v>0.15069391400000001</v>
      </c>
      <c r="X344">
        <v>0.14205917840000001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v>0</v>
      </c>
      <c r="AR344">
        <v>0</v>
      </c>
      <c r="AS344">
        <v>0</v>
      </c>
      <c r="AT344">
        <v>0</v>
      </c>
      <c r="AU344">
        <v>0</v>
      </c>
      <c r="AV344">
        <v>0</v>
      </c>
      <c r="AW344">
        <v>0</v>
      </c>
    </row>
    <row r="345" spans="1:49" x14ac:dyDescent="0.35">
      <c r="A345" t="s">
        <v>1308</v>
      </c>
      <c r="B345" t="s">
        <v>936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2.9242901500000001E-2</v>
      </c>
      <c r="K345">
        <v>2.4299507500000001E-2</v>
      </c>
      <c r="L345">
        <v>2.0979191000000001E-2</v>
      </c>
      <c r="M345">
        <v>2.15145614E-2</v>
      </c>
      <c r="N345">
        <v>1.7127315399999999E-2</v>
      </c>
      <c r="O345">
        <v>3.39407678E-2</v>
      </c>
      <c r="P345">
        <v>8.7193665300000001E-2</v>
      </c>
      <c r="Q345">
        <v>0.1208280491</v>
      </c>
      <c r="R345">
        <v>0.2019777203</v>
      </c>
      <c r="S345">
        <v>0.1645042709</v>
      </c>
      <c r="T345">
        <v>0.19659633879999999</v>
      </c>
      <c r="U345">
        <v>0.1847526219</v>
      </c>
      <c r="V345">
        <v>0.15984185840000001</v>
      </c>
      <c r="W345">
        <v>0.15069391400000001</v>
      </c>
      <c r="X345">
        <v>0.14205917840000001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0</v>
      </c>
      <c r="AQ345">
        <v>0</v>
      </c>
      <c r="AR345">
        <v>0</v>
      </c>
      <c r="AS345">
        <v>0</v>
      </c>
      <c r="AT345">
        <v>0</v>
      </c>
      <c r="AU345">
        <v>0</v>
      </c>
      <c r="AV345">
        <v>0</v>
      </c>
      <c r="AW345">
        <v>0</v>
      </c>
    </row>
    <row r="346" spans="1:49" x14ac:dyDescent="0.35">
      <c r="A346" t="s">
        <v>1309</v>
      </c>
      <c r="B346" t="s">
        <v>937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2.9242901500000001E-2</v>
      </c>
      <c r="K346">
        <v>2.4299507500000001E-2</v>
      </c>
      <c r="L346">
        <v>2.0979191000000001E-2</v>
      </c>
      <c r="M346">
        <v>2.15145614E-2</v>
      </c>
      <c r="N346">
        <v>1.7127315399999999E-2</v>
      </c>
      <c r="O346">
        <v>3.39407678E-2</v>
      </c>
      <c r="P346">
        <v>8.7193665300000001E-2</v>
      </c>
      <c r="Q346">
        <v>0.1208280491</v>
      </c>
      <c r="R346">
        <v>0.2019777203</v>
      </c>
      <c r="S346">
        <v>0.1645042709</v>
      </c>
      <c r="T346">
        <v>0.19659633879999999</v>
      </c>
      <c r="U346">
        <v>0.1847526219</v>
      </c>
      <c r="V346">
        <v>0.15984185840000001</v>
      </c>
      <c r="W346">
        <v>0.15069391400000001</v>
      </c>
      <c r="X346">
        <v>0.14205917840000001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0</v>
      </c>
      <c r="AQ346">
        <v>0</v>
      </c>
      <c r="AR346">
        <v>0</v>
      </c>
      <c r="AS346">
        <v>0</v>
      </c>
      <c r="AT346">
        <v>0</v>
      </c>
      <c r="AU346">
        <v>0</v>
      </c>
      <c r="AV346">
        <v>0</v>
      </c>
      <c r="AW346">
        <v>0</v>
      </c>
    </row>
    <row r="347" spans="1:49" x14ac:dyDescent="0.35">
      <c r="A347" t="s">
        <v>1310</v>
      </c>
      <c r="B347" t="s">
        <v>938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2.9242901500000001E-2</v>
      </c>
      <c r="K347">
        <v>2.4299507500000001E-2</v>
      </c>
      <c r="L347">
        <v>2.0979191000000001E-2</v>
      </c>
      <c r="M347">
        <v>2.15145614E-2</v>
      </c>
      <c r="N347">
        <v>1.7127315399999999E-2</v>
      </c>
      <c r="O347">
        <v>3.39407678E-2</v>
      </c>
      <c r="P347">
        <v>8.7193665300000001E-2</v>
      </c>
      <c r="Q347">
        <v>0.1208280491</v>
      </c>
      <c r="R347">
        <v>0.2019777203</v>
      </c>
      <c r="S347">
        <v>0.1645042709</v>
      </c>
      <c r="T347">
        <v>0.19659633879999999</v>
      </c>
      <c r="U347">
        <v>0.1847526219</v>
      </c>
      <c r="V347">
        <v>0.15984185840000001</v>
      </c>
      <c r="W347">
        <v>0.15069391400000001</v>
      </c>
      <c r="X347">
        <v>0.14205917840000001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0</v>
      </c>
      <c r="AQ347">
        <v>0</v>
      </c>
      <c r="AR347">
        <v>0</v>
      </c>
      <c r="AS347">
        <v>0</v>
      </c>
      <c r="AT347">
        <v>0</v>
      </c>
      <c r="AU347">
        <v>0</v>
      </c>
      <c r="AV347">
        <v>0</v>
      </c>
      <c r="AW347">
        <v>0</v>
      </c>
    </row>
    <row r="348" spans="1:49" x14ac:dyDescent="0.35">
      <c r="A348" t="s">
        <v>1311</v>
      </c>
      <c r="B348" t="s">
        <v>939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2.9242901500000001E-2</v>
      </c>
      <c r="K348">
        <v>2.4299507500000001E-2</v>
      </c>
      <c r="L348">
        <v>2.0979191000000001E-2</v>
      </c>
      <c r="M348">
        <v>2.15145614E-2</v>
      </c>
      <c r="N348">
        <v>1.7127315399999999E-2</v>
      </c>
      <c r="O348">
        <v>3.39407678E-2</v>
      </c>
      <c r="P348">
        <v>8.7193665300000001E-2</v>
      </c>
      <c r="Q348">
        <v>0.1208280491</v>
      </c>
      <c r="R348">
        <v>0.2019777203</v>
      </c>
      <c r="S348">
        <v>0.1645042709</v>
      </c>
      <c r="T348">
        <v>0.19659633879999999</v>
      </c>
      <c r="U348">
        <v>0.1847526219</v>
      </c>
      <c r="V348">
        <v>0.15984185840000001</v>
      </c>
      <c r="W348">
        <v>0.15069391400000001</v>
      </c>
      <c r="X348">
        <v>0.14205917840000001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0</v>
      </c>
      <c r="AQ348">
        <v>0</v>
      </c>
      <c r="AR348">
        <v>0</v>
      </c>
      <c r="AS348">
        <v>0</v>
      </c>
      <c r="AT348">
        <v>0</v>
      </c>
      <c r="AU348">
        <v>0</v>
      </c>
      <c r="AV348">
        <v>0</v>
      </c>
      <c r="AW348">
        <v>0</v>
      </c>
    </row>
    <row r="349" spans="1:49" x14ac:dyDescent="0.35">
      <c r="A349" t="s">
        <v>1312</v>
      </c>
      <c r="B349" t="s">
        <v>940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2.9242901500000001E-2</v>
      </c>
      <c r="K349">
        <v>2.4299507500000001E-2</v>
      </c>
      <c r="L349">
        <v>2.0979191000000001E-2</v>
      </c>
      <c r="M349">
        <v>2.15145614E-2</v>
      </c>
      <c r="N349">
        <v>1.7127315399999999E-2</v>
      </c>
      <c r="O349">
        <v>3.39407678E-2</v>
      </c>
      <c r="P349">
        <v>8.7193665300000001E-2</v>
      </c>
      <c r="Q349">
        <v>0.1208280491</v>
      </c>
      <c r="R349">
        <v>0.2019777203</v>
      </c>
      <c r="S349">
        <v>0.1645042709</v>
      </c>
      <c r="T349">
        <v>0.19659633879999999</v>
      </c>
      <c r="U349">
        <v>0.1847526219</v>
      </c>
      <c r="V349">
        <v>0.15984185840000001</v>
      </c>
      <c r="W349">
        <v>0.15069391400000001</v>
      </c>
      <c r="X349">
        <v>0.14205917840000001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v>0</v>
      </c>
      <c r="AP349">
        <v>0</v>
      </c>
      <c r="AQ349">
        <v>0</v>
      </c>
      <c r="AR349">
        <v>0</v>
      </c>
      <c r="AS349">
        <v>0</v>
      </c>
      <c r="AT349">
        <v>0</v>
      </c>
      <c r="AU349">
        <v>0</v>
      </c>
      <c r="AV349">
        <v>0</v>
      </c>
      <c r="AW349">
        <v>0</v>
      </c>
    </row>
    <row r="350" spans="1:49" x14ac:dyDescent="0.35">
      <c r="A350" t="s">
        <v>1313</v>
      </c>
      <c r="B350" t="s">
        <v>941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2.9242901500000001E-2</v>
      </c>
      <c r="K350">
        <v>2.4299507500000001E-2</v>
      </c>
      <c r="L350">
        <v>2.0979191000000001E-2</v>
      </c>
      <c r="M350">
        <v>2.15145614E-2</v>
      </c>
      <c r="N350">
        <v>1.7127315399999999E-2</v>
      </c>
      <c r="O350">
        <v>3.39407678E-2</v>
      </c>
      <c r="P350">
        <v>8.7193665300000001E-2</v>
      </c>
      <c r="Q350">
        <v>0.1208280491</v>
      </c>
      <c r="R350">
        <v>0.2019777203</v>
      </c>
      <c r="S350">
        <v>0.1645042709</v>
      </c>
      <c r="T350">
        <v>0.19659633879999999</v>
      </c>
      <c r="U350">
        <v>0.1847526219</v>
      </c>
      <c r="V350">
        <v>0.15984185840000001</v>
      </c>
      <c r="W350">
        <v>0.15069391400000001</v>
      </c>
      <c r="X350">
        <v>0.14205917840000001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0</v>
      </c>
      <c r="AQ350">
        <v>0</v>
      </c>
      <c r="AR350">
        <v>0</v>
      </c>
      <c r="AS350">
        <v>0</v>
      </c>
      <c r="AT350">
        <v>0</v>
      </c>
      <c r="AU350">
        <v>0</v>
      </c>
      <c r="AV350">
        <v>0</v>
      </c>
      <c r="AW350">
        <v>0</v>
      </c>
    </row>
    <row r="351" spans="1:49" x14ac:dyDescent="0.35">
      <c r="A351" t="s">
        <v>1314</v>
      </c>
      <c r="B351" t="s">
        <v>942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2.9242901500000001E-2</v>
      </c>
      <c r="K351">
        <v>2.4299507500000001E-2</v>
      </c>
      <c r="L351">
        <v>2.0979191000000001E-2</v>
      </c>
      <c r="M351">
        <v>2.15145614E-2</v>
      </c>
      <c r="N351">
        <v>1.7127315399999999E-2</v>
      </c>
      <c r="O351">
        <v>3.39407678E-2</v>
      </c>
      <c r="P351">
        <v>8.7193665300000001E-2</v>
      </c>
      <c r="Q351">
        <v>0.1208280491</v>
      </c>
      <c r="R351">
        <v>0.2019777203</v>
      </c>
      <c r="S351">
        <v>0.1645042709</v>
      </c>
      <c r="T351">
        <v>0.19659633879999999</v>
      </c>
      <c r="U351">
        <v>0.1847526219</v>
      </c>
      <c r="V351">
        <v>0.15984185840000001</v>
      </c>
      <c r="W351">
        <v>0.15069391400000001</v>
      </c>
      <c r="X351">
        <v>0.14205917840000001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0</v>
      </c>
      <c r="AQ351">
        <v>0</v>
      </c>
      <c r="AR351">
        <v>0</v>
      </c>
      <c r="AS351">
        <v>0</v>
      </c>
      <c r="AT351">
        <v>0</v>
      </c>
      <c r="AU351">
        <v>0</v>
      </c>
      <c r="AV351">
        <v>0</v>
      </c>
      <c r="AW351">
        <v>0</v>
      </c>
    </row>
    <row r="352" spans="1:49" x14ac:dyDescent="0.35">
      <c r="A352" t="s">
        <v>1315</v>
      </c>
      <c r="B352" t="s">
        <v>943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2.9242901500000001E-2</v>
      </c>
      <c r="K352">
        <v>2.4299507500000001E-2</v>
      </c>
      <c r="L352">
        <v>2.0979191000000001E-2</v>
      </c>
      <c r="M352">
        <v>2.15145614E-2</v>
      </c>
      <c r="N352">
        <v>1.7127315399999999E-2</v>
      </c>
      <c r="O352">
        <v>3.39407678E-2</v>
      </c>
      <c r="P352">
        <v>8.7193665300000001E-2</v>
      </c>
      <c r="Q352">
        <v>0.1208280491</v>
      </c>
      <c r="R352">
        <v>0.2019777203</v>
      </c>
      <c r="S352">
        <v>0.1645042709</v>
      </c>
      <c r="T352">
        <v>0.19659633879999999</v>
      </c>
      <c r="U352">
        <v>0.1847526219</v>
      </c>
      <c r="V352">
        <v>0.15984185840000001</v>
      </c>
      <c r="W352">
        <v>0.15069391400000001</v>
      </c>
      <c r="X352">
        <v>0.14205917840000001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0</v>
      </c>
      <c r="AQ352">
        <v>0</v>
      </c>
      <c r="AR352">
        <v>0</v>
      </c>
      <c r="AS352">
        <v>0</v>
      </c>
      <c r="AT352">
        <v>0</v>
      </c>
      <c r="AU352">
        <v>0</v>
      </c>
      <c r="AV352">
        <v>0</v>
      </c>
      <c r="AW352">
        <v>0</v>
      </c>
    </row>
    <row r="353" spans="1:49" x14ac:dyDescent="0.35">
      <c r="A353" t="s">
        <v>1316</v>
      </c>
      <c r="B353" t="s">
        <v>944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2.9242901500000001E-2</v>
      </c>
      <c r="K353">
        <v>2.4299507500000001E-2</v>
      </c>
      <c r="L353">
        <v>2.0979191000000001E-2</v>
      </c>
      <c r="M353">
        <v>2.15145614E-2</v>
      </c>
      <c r="N353">
        <v>1.7127315399999999E-2</v>
      </c>
      <c r="O353">
        <v>3.39407678E-2</v>
      </c>
      <c r="P353">
        <v>8.7193665300000001E-2</v>
      </c>
      <c r="Q353">
        <v>0.1208280491</v>
      </c>
      <c r="R353">
        <v>0.2019777203</v>
      </c>
      <c r="S353">
        <v>0.1645042709</v>
      </c>
      <c r="T353">
        <v>0.19659633879999999</v>
      </c>
      <c r="U353">
        <v>0.1847526219</v>
      </c>
      <c r="V353">
        <v>0.15984185840000001</v>
      </c>
      <c r="W353">
        <v>0.15069391400000001</v>
      </c>
      <c r="X353">
        <v>0.14205917840000001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0</v>
      </c>
      <c r="AQ353">
        <v>0</v>
      </c>
      <c r="AR353">
        <v>0</v>
      </c>
      <c r="AS353">
        <v>0</v>
      </c>
      <c r="AT353">
        <v>0</v>
      </c>
      <c r="AU353">
        <v>0</v>
      </c>
      <c r="AV353">
        <v>0</v>
      </c>
      <c r="AW353">
        <v>0</v>
      </c>
    </row>
    <row r="354" spans="1:49" x14ac:dyDescent="0.35">
      <c r="A354" t="s">
        <v>1324</v>
      </c>
      <c r="B354" t="s">
        <v>945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2.9242901500000001E-2</v>
      </c>
      <c r="K354">
        <v>2.4299507500000001E-2</v>
      </c>
      <c r="L354">
        <v>2.0979191000000001E-2</v>
      </c>
      <c r="M354">
        <v>2.15145614E-2</v>
      </c>
      <c r="N354">
        <v>1.7127315399999999E-2</v>
      </c>
      <c r="O354">
        <v>3.39407678E-2</v>
      </c>
      <c r="P354">
        <v>8.7193665300000001E-2</v>
      </c>
      <c r="Q354">
        <v>0.1208280491</v>
      </c>
      <c r="R354">
        <v>0.2019777203</v>
      </c>
      <c r="S354">
        <v>0.1645042709</v>
      </c>
      <c r="T354">
        <v>0.19659633879999999</v>
      </c>
      <c r="U354">
        <v>0.1847526219</v>
      </c>
      <c r="V354">
        <v>0.15984185840000001</v>
      </c>
      <c r="W354">
        <v>0.15069391400000001</v>
      </c>
      <c r="X354">
        <v>0.14205917840000001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0</v>
      </c>
      <c r="AQ354">
        <v>0</v>
      </c>
      <c r="AR354">
        <v>0</v>
      </c>
      <c r="AS354">
        <v>0</v>
      </c>
      <c r="AT354">
        <v>0</v>
      </c>
      <c r="AU354">
        <v>0</v>
      </c>
      <c r="AV354">
        <v>0</v>
      </c>
      <c r="AW354">
        <v>0</v>
      </c>
    </row>
    <row r="355" spans="1:49" x14ac:dyDescent="0.35">
      <c r="A355" t="s">
        <v>1325</v>
      </c>
      <c r="B355" t="s">
        <v>946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2.9242901500000001E-2</v>
      </c>
      <c r="K355">
        <v>2.4299507500000001E-2</v>
      </c>
      <c r="L355">
        <v>2.0979191000000001E-2</v>
      </c>
      <c r="M355">
        <v>2.15145614E-2</v>
      </c>
      <c r="N355">
        <v>1.7127315399999999E-2</v>
      </c>
      <c r="O355">
        <v>3.39407678E-2</v>
      </c>
      <c r="P355">
        <v>8.7193665300000001E-2</v>
      </c>
      <c r="Q355">
        <v>0.1208280491</v>
      </c>
      <c r="R355">
        <v>0.2019777203</v>
      </c>
      <c r="S355">
        <v>0.1645042709</v>
      </c>
      <c r="T355">
        <v>0.19659633879999999</v>
      </c>
      <c r="U355">
        <v>0.1847526219</v>
      </c>
      <c r="V355">
        <v>0.15984185840000001</v>
      </c>
      <c r="W355">
        <v>0.15069391400000001</v>
      </c>
      <c r="X355">
        <v>0.14205917840000001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0</v>
      </c>
      <c r="AQ355">
        <v>0</v>
      </c>
      <c r="AR355">
        <v>0</v>
      </c>
      <c r="AS355">
        <v>0</v>
      </c>
      <c r="AT355">
        <v>0</v>
      </c>
      <c r="AU355">
        <v>0</v>
      </c>
      <c r="AV355">
        <v>0</v>
      </c>
      <c r="AW355">
        <v>0</v>
      </c>
    </row>
    <row r="356" spans="1:49" x14ac:dyDescent="0.35">
      <c r="A356" t="s">
        <v>1326</v>
      </c>
      <c r="B356" t="s">
        <v>947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2.9242901500000001E-2</v>
      </c>
      <c r="K356">
        <v>2.4299507500000001E-2</v>
      </c>
      <c r="L356">
        <v>2.0979191000000001E-2</v>
      </c>
      <c r="M356">
        <v>2.15145614E-2</v>
      </c>
      <c r="N356">
        <v>1.7127315399999999E-2</v>
      </c>
      <c r="O356">
        <v>3.39407678E-2</v>
      </c>
      <c r="P356">
        <v>8.7193665300000001E-2</v>
      </c>
      <c r="Q356">
        <v>0.1208280491</v>
      </c>
      <c r="R356">
        <v>0.2019777203</v>
      </c>
      <c r="S356">
        <v>0.1645042709</v>
      </c>
      <c r="T356">
        <v>0.19659633879999999</v>
      </c>
      <c r="U356">
        <v>0.1847526219</v>
      </c>
      <c r="V356">
        <v>0.15984185840000001</v>
      </c>
      <c r="W356">
        <v>0.15069391400000001</v>
      </c>
      <c r="X356">
        <v>0.14205917840000001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0</v>
      </c>
      <c r="AQ356">
        <v>0</v>
      </c>
      <c r="AR356">
        <v>0</v>
      </c>
      <c r="AS356">
        <v>0</v>
      </c>
      <c r="AT356">
        <v>0</v>
      </c>
      <c r="AU356">
        <v>0</v>
      </c>
      <c r="AV356">
        <v>0</v>
      </c>
      <c r="AW356">
        <v>0</v>
      </c>
    </row>
    <row r="357" spans="1:49" x14ac:dyDescent="0.35">
      <c r="A357" t="s">
        <v>1329</v>
      </c>
      <c r="B357" t="s">
        <v>948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2.9242901500000001E-2</v>
      </c>
      <c r="K357">
        <v>2.4299507500000001E-2</v>
      </c>
      <c r="L357">
        <v>2.0979191000000001E-2</v>
      </c>
      <c r="M357">
        <v>2.15145614E-2</v>
      </c>
      <c r="N357">
        <v>1.7127315399999999E-2</v>
      </c>
      <c r="O357">
        <v>3.39407678E-2</v>
      </c>
      <c r="P357">
        <v>8.7193665300000001E-2</v>
      </c>
      <c r="Q357">
        <v>0.1208280491</v>
      </c>
      <c r="R357">
        <v>0.2019777203</v>
      </c>
      <c r="S357">
        <v>0.1645042709</v>
      </c>
      <c r="T357">
        <v>0.19659633879999999</v>
      </c>
      <c r="U357">
        <v>0.1847526219</v>
      </c>
      <c r="V357">
        <v>0.15984185840000001</v>
      </c>
      <c r="W357">
        <v>0.15069391400000001</v>
      </c>
      <c r="X357">
        <v>0.14205917840000001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0</v>
      </c>
      <c r="AQ357">
        <v>0</v>
      </c>
      <c r="AR357">
        <v>0</v>
      </c>
      <c r="AS357">
        <v>0</v>
      </c>
      <c r="AT357">
        <v>0</v>
      </c>
      <c r="AU357">
        <v>0</v>
      </c>
      <c r="AV357">
        <v>0</v>
      </c>
      <c r="AW357">
        <v>0</v>
      </c>
    </row>
    <row r="358" spans="1:49" x14ac:dyDescent="0.35">
      <c r="A358" t="s">
        <v>1330</v>
      </c>
      <c r="B358" t="s">
        <v>949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2.9242901500000001E-2</v>
      </c>
      <c r="K358">
        <v>2.4299507500000001E-2</v>
      </c>
      <c r="L358">
        <v>2.0979191000000001E-2</v>
      </c>
      <c r="M358">
        <v>2.15145614E-2</v>
      </c>
      <c r="N358">
        <v>1.7127315399999999E-2</v>
      </c>
      <c r="O358">
        <v>3.39407678E-2</v>
      </c>
      <c r="P358">
        <v>8.7193665300000001E-2</v>
      </c>
      <c r="Q358">
        <v>0.1208280491</v>
      </c>
      <c r="R358">
        <v>0.2019777203</v>
      </c>
      <c r="S358">
        <v>0.1645042709</v>
      </c>
      <c r="T358">
        <v>0.19659633879999999</v>
      </c>
      <c r="U358">
        <v>0.1847526219</v>
      </c>
      <c r="V358">
        <v>0.15984185840000001</v>
      </c>
      <c r="W358">
        <v>0.15069391400000001</v>
      </c>
      <c r="X358">
        <v>0.14205917840000001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0</v>
      </c>
      <c r="AQ358">
        <v>0</v>
      </c>
      <c r="AR358">
        <v>0</v>
      </c>
      <c r="AS358">
        <v>0</v>
      </c>
      <c r="AT358">
        <v>0</v>
      </c>
      <c r="AU358">
        <v>0</v>
      </c>
      <c r="AV358">
        <v>0</v>
      </c>
      <c r="AW358">
        <v>0</v>
      </c>
    </row>
    <row r="359" spans="1:49" x14ac:dyDescent="0.35">
      <c r="A359" t="s">
        <v>1331</v>
      </c>
      <c r="B359" t="s">
        <v>950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2.9242901500000001E-2</v>
      </c>
      <c r="K359">
        <v>2.4299507500000001E-2</v>
      </c>
      <c r="L359">
        <v>2.0979191000000001E-2</v>
      </c>
      <c r="M359">
        <v>2.15145614E-2</v>
      </c>
      <c r="N359">
        <v>1.7127315399999999E-2</v>
      </c>
      <c r="O359">
        <v>3.39407678E-2</v>
      </c>
      <c r="P359">
        <v>8.7193665300000001E-2</v>
      </c>
      <c r="Q359">
        <v>0.1208280491</v>
      </c>
      <c r="R359">
        <v>0.2019777203</v>
      </c>
      <c r="S359">
        <v>0.1645042709</v>
      </c>
      <c r="T359">
        <v>0.19659633879999999</v>
      </c>
      <c r="U359">
        <v>0.1847526219</v>
      </c>
      <c r="V359">
        <v>0.15984185840000001</v>
      </c>
      <c r="W359">
        <v>0.15069391400000001</v>
      </c>
      <c r="X359">
        <v>0.14205917840000001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0</v>
      </c>
      <c r="AU359">
        <v>0</v>
      </c>
      <c r="AV359">
        <v>0</v>
      </c>
      <c r="AW359">
        <v>0</v>
      </c>
    </row>
    <row r="360" spans="1:49" x14ac:dyDescent="0.35">
      <c r="A360" t="s">
        <v>1332</v>
      </c>
      <c r="B360" t="s">
        <v>951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2.9242901500000001E-2</v>
      </c>
      <c r="K360">
        <v>2.4299507500000001E-2</v>
      </c>
      <c r="L360">
        <v>2.0979191000000001E-2</v>
      </c>
      <c r="M360">
        <v>2.15145614E-2</v>
      </c>
      <c r="N360">
        <v>1.7127315399999999E-2</v>
      </c>
      <c r="O360">
        <v>3.39407678E-2</v>
      </c>
      <c r="P360">
        <v>8.7193665300000001E-2</v>
      </c>
      <c r="Q360">
        <v>0.1208280491</v>
      </c>
      <c r="R360">
        <v>0.2019777203</v>
      </c>
      <c r="S360">
        <v>0.1645042709</v>
      </c>
      <c r="T360">
        <v>0.19659633879999999</v>
      </c>
      <c r="U360">
        <v>0.1847526219</v>
      </c>
      <c r="V360">
        <v>0.15984185840000001</v>
      </c>
      <c r="W360">
        <v>0.15069391400000001</v>
      </c>
      <c r="X360">
        <v>0.14205917840000001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0</v>
      </c>
      <c r="AR360">
        <v>0</v>
      </c>
      <c r="AS360">
        <v>0</v>
      </c>
      <c r="AT360">
        <v>0</v>
      </c>
      <c r="AU360">
        <v>0</v>
      </c>
      <c r="AV360">
        <v>0</v>
      </c>
      <c r="AW360">
        <v>0</v>
      </c>
    </row>
    <row r="361" spans="1:49" x14ac:dyDescent="0.35">
      <c r="A361" t="s">
        <v>1333</v>
      </c>
      <c r="B361" t="s">
        <v>952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2.9242901500000001E-2</v>
      </c>
      <c r="K361">
        <v>2.4299507500000001E-2</v>
      </c>
      <c r="L361">
        <v>2.0979191000000001E-2</v>
      </c>
      <c r="M361">
        <v>2.15145614E-2</v>
      </c>
      <c r="N361">
        <v>1.7127315399999999E-2</v>
      </c>
      <c r="O361">
        <v>3.39407678E-2</v>
      </c>
      <c r="P361">
        <v>8.7193665300000001E-2</v>
      </c>
      <c r="Q361">
        <v>0.1208280491</v>
      </c>
      <c r="R361">
        <v>0.2019777203</v>
      </c>
      <c r="S361">
        <v>0.1645042709</v>
      </c>
      <c r="T361">
        <v>0.19659633879999999</v>
      </c>
      <c r="U361">
        <v>0.1847526219</v>
      </c>
      <c r="V361">
        <v>0.15984185840000001</v>
      </c>
      <c r="W361">
        <v>0.15069391400000001</v>
      </c>
      <c r="X361">
        <v>0.14205917840000001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0</v>
      </c>
      <c r="AQ361">
        <v>0</v>
      </c>
      <c r="AR361">
        <v>0</v>
      </c>
      <c r="AS361">
        <v>0</v>
      </c>
      <c r="AT361">
        <v>0</v>
      </c>
      <c r="AU361">
        <v>0</v>
      </c>
      <c r="AV361">
        <v>0</v>
      </c>
      <c r="AW361">
        <v>0</v>
      </c>
    </row>
    <row r="362" spans="1:49" x14ac:dyDescent="0.35">
      <c r="A362" t="s">
        <v>1334</v>
      </c>
      <c r="B362" t="s">
        <v>953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2.9242901500000001E-2</v>
      </c>
      <c r="K362">
        <v>2.4299507500000001E-2</v>
      </c>
      <c r="L362">
        <v>2.0979191000000001E-2</v>
      </c>
      <c r="M362">
        <v>2.15145614E-2</v>
      </c>
      <c r="N362">
        <v>1.7127315399999999E-2</v>
      </c>
      <c r="O362">
        <v>3.39407678E-2</v>
      </c>
      <c r="P362">
        <v>8.7193665300000001E-2</v>
      </c>
      <c r="Q362">
        <v>0.1208280491</v>
      </c>
      <c r="R362">
        <v>0.2019777203</v>
      </c>
      <c r="S362">
        <v>0.1645042709</v>
      </c>
      <c r="T362">
        <v>0.19659633879999999</v>
      </c>
      <c r="U362">
        <v>0.1847526219</v>
      </c>
      <c r="V362">
        <v>0.15984185840000001</v>
      </c>
      <c r="W362">
        <v>0.15069391400000001</v>
      </c>
      <c r="X362">
        <v>0.14205917840000001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0</v>
      </c>
      <c r="AQ362">
        <v>0</v>
      </c>
      <c r="AR362">
        <v>0</v>
      </c>
      <c r="AS362">
        <v>0</v>
      </c>
      <c r="AT362">
        <v>0</v>
      </c>
      <c r="AU362">
        <v>0</v>
      </c>
      <c r="AV362">
        <v>0</v>
      </c>
      <c r="AW362">
        <v>0</v>
      </c>
    </row>
    <row r="363" spans="1:49" x14ac:dyDescent="0.35">
      <c r="A363" t="s">
        <v>1327</v>
      </c>
      <c r="B363" t="s">
        <v>954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2.9242901500000001E-2</v>
      </c>
      <c r="K363">
        <v>2.4299507500000001E-2</v>
      </c>
      <c r="L363">
        <v>2.0979191000000001E-2</v>
      </c>
      <c r="M363">
        <v>2.15145614E-2</v>
      </c>
      <c r="N363">
        <v>1.7127315399999999E-2</v>
      </c>
      <c r="O363">
        <v>3.39407678E-2</v>
      </c>
      <c r="P363">
        <v>8.7193665300000001E-2</v>
      </c>
      <c r="Q363">
        <v>0.1208280491</v>
      </c>
      <c r="R363">
        <v>0.2019777203</v>
      </c>
      <c r="S363">
        <v>0.1645042709</v>
      </c>
      <c r="T363">
        <v>0.19659633879999999</v>
      </c>
      <c r="U363">
        <v>0.1847526219</v>
      </c>
      <c r="V363">
        <v>0.15984185840000001</v>
      </c>
      <c r="W363">
        <v>0.15069391400000001</v>
      </c>
      <c r="X363">
        <v>0.14205917840000001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0</v>
      </c>
      <c r="AQ363">
        <v>0</v>
      </c>
      <c r="AR363">
        <v>0</v>
      </c>
      <c r="AS363">
        <v>0</v>
      </c>
      <c r="AT363">
        <v>0</v>
      </c>
      <c r="AU363">
        <v>0</v>
      </c>
      <c r="AV363">
        <v>0</v>
      </c>
      <c r="AW363">
        <v>0</v>
      </c>
    </row>
    <row r="364" spans="1:49" x14ac:dyDescent="0.35">
      <c r="A364" t="s">
        <v>1328</v>
      </c>
      <c r="B364" t="s">
        <v>955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2.9242901500000001E-2</v>
      </c>
      <c r="K364">
        <v>2.4299507500000001E-2</v>
      </c>
      <c r="L364">
        <v>2.0979191000000001E-2</v>
      </c>
      <c r="M364">
        <v>2.15145614E-2</v>
      </c>
      <c r="N364">
        <v>1.7127315399999999E-2</v>
      </c>
      <c r="O364">
        <v>3.39407678E-2</v>
      </c>
      <c r="P364">
        <v>8.7193665300000001E-2</v>
      </c>
      <c r="Q364">
        <v>0.1208280491</v>
      </c>
      <c r="R364">
        <v>0.2019777203</v>
      </c>
      <c r="S364">
        <v>0.1645042709</v>
      </c>
      <c r="T364">
        <v>0.19659633879999999</v>
      </c>
      <c r="U364">
        <v>0.1847526219</v>
      </c>
      <c r="V364">
        <v>0.15984185840000001</v>
      </c>
      <c r="W364">
        <v>0.15069391400000001</v>
      </c>
      <c r="X364">
        <v>0.14205917840000001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0</v>
      </c>
      <c r="AQ364">
        <v>0</v>
      </c>
      <c r="AR364">
        <v>0</v>
      </c>
      <c r="AS364">
        <v>0</v>
      </c>
      <c r="AT364">
        <v>0</v>
      </c>
      <c r="AU364">
        <v>0</v>
      </c>
      <c r="AV364">
        <v>0</v>
      </c>
      <c r="AW364">
        <v>0</v>
      </c>
    </row>
    <row r="365" spans="1:49" x14ac:dyDescent="0.35">
      <c r="A365" t="s">
        <v>1335</v>
      </c>
      <c r="B365" t="s">
        <v>956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2.92469783E-2</v>
      </c>
      <c r="K365">
        <v>2.4302928200000001E-2</v>
      </c>
      <c r="L365">
        <v>2.09280583E-2</v>
      </c>
      <c r="M365">
        <v>2.15023334E-2</v>
      </c>
      <c r="N365">
        <v>1.7186988300000001E-2</v>
      </c>
      <c r="O365">
        <v>3.4262867400000001E-2</v>
      </c>
      <c r="P365">
        <v>8.79256754E-2</v>
      </c>
      <c r="Q365">
        <v>0.1215428049</v>
      </c>
      <c r="R365">
        <v>0.20158147700000001</v>
      </c>
      <c r="S365">
        <v>0.16434151920000001</v>
      </c>
      <c r="T365">
        <v>0.19663354329999999</v>
      </c>
      <c r="U365">
        <v>0.18596744200000001</v>
      </c>
      <c r="V365">
        <v>0.15901639870000001</v>
      </c>
      <c r="W365">
        <v>0.1369721032</v>
      </c>
      <c r="X365">
        <v>0.1198467052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0</v>
      </c>
      <c r="AQ365">
        <v>0</v>
      </c>
      <c r="AR365">
        <v>0</v>
      </c>
      <c r="AS365">
        <v>0</v>
      </c>
      <c r="AT365">
        <v>0</v>
      </c>
      <c r="AU365">
        <v>0</v>
      </c>
      <c r="AV365">
        <v>0</v>
      </c>
      <c r="AW365">
        <v>0</v>
      </c>
    </row>
    <row r="366" spans="1:49" x14ac:dyDescent="0.35">
      <c r="A366" t="s">
        <v>1308</v>
      </c>
      <c r="B366" t="s">
        <v>957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2.92469783E-2</v>
      </c>
      <c r="K366">
        <v>2.4302928200000001E-2</v>
      </c>
      <c r="L366">
        <v>2.09280583E-2</v>
      </c>
      <c r="M366">
        <v>2.15023334E-2</v>
      </c>
      <c r="N366">
        <v>1.7186988300000001E-2</v>
      </c>
      <c r="O366">
        <v>3.4262867400000001E-2</v>
      </c>
      <c r="P366">
        <v>8.79256754E-2</v>
      </c>
      <c r="Q366">
        <v>0.1215428049</v>
      </c>
      <c r="R366">
        <v>0.20158147700000001</v>
      </c>
      <c r="S366">
        <v>0.16434151920000001</v>
      </c>
      <c r="T366">
        <v>0.19663354329999999</v>
      </c>
      <c r="U366">
        <v>0.18596744200000001</v>
      </c>
      <c r="V366">
        <v>0.15901639870000001</v>
      </c>
      <c r="W366">
        <v>0.1369721032</v>
      </c>
      <c r="X366">
        <v>0.1198467052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0</v>
      </c>
      <c r="AQ366">
        <v>0</v>
      </c>
      <c r="AR366">
        <v>0</v>
      </c>
      <c r="AS366">
        <v>0</v>
      </c>
      <c r="AT366">
        <v>0</v>
      </c>
      <c r="AU366">
        <v>0</v>
      </c>
      <c r="AV366">
        <v>0</v>
      </c>
      <c r="AW366">
        <v>0</v>
      </c>
    </row>
    <row r="367" spans="1:49" x14ac:dyDescent="0.35">
      <c r="A367" t="s">
        <v>1309</v>
      </c>
      <c r="B367" t="s">
        <v>958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2.92469783E-2</v>
      </c>
      <c r="K367">
        <v>2.4302928200000001E-2</v>
      </c>
      <c r="L367">
        <v>2.09280583E-2</v>
      </c>
      <c r="M367">
        <v>2.15023334E-2</v>
      </c>
      <c r="N367">
        <v>1.7186988300000001E-2</v>
      </c>
      <c r="O367">
        <v>3.4262867400000001E-2</v>
      </c>
      <c r="P367">
        <v>8.79256754E-2</v>
      </c>
      <c r="Q367">
        <v>0.1215428049</v>
      </c>
      <c r="R367">
        <v>0.20158147700000001</v>
      </c>
      <c r="S367">
        <v>0.16434151920000001</v>
      </c>
      <c r="T367">
        <v>0.19663354329999999</v>
      </c>
      <c r="U367">
        <v>0.18596744200000001</v>
      </c>
      <c r="V367">
        <v>0.15901639870000001</v>
      </c>
      <c r="W367">
        <v>0.1369721032</v>
      </c>
      <c r="X367">
        <v>0.1198467052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0</v>
      </c>
      <c r="AQ367">
        <v>0</v>
      </c>
      <c r="AR367">
        <v>0</v>
      </c>
      <c r="AS367">
        <v>0</v>
      </c>
      <c r="AT367">
        <v>0</v>
      </c>
      <c r="AU367">
        <v>0</v>
      </c>
      <c r="AV367">
        <v>0</v>
      </c>
      <c r="AW367">
        <v>0</v>
      </c>
    </row>
    <row r="368" spans="1:49" x14ac:dyDescent="0.35">
      <c r="A368" t="s">
        <v>1310</v>
      </c>
      <c r="B368" t="s">
        <v>959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2.92469783E-2</v>
      </c>
      <c r="K368">
        <v>2.4302928200000001E-2</v>
      </c>
      <c r="L368">
        <v>2.09280583E-2</v>
      </c>
      <c r="M368">
        <v>2.15023334E-2</v>
      </c>
      <c r="N368">
        <v>1.7186988300000001E-2</v>
      </c>
      <c r="O368">
        <v>3.4262867400000001E-2</v>
      </c>
      <c r="P368">
        <v>8.79256754E-2</v>
      </c>
      <c r="Q368">
        <v>0.1215428049</v>
      </c>
      <c r="R368">
        <v>0.20158147700000001</v>
      </c>
      <c r="S368">
        <v>0.16434151920000001</v>
      </c>
      <c r="T368">
        <v>0.19663354329999999</v>
      </c>
      <c r="U368">
        <v>0.18596744200000001</v>
      </c>
      <c r="V368">
        <v>0.15901639870000001</v>
      </c>
      <c r="W368">
        <v>0.1369721032</v>
      </c>
      <c r="X368">
        <v>0.1198467052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0</v>
      </c>
      <c r="AQ368">
        <v>0</v>
      </c>
      <c r="AR368">
        <v>0</v>
      </c>
      <c r="AS368">
        <v>0</v>
      </c>
      <c r="AT368">
        <v>0</v>
      </c>
      <c r="AU368">
        <v>0</v>
      </c>
      <c r="AV368">
        <v>0</v>
      </c>
      <c r="AW368">
        <v>0</v>
      </c>
    </row>
    <row r="369" spans="1:49" x14ac:dyDescent="0.35">
      <c r="A369" t="s">
        <v>1311</v>
      </c>
      <c r="B369" t="s">
        <v>960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2.92469783E-2</v>
      </c>
      <c r="K369">
        <v>2.4302928200000001E-2</v>
      </c>
      <c r="L369">
        <v>2.09280583E-2</v>
      </c>
      <c r="M369">
        <v>2.15023334E-2</v>
      </c>
      <c r="N369">
        <v>1.7186988300000001E-2</v>
      </c>
      <c r="O369">
        <v>3.4262867400000001E-2</v>
      </c>
      <c r="P369">
        <v>8.79256754E-2</v>
      </c>
      <c r="Q369">
        <v>0.1215428049</v>
      </c>
      <c r="R369">
        <v>0.20158147700000001</v>
      </c>
      <c r="S369">
        <v>0.16434151920000001</v>
      </c>
      <c r="T369">
        <v>0.19663354329999999</v>
      </c>
      <c r="U369">
        <v>0.18596744200000001</v>
      </c>
      <c r="V369">
        <v>0.15901639870000001</v>
      </c>
      <c r="W369">
        <v>0.1369721032</v>
      </c>
      <c r="X369">
        <v>0.1198467052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0</v>
      </c>
      <c r="AQ369">
        <v>0</v>
      </c>
      <c r="AR369">
        <v>0</v>
      </c>
      <c r="AS369">
        <v>0</v>
      </c>
      <c r="AT369">
        <v>0</v>
      </c>
      <c r="AU369">
        <v>0</v>
      </c>
      <c r="AV369">
        <v>0</v>
      </c>
      <c r="AW369">
        <v>0</v>
      </c>
    </row>
    <row r="370" spans="1:49" x14ac:dyDescent="0.35">
      <c r="A370" t="s">
        <v>1312</v>
      </c>
      <c r="B370" t="s">
        <v>961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2.92469783E-2</v>
      </c>
      <c r="K370">
        <v>2.4302928200000001E-2</v>
      </c>
      <c r="L370">
        <v>2.09280583E-2</v>
      </c>
      <c r="M370">
        <v>2.15023334E-2</v>
      </c>
      <c r="N370">
        <v>1.7186988300000001E-2</v>
      </c>
      <c r="O370">
        <v>3.4262867400000001E-2</v>
      </c>
      <c r="P370">
        <v>8.79256754E-2</v>
      </c>
      <c r="Q370">
        <v>0.1215428049</v>
      </c>
      <c r="R370">
        <v>0.20158147700000001</v>
      </c>
      <c r="S370">
        <v>0.16434151920000001</v>
      </c>
      <c r="T370">
        <v>0.19663354329999999</v>
      </c>
      <c r="U370">
        <v>0.18596744200000001</v>
      </c>
      <c r="V370">
        <v>0.15901639870000001</v>
      </c>
      <c r="W370">
        <v>0.1369721032</v>
      </c>
      <c r="X370">
        <v>0.1198467052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0</v>
      </c>
      <c r="AQ370">
        <v>0</v>
      </c>
      <c r="AR370">
        <v>0</v>
      </c>
      <c r="AS370">
        <v>0</v>
      </c>
      <c r="AT370">
        <v>0</v>
      </c>
      <c r="AU370">
        <v>0</v>
      </c>
      <c r="AV370">
        <v>0</v>
      </c>
      <c r="AW370">
        <v>0</v>
      </c>
    </row>
    <row r="371" spans="1:49" x14ac:dyDescent="0.35">
      <c r="A371" t="s">
        <v>1313</v>
      </c>
      <c r="B371" t="s">
        <v>962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2.92469783E-2</v>
      </c>
      <c r="K371">
        <v>2.4302928200000001E-2</v>
      </c>
      <c r="L371">
        <v>2.09280583E-2</v>
      </c>
      <c r="M371">
        <v>2.15023334E-2</v>
      </c>
      <c r="N371">
        <v>1.7186988300000001E-2</v>
      </c>
      <c r="O371">
        <v>3.4262867400000001E-2</v>
      </c>
      <c r="P371">
        <v>8.79256754E-2</v>
      </c>
      <c r="Q371">
        <v>0.1215428049</v>
      </c>
      <c r="R371">
        <v>0.20158147700000001</v>
      </c>
      <c r="S371">
        <v>0.16434151920000001</v>
      </c>
      <c r="T371">
        <v>0.19663354329999999</v>
      </c>
      <c r="U371">
        <v>0.18596744200000001</v>
      </c>
      <c r="V371">
        <v>0.15901639870000001</v>
      </c>
      <c r="W371">
        <v>0.1369721032</v>
      </c>
      <c r="X371">
        <v>0.1198467052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0</v>
      </c>
      <c r="AQ371">
        <v>0</v>
      </c>
      <c r="AR371">
        <v>0</v>
      </c>
      <c r="AS371">
        <v>0</v>
      </c>
      <c r="AT371">
        <v>0</v>
      </c>
      <c r="AU371">
        <v>0</v>
      </c>
      <c r="AV371">
        <v>0</v>
      </c>
      <c r="AW371">
        <v>0</v>
      </c>
    </row>
    <row r="372" spans="1:49" x14ac:dyDescent="0.35">
      <c r="A372" t="s">
        <v>1314</v>
      </c>
      <c r="B372" t="s">
        <v>963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2.92469783E-2</v>
      </c>
      <c r="K372">
        <v>2.4302928200000001E-2</v>
      </c>
      <c r="L372">
        <v>2.09280583E-2</v>
      </c>
      <c r="M372">
        <v>2.15023334E-2</v>
      </c>
      <c r="N372">
        <v>1.7186988300000001E-2</v>
      </c>
      <c r="O372">
        <v>3.4262867400000001E-2</v>
      </c>
      <c r="P372">
        <v>8.79256754E-2</v>
      </c>
      <c r="Q372">
        <v>0.1215428049</v>
      </c>
      <c r="R372">
        <v>0.20158147700000001</v>
      </c>
      <c r="S372">
        <v>0.16434151920000001</v>
      </c>
      <c r="T372">
        <v>0.19663354329999999</v>
      </c>
      <c r="U372">
        <v>0.18596744200000001</v>
      </c>
      <c r="V372">
        <v>0.15901639870000001</v>
      </c>
      <c r="W372">
        <v>0.1369721032</v>
      </c>
      <c r="X372">
        <v>0.1198467052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0</v>
      </c>
      <c r="AT372">
        <v>0</v>
      </c>
      <c r="AU372">
        <v>0</v>
      </c>
      <c r="AV372">
        <v>0</v>
      </c>
      <c r="AW372">
        <v>0</v>
      </c>
    </row>
    <row r="373" spans="1:49" x14ac:dyDescent="0.35">
      <c r="A373" t="s">
        <v>1315</v>
      </c>
      <c r="B373" t="s">
        <v>964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2.92469783E-2</v>
      </c>
      <c r="K373">
        <v>2.4302928200000001E-2</v>
      </c>
      <c r="L373">
        <v>2.09280583E-2</v>
      </c>
      <c r="M373">
        <v>2.15023334E-2</v>
      </c>
      <c r="N373">
        <v>1.7186988300000001E-2</v>
      </c>
      <c r="O373">
        <v>3.4262867400000001E-2</v>
      </c>
      <c r="P373">
        <v>8.79256754E-2</v>
      </c>
      <c r="Q373">
        <v>0.1215428049</v>
      </c>
      <c r="R373">
        <v>0.20158147700000001</v>
      </c>
      <c r="S373">
        <v>0.16434151920000001</v>
      </c>
      <c r="T373">
        <v>0.19663354329999999</v>
      </c>
      <c r="U373">
        <v>0.18596744200000001</v>
      </c>
      <c r="V373">
        <v>0.15901639870000001</v>
      </c>
      <c r="W373">
        <v>0.1369721032</v>
      </c>
      <c r="X373">
        <v>0.1198467052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0</v>
      </c>
      <c r="AS373">
        <v>0</v>
      </c>
      <c r="AT373">
        <v>0</v>
      </c>
      <c r="AU373">
        <v>0</v>
      </c>
      <c r="AV373">
        <v>0</v>
      </c>
      <c r="AW373">
        <v>0</v>
      </c>
    </row>
    <row r="374" spans="1:49" x14ac:dyDescent="0.35">
      <c r="A374" t="s">
        <v>1316</v>
      </c>
      <c r="B374" t="s">
        <v>965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2.92469783E-2</v>
      </c>
      <c r="K374">
        <v>2.4302928200000001E-2</v>
      </c>
      <c r="L374">
        <v>2.09280583E-2</v>
      </c>
      <c r="M374">
        <v>2.15023334E-2</v>
      </c>
      <c r="N374">
        <v>1.7186988300000001E-2</v>
      </c>
      <c r="O374">
        <v>3.4262867400000001E-2</v>
      </c>
      <c r="P374">
        <v>8.79256754E-2</v>
      </c>
      <c r="Q374">
        <v>0.1215428049</v>
      </c>
      <c r="R374">
        <v>0.20158147700000001</v>
      </c>
      <c r="S374">
        <v>0.16434151920000001</v>
      </c>
      <c r="T374">
        <v>0.19663354329999999</v>
      </c>
      <c r="U374">
        <v>0.18596744200000001</v>
      </c>
      <c r="V374">
        <v>0.15901639870000001</v>
      </c>
      <c r="W374">
        <v>0.1369721032</v>
      </c>
      <c r="X374">
        <v>0.1198467052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0</v>
      </c>
      <c r="AS374">
        <v>0</v>
      </c>
      <c r="AT374">
        <v>0</v>
      </c>
      <c r="AU374">
        <v>0</v>
      </c>
      <c r="AV374">
        <v>0</v>
      </c>
      <c r="AW374">
        <v>0</v>
      </c>
    </row>
    <row r="375" spans="1:49" x14ac:dyDescent="0.35">
      <c r="A375" t="s">
        <v>1324</v>
      </c>
      <c r="B375" t="s">
        <v>966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2.92469783E-2</v>
      </c>
      <c r="K375">
        <v>2.4302928200000001E-2</v>
      </c>
      <c r="L375">
        <v>2.09280583E-2</v>
      </c>
      <c r="M375">
        <v>2.15023334E-2</v>
      </c>
      <c r="N375">
        <v>1.7186988300000001E-2</v>
      </c>
      <c r="O375">
        <v>3.4262867400000001E-2</v>
      </c>
      <c r="P375">
        <v>8.79256754E-2</v>
      </c>
      <c r="Q375">
        <v>0.1215428049</v>
      </c>
      <c r="R375">
        <v>0.20158147700000001</v>
      </c>
      <c r="S375">
        <v>0.16434151920000001</v>
      </c>
      <c r="T375">
        <v>0.19663354329999999</v>
      </c>
      <c r="U375">
        <v>0.18596744200000001</v>
      </c>
      <c r="V375">
        <v>0.15901639870000001</v>
      </c>
      <c r="W375">
        <v>0.1369721032</v>
      </c>
      <c r="X375">
        <v>0.1198467052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0</v>
      </c>
      <c r="AQ375">
        <v>0</v>
      </c>
      <c r="AR375">
        <v>0</v>
      </c>
      <c r="AS375">
        <v>0</v>
      </c>
      <c r="AT375">
        <v>0</v>
      </c>
      <c r="AU375">
        <v>0</v>
      </c>
      <c r="AV375">
        <v>0</v>
      </c>
      <c r="AW375">
        <v>0</v>
      </c>
    </row>
    <row r="376" spans="1:49" x14ac:dyDescent="0.35">
      <c r="A376" t="s">
        <v>1325</v>
      </c>
      <c r="B376" t="s">
        <v>967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2.92469783E-2</v>
      </c>
      <c r="K376">
        <v>2.4302928200000001E-2</v>
      </c>
      <c r="L376">
        <v>2.09280583E-2</v>
      </c>
      <c r="M376">
        <v>2.15023334E-2</v>
      </c>
      <c r="N376">
        <v>1.7186988300000001E-2</v>
      </c>
      <c r="O376">
        <v>3.4262867400000001E-2</v>
      </c>
      <c r="P376">
        <v>8.79256754E-2</v>
      </c>
      <c r="Q376">
        <v>0.1215428049</v>
      </c>
      <c r="R376">
        <v>0.20158147700000001</v>
      </c>
      <c r="S376">
        <v>0.16434151920000001</v>
      </c>
      <c r="T376">
        <v>0.19663354329999999</v>
      </c>
      <c r="U376">
        <v>0.18596744200000001</v>
      </c>
      <c r="V376">
        <v>0.15901639870000001</v>
      </c>
      <c r="W376">
        <v>0.1369721032</v>
      </c>
      <c r="X376">
        <v>0.1198467052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0</v>
      </c>
      <c r="AR376">
        <v>0</v>
      </c>
      <c r="AS376">
        <v>0</v>
      </c>
      <c r="AT376">
        <v>0</v>
      </c>
      <c r="AU376">
        <v>0</v>
      </c>
      <c r="AV376">
        <v>0</v>
      </c>
      <c r="AW376">
        <v>0</v>
      </c>
    </row>
    <row r="377" spans="1:49" x14ac:dyDescent="0.35">
      <c r="A377" t="s">
        <v>1326</v>
      </c>
      <c r="B377" t="s">
        <v>968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2.92469783E-2</v>
      </c>
      <c r="K377">
        <v>2.4302928200000001E-2</v>
      </c>
      <c r="L377">
        <v>2.09280583E-2</v>
      </c>
      <c r="M377">
        <v>2.15023334E-2</v>
      </c>
      <c r="N377">
        <v>1.7186988300000001E-2</v>
      </c>
      <c r="O377">
        <v>3.4262867400000001E-2</v>
      </c>
      <c r="P377">
        <v>8.79256754E-2</v>
      </c>
      <c r="Q377">
        <v>0.1215428049</v>
      </c>
      <c r="R377">
        <v>0.20158147700000001</v>
      </c>
      <c r="S377">
        <v>0.16434151920000001</v>
      </c>
      <c r="T377">
        <v>0.19663354329999999</v>
      </c>
      <c r="U377">
        <v>0.18596744200000001</v>
      </c>
      <c r="V377">
        <v>0.15901639870000001</v>
      </c>
      <c r="W377">
        <v>0.1369721032</v>
      </c>
      <c r="X377">
        <v>0.1198467052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0</v>
      </c>
      <c r="AQ377">
        <v>0</v>
      </c>
      <c r="AR377">
        <v>0</v>
      </c>
      <c r="AS377">
        <v>0</v>
      </c>
      <c r="AT377">
        <v>0</v>
      </c>
      <c r="AU377">
        <v>0</v>
      </c>
      <c r="AV377">
        <v>0</v>
      </c>
      <c r="AW377">
        <v>0</v>
      </c>
    </row>
    <row r="378" spans="1:49" x14ac:dyDescent="0.35">
      <c r="A378" t="s">
        <v>1329</v>
      </c>
      <c r="B378" t="s">
        <v>969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2.92469783E-2</v>
      </c>
      <c r="K378">
        <v>2.4302928200000001E-2</v>
      </c>
      <c r="L378">
        <v>2.09280583E-2</v>
      </c>
      <c r="M378">
        <v>2.15023334E-2</v>
      </c>
      <c r="N378">
        <v>1.7186988300000001E-2</v>
      </c>
      <c r="O378">
        <v>3.4262867400000001E-2</v>
      </c>
      <c r="P378">
        <v>8.79256754E-2</v>
      </c>
      <c r="Q378">
        <v>0.1215428049</v>
      </c>
      <c r="R378">
        <v>0.20158147700000001</v>
      </c>
      <c r="S378">
        <v>0.16434151920000001</v>
      </c>
      <c r="T378">
        <v>0.19663354329999999</v>
      </c>
      <c r="U378">
        <v>0.18596744200000001</v>
      </c>
      <c r="V378">
        <v>0.15901639870000001</v>
      </c>
      <c r="W378">
        <v>0.1369721032</v>
      </c>
      <c r="X378">
        <v>0.1198467052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v>0</v>
      </c>
      <c r="AR378">
        <v>0</v>
      </c>
      <c r="AS378">
        <v>0</v>
      </c>
      <c r="AT378">
        <v>0</v>
      </c>
      <c r="AU378">
        <v>0</v>
      </c>
      <c r="AV378">
        <v>0</v>
      </c>
      <c r="AW378">
        <v>0</v>
      </c>
    </row>
    <row r="379" spans="1:49" x14ac:dyDescent="0.35">
      <c r="A379" t="s">
        <v>1330</v>
      </c>
      <c r="B379" t="s">
        <v>970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2.92469783E-2</v>
      </c>
      <c r="K379">
        <v>2.4302928200000001E-2</v>
      </c>
      <c r="L379">
        <v>2.09280583E-2</v>
      </c>
      <c r="M379">
        <v>2.15023334E-2</v>
      </c>
      <c r="N379">
        <v>1.7186988300000001E-2</v>
      </c>
      <c r="O379">
        <v>3.4262867400000001E-2</v>
      </c>
      <c r="P379">
        <v>8.79256754E-2</v>
      </c>
      <c r="Q379">
        <v>0.1215428049</v>
      </c>
      <c r="R379">
        <v>0.20158147700000001</v>
      </c>
      <c r="S379">
        <v>0.16434151920000001</v>
      </c>
      <c r="T379">
        <v>0.19663354329999999</v>
      </c>
      <c r="U379">
        <v>0.18596744200000001</v>
      </c>
      <c r="V379">
        <v>0.15901639870000001</v>
      </c>
      <c r="W379">
        <v>0.1369721032</v>
      </c>
      <c r="X379">
        <v>0.1198467052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0</v>
      </c>
      <c r="AQ379">
        <v>0</v>
      </c>
      <c r="AR379">
        <v>0</v>
      </c>
      <c r="AS379">
        <v>0</v>
      </c>
      <c r="AT379">
        <v>0</v>
      </c>
      <c r="AU379">
        <v>0</v>
      </c>
      <c r="AV379">
        <v>0</v>
      </c>
      <c r="AW379">
        <v>0</v>
      </c>
    </row>
    <row r="380" spans="1:49" x14ac:dyDescent="0.35">
      <c r="A380" t="s">
        <v>1331</v>
      </c>
      <c r="B380" t="s">
        <v>971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2.92469783E-2</v>
      </c>
      <c r="K380">
        <v>2.4302928200000001E-2</v>
      </c>
      <c r="L380">
        <v>2.09280583E-2</v>
      </c>
      <c r="M380">
        <v>2.15023334E-2</v>
      </c>
      <c r="N380">
        <v>1.7186988300000001E-2</v>
      </c>
      <c r="O380">
        <v>3.4262867400000001E-2</v>
      </c>
      <c r="P380">
        <v>8.79256754E-2</v>
      </c>
      <c r="Q380">
        <v>0.1215428049</v>
      </c>
      <c r="R380">
        <v>0.20158147700000001</v>
      </c>
      <c r="S380">
        <v>0.16434151920000001</v>
      </c>
      <c r="T380">
        <v>0.19663354329999999</v>
      </c>
      <c r="U380">
        <v>0.18596744200000001</v>
      </c>
      <c r="V380">
        <v>0.15901639870000001</v>
      </c>
      <c r="W380">
        <v>0.1369721032</v>
      </c>
      <c r="X380">
        <v>0.1198467052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0</v>
      </c>
      <c r="AQ380">
        <v>0</v>
      </c>
      <c r="AR380">
        <v>0</v>
      </c>
      <c r="AS380">
        <v>0</v>
      </c>
      <c r="AT380">
        <v>0</v>
      </c>
      <c r="AU380">
        <v>0</v>
      </c>
      <c r="AV380">
        <v>0</v>
      </c>
      <c r="AW380">
        <v>0</v>
      </c>
    </row>
    <row r="381" spans="1:49" x14ac:dyDescent="0.35">
      <c r="A381" t="s">
        <v>1332</v>
      </c>
      <c r="B381" t="s">
        <v>972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2.92469783E-2</v>
      </c>
      <c r="K381">
        <v>2.4302928200000001E-2</v>
      </c>
      <c r="L381">
        <v>2.09280583E-2</v>
      </c>
      <c r="M381">
        <v>2.15023334E-2</v>
      </c>
      <c r="N381">
        <v>1.7186988300000001E-2</v>
      </c>
      <c r="O381">
        <v>3.4262867400000001E-2</v>
      </c>
      <c r="P381">
        <v>8.79256754E-2</v>
      </c>
      <c r="Q381">
        <v>0.1215428049</v>
      </c>
      <c r="R381">
        <v>0.20158147700000001</v>
      </c>
      <c r="S381">
        <v>0.16434151920000001</v>
      </c>
      <c r="T381">
        <v>0.19663354329999999</v>
      </c>
      <c r="U381">
        <v>0.18596744200000001</v>
      </c>
      <c r="V381">
        <v>0.15901639870000001</v>
      </c>
      <c r="W381">
        <v>0.1369721032</v>
      </c>
      <c r="X381">
        <v>0.1198467052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v>0</v>
      </c>
      <c r="AP381">
        <v>0</v>
      </c>
      <c r="AQ381">
        <v>0</v>
      </c>
      <c r="AR381">
        <v>0</v>
      </c>
      <c r="AS381">
        <v>0</v>
      </c>
      <c r="AT381">
        <v>0</v>
      </c>
      <c r="AU381">
        <v>0</v>
      </c>
      <c r="AV381">
        <v>0</v>
      </c>
      <c r="AW381">
        <v>0</v>
      </c>
    </row>
    <row r="382" spans="1:49" x14ac:dyDescent="0.35">
      <c r="A382" t="s">
        <v>1333</v>
      </c>
      <c r="B382" t="s">
        <v>973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2.92469783E-2</v>
      </c>
      <c r="K382">
        <v>2.4302928200000001E-2</v>
      </c>
      <c r="L382">
        <v>2.09280583E-2</v>
      </c>
      <c r="M382">
        <v>2.15023334E-2</v>
      </c>
      <c r="N382">
        <v>1.7186988300000001E-2</v>
      </c>
      <c r="O382">
        <v>3.4262867400000001E-2</v>
      </c>
      <c r="P382">
        <v>8.79256754E-2</v>
      </c>
      <c r="Q382">
        <v>0.1215428049</v>
      </c>
      <c r="R382">
        <v>0.20158147700000001</v>
      </c>
      <c r="S382">
        <v>0.16434151920000001</v>
      </c>
      <c r="T382">
        <v>0.19663354329999999</v>
      </c>
      <c r="U382">
        <v>0.18596744200000001</v>
      </c>
      <c r="V382">
        <v>0.15901639870000001</v>
      </c>
      <c r="W382">
        <v>0.1369721032</v>
      </c>
      <c r="X382">
        <v>0.1198467052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0</v>
      </c>
      <c r="AQ382">
        <v>0</v>
      </c>
      <c r="AR382">
        <v>0</v>
      </c>
      <c r="AS382">
        <v>0</v>
      </c>
      <c r="AT382">
        <v>0</v>
      </c>
      <c r="AU382">
        <v>0</v>
      </c>
      <c r="AV382">
        <v>0</v>
      </c>
      <c r="AW382">
        <v>0</v>
      </c>
    </row>
    <row r="383" spans="1:49" x14ac:dyDescent="0.35">
      <c r="A383" t="s">
        <v>1334</v>
      </c>
      <c r="B383" t="s">
        <v>974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2.92469783E-2</v>
      </c>
      <c r="K383">
        <v>2.4302928200000001E-2</v>
      </c>
      <c r="L383">
        <v>2.09280583E-2</v>
      </c>
      <c r="M383">
        <v>2.15023334E-2</v>
      </c>
      <c r="N383">
        <v>1.7186988300000001E-2</v>
      </c>
      <c r="O383">
        <v>3.4262867400000001E-2</v>
      </c>
      <c r="P383">
        <v>8.79256754E-2</v>
      </c>
      <c r="Q383">
        <v>0.1215428049</v>
      </c>
      <c r="R383">
        <v>0.20158147700000001</v>
      </c>
      <c r="S383">
        <v>0.16434151920000001</v>
      </c>
      <c r="T383">
        <v>0.19663354329999999</v>
      </c>
      <c r="U383">
        <v>0.18596744200000001</v>
      </c>
      <c r="V383">
        <v>0.15901639870000001</v>
      </c>
      <c r="W383">
        <v>0.1369721032</v>
      </c>
      <c r="X383">
        <v>0.1198467052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v>0</v>
      </c>
      <c r="AP383">
        <v>0</v>
      </c>
      <c r="AQ383">
        <v>0</v>
      </c>
      <c r="AR383">
        <v>0</v>
      </c>
      <c r="AS383">
        <v>0</v>
      </c>
      <c r="AT383">
        <v>0</v>
      </c>
      <c r="AU383">
        <v>0</v>
      </c>
      <c r="AV383">
        <v>0</v>
      </c>
      <c r="AW383">
        <v>0</v>
      </c>
    </row>
    <row r="384" spans="1:49" x14ac:dyDescent="0.35">
      <c r="A384" t="s">
        <v>1327</v>
      </c>
      <c r="B384" t="s">
        <v>975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2.92469783E-2</v>
      </c>
      <c r="K384">
        <v>2.4302928200000001E-2</v>
      </c>
      <c r="L384">
        <v>2.09280583E-2</v>
      </c>
      <c r="M384">
        <v>2.15023334E-2</v>
      </c>
      <c r="N384">
        <v>1.7186988300000001E-2</v>
      </c>
      <c r="O384">
        <v>3.4262867400000001E-2</v>
      </c>
      <c r="P384">
        <v>8.79256754E-2</v>
      </c>
      <c r="Q384">
        <v>0.1215428049</v>
      </c>
      <c r="R384">
        <v>0.20158147700000001</v>
      </c>
      <c r="S384">
        <v>0.16434151920000001</v>
      </c>
      <c r="T384">
        <v>0.19663354329999999</v>
      </c>
      <c r="U384">
        <v>0.18596744200000001</v>
      </c>
      <c r="V384">
        <v>0.15901639870000001</v>
      </c>
      <c r="W384">
        <v>0.1369721032</v>
      </c>
      <c r="X384">
        <v>0.1198467052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v>0</v>
      </c>
      <c r="AP384">
        <v>0</v>
      </c>
      <c r="AQ384">
        <v>0</v>
      </c>
      <c r="AR384">
        <v>0</v>
      </c>
      <c r="AS384">
        <v>0</v>
      </c>
      <c r="AT384">
        <v>0</v>
      </c>
      <c r="AU384">
        <v>0</v>
      </c>
      <c r="AV384">
        <v>0</v>
      </c>
      <c r="AW384">
        <v>0</v>
      </c>
    </row>
    <row r="385" spans="1:49" x14ac:dyDescent="0.35">
      <c r="A385" t="s">
        <v>1328</v>
      </c>
      <c r="B385" t="s">
        <v>976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2.92469783E-2</v>
      </c>
      <c r="K385">
        <v>2.4302928200000001E-2</v>
      </c>
      <c r="L385">
        <v>2.09280583E-2</v>
      </c>
      <c r="M385">
        <v>2.15023334E-2</v>
      </c>
      <c r="N385">
        <v>1.7186988300000001E-2</v>
      </c>
      <c r="O385">
        <v>3.4262867400000001E-2</v>
      </c>
      <c r="P385">
        <v>8.79256754E-2</v>
      </c>
      <c r="Q385">
        <v>0.1215428049</v>
      </c>
      <c r="R385">
        <v>0.20158147700000001</v>
      </c>
      <c r="S385">
        <v>0.16434151920000001</v>
      </c>
      <c r="T385">
        <v>0.19663354329999999</v>
      </c>
      <c r="U385">
        <v>0.18596744200000001</v>
      </c>
      <c r="V385">
        <v>0.15901639870000001</v>
      </c>
      <c r="W385">
        <v>0.1369721032</v>
      </c>
      <c r="X385">
        <v>0.1198467052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v>0</v>
      </c>
      <c r="AP385">
        <v>0</v>
      </c>
      <c r="AQ385">
        <v>0</v>
      </c>
      <c r="AR385">
        <v>0</v>
      </c>
      <c r="AS385">
        <v>0</v>
      </c>
      <c r="AT385">
        <v>0</v>
      </c>
      <c r="AU385">
        <v>0</v>
      </c>
      <c r="AV385">
        <v>0</v>
      </c>
      <c r="AW385">
        <v>0</v>
      </c>
    </row>
    <row r="386" spans="1:49" x14ac:dyDescent="0.35">
      <c r="A386" t="s">
        <v>1355</v>
      </c>
      <c r="B386" t="s">
        <v>977</v>
      </c>
      <c r="C386">
        <v>38606.482800955499</v>
      </c>
      <c r="D386">
        <v>39226.322369945497</v>
      </c>
      <c r="E386">
        <v>39856.113660000003</v>
      </c>
      <c r="F386">
        <v>39582.625919999999</v>
      </c>
      <c r="G386">
        <v>39173.879350000003</v>
      </c>
      <c r="H386">
        <v>38980.48386</v>
      </c>
      <c r="I386">
        <v>38674.079169999997</v>
      </c>
      <c r="J386">
        <v>38340.931770000003</v>
      </c>
      <c r="K386">
        <v>37966.351139999999</v>
      </c>
      <c r="L386">
        <v>37615.02246</v>
      </c>
      <c r="M386">
        <v>37287.341379999998</v>
      </c>
      <c r="N386">
        <v>37065.811260000002</v>
      </c>
      <c r="O386">
        <v>36864.611320000004</v>
      </c>
      <c r="P386">
        <v>36633.146209999999</v>
      </c>
      <c r="Q386">
        <v>36321.838589999999</v>
      </c>
      <c r="R386">
        <v>35932.793859999998</v>
      </c>
      <c r="S386">
        <v>35568.340779999999</v>
      </c>
      <c r="T386">
        <v>35154.322390000001</v>
      </c>
      <c r="U386">
        <v>34960.801820000001</v>
      </c>
      <c r="V386">
        <v>34676.827929999999</v>
      </c>
      <c r="W386">
        <v>34357.744209999997</v>
      </c>
      <c r="X386">
        <v>33984.54694</v>
      </c>
      <c r="Y386">
        <v>33632.111989999998</v>
      </c>
      <c r="Z386">
        <v>33324.54767</v>
      </c>
      <c r="AA386">
        <v>33074.535810000001</v>
      </c>
      <c r="AB386">
        <v>32874.391969999997</v>
      </c>
      <c r="AC386">
        <v>32712.291020000001</v>
      </c>
      <c r="AD386">
        <v>32576.9146</v>
      </c>
      <c r="AE386">
        <v>32463.376110000001</v>
      </c>
      <c r="AF386">
        <v>32368.358909999999</v>
      </c>
      <c r="AG386">
        <v>32289.40654</v>
      </c>
      <c r="AH386">
        <v>32227.009620000001</v>
      </c>
      <c r="AI386">
        <v>32176.16879</v>
      </c>
      <c r="AJ386">
        <v>32131.912319999999</v>
      </c>
      <c r="AK386">
        <v>32093.37413</v>
      </c>
      <c r="AL386">
        <v>32057.8897</v>
      </c>
      <c r="AM386">
        <v>32023.175759999998</v>
      </c>
      <c r="AN386">
        <v>31988.769420000001</v>
      </c>
      <c r="AO386">
        <v>31951.216250000001</v>
      </c>
      <c r="AP386">
        <v>31908.874380000001</v>
      </c>
      <c r="AQ386">
        <v>31862.807369999999</v>
      </c>
      <c r="AR386">
        <v>31811.048210000001</v>
      </c>
      <c r="AS386">
        <v>31753.00115</v>
      </c>
      <c r="AT386">
        <v>31687.924169999998</v>
      </c>
      <c r="AU386">
        <v>31613.8164</v>
      </c>
      <c r="AV386">
        <v>31529.916290000001</v>
      </c>
      <c r="AW386">
        <v>31451.114570000002</v>
      </c>
    </row>
    <row r="387" spans="1:49" x14ac:dyDescent="0.35">
      <c r="A387" t="s">
        <v>1356</v>
      </c>
      <c r="B387" t="s">
        <v>978</v>
      </c>
      <c r="C387">
        <v>62.962018907204502</v>
      </c>
      <c r="D387">
        <v>63.9728944864017</v>
      </c>
      <c r="E387">
        <v>65</v>
      </c>
      <c r="F387">
        <v>63.430919250000002</v>
      </c>
      <c r="G387">
        <v>61.766288660000001</v>
      </c>
      <c r="H387">
        <v>60.079736459999999</v>
      </c>
      <c r="I387">
        <v>58.688718629999997</v>
      </c>
      <c r="J387">
        <v>57.304746680000001</v>
      </c>
      <c r="K387">
        <v>55.771535559999997</v>
      </c>
      <c r="L387">
        <v>54.100133300000003</v>
      </c>
      <c r="M387">
        <v>52.486510860000003</v>
      </c>
      <c r="N387">
        <v>51.089738220000001</v>
      </c>
      <c r="O387">
        <v>50.065677469999997</v>
      </c>
      <c r="P387">
        <v>49.248347549999998</v>
      </c>
      <c r="Q387">
        <v>48.352315699999998</v>
      </c>
      <c r="R387">
        <v>47.096156409999999</v>
      </c>
      <c r="S387">
        <v>45.841190849999997</v>
      </c>
      <c r="T387">
        <v>44.649458080000002</v>
      </c>
      <c r="U387">
        <v>43.475675469999999</v>
      </c>
      <c r="V387">
        <v>42.116287249999999</v>
      </c>
      <c r="W387">
        <v>40.708065050000002</v>
      </c>
      <c r="X387">
        <v>39.203812079999999</v>
      </c>
      <c r="Y387">
        <v>37.722774319999999</v>
      </c>
      <c r="Z387">
        <v>36.376104120000001</v>
      </c>
      <c r="AA387">
        <v>35.19698666</v>
      </c>
      <c r="AB387">
        <v>34.170467420000001</v>
      </c>
      <c r="AC387">
        <v>33.269252610000002</v>
      </c>
      <c r="AD387">
        <v>32.467713799999999</v>
      </c>
      <c r="AE387">
        <v>31.743527390000001</v>
      </c>
      <c r="AF387">
        <v>31.079506869999999</v>
      </c>
      <c r="AG387">
        <v>30.46349618</v>
      </c>
      <c r="AH387">
        <v>29.887807859999999</v>
      </c>
      <c r="AI387">
        <v>29.344284429999998</v>
      </c>
      <c r="AJ387">
        <v>28.824014429999998</v>
      </c>
      <c r="AK387">
        <v>28.322108799999999</v>
      </c>
      <c r="AL387">
        <v>27.83520163</v>
      </c>
      <c r="AM387">
        <v>27.360870899999998</v>
      </c>
      <c r="AN387">
        <v>26.89720784</v>
      </c>
      <c r="AO387">
        <v>26.440228959999999</v>
      </c>
      <c r="AP387">
        <v>25.98811207</v>
      </c>
      <c r="AQ387">
        <v>25.540772010000001</v>
      </c>
      <c r="AR387">
        <v>25.097739050000001</v>
      </c>
      <c r="AS387">
        <v>24.658394489999999</v>
      </c>
      <c r="AT387">
        <v>24.22096556</v>
      </c>
      <c r="AU387">
        <v>23.78411401</v>
      </c>
      <c r="AV387">
        <v>23.347322420000001</v>
      </c>
      <c r="AW387">
        <v>22.91663853</v>
      </c>
    </row>
    <row r="388" spans="1:49" x14ac:dyDescent="0.35">
      <c r="A388" t="s">
        <v>1357</v>
      </c>
      <c r="B388" t="s">
        <v>979</v>
      </c>
      <c r="C388">
        <v>11120.788219837101</v>
      </c>
      <c r="D388">
        <v>11299.3360718275</v>
      </c>
      <c r="E388">
        <v>11480.75057</v>
      </c>
      <c r="F388">
        <v>11031.23141</v>
      </c>
      <c r="G388">
        <v>10255.675219999999</v>
      </c>
      <c r="H388">
        <v>10531.48486</v>
      </c>
      <c r="I388">
        <v>9768.2251730000007</v>
      </c>
      <c r="J388">
        <v>9089.4983620000003</v>
      </c>
      <c r="K388">
        <v>8596.9210249999996</v>
      </c>
      <c r="L388">
        <v>8400.5535619999901</v>
      </c>
      <c r="M388">
        <v>8247.0386209999997</v>
      </c>
      <c r="N388">
        <v>8340.1013629999998</v>
      </c>
      <c r="O388">
        <v>8335.1443739999995</v>
      </c>
      <c r="P388">
        <v>8031.2860060000003</v>
      </c>
      <c r="Q388">
        <v>7661.0282459999999</v>
      </c>
      <c r="R388">
        <v>7661.8624490000002</v>
      </c>
      <c r="S388">
        <v>7928.2904840000001</v>
      </c>
      <c r="T388">
        <v>7849.156978</v>
      </c>
      <c r="U388">
        <v>7694.4277339999999</v>
      </c>
      <c r="V388">
        <v>7474.9253490000001</v>
      </c>
      <c r="W388">
        <v>7217.537679</v>
      </c>
      <c r="X388">
        <v>6929.1579380000003</v>
      </c>
      <c r="Y388">
        <v>6714.5773140000001</v>
      </c>
      <c r="Z388">
        <v>6561.6677390000004</v>
      </c>
      <c r="AA388">
        <v>6453.6833619999998</v>
      </c>
      <c r="AB388">
        <v>6375.8848209999996</v>
      </c>
      <c r="AC388">
        <v>6314.9556519999996</v>
      </c>
      <c r="AD388">
        <v>6248.2206910000004</v>
      </c>
      <c r="AE388">
        <v>6179.4469810000001</v>
      </c>
      <c r="AF388">
        <v>6108.9572250000001</v>
      </c>
      <c r="AG388">
        <v>6037.1484909999999</v>
      </c>
      <c r="AH388">
        <v>5965.7374280000004</v>
      </c>
      <c r="AI388">
        <v>5885.608819</v>
      </c>
      <c r="AJ388">
        <v>5805.7255910000003</v>
      </c>
      <c r="AK388">
        <v>5727.3355629999996</v>
      </c>
      <c r="AL388">
        <v>5649.8484070000004</v>
      </c>
      <c r="AM388">
        <v>5573.139408</v>
      </c>
      <c r="AN388">
        <v>5494.8177050000004</v>
      </c>
      <c r="AO388">
        <v>5416.917246</v>
      </c>
      <c r="AP388">
        <v>5339.6358899999996</v>
      </c>
      <c r="AQ388">
        <v>5263.8772479999998</v>
      </c>
      <c r="AR388">
        <v>5188.9195259999997</v>
      </c>
      <c r="AS388">
        <v>5112.8343850000001</v>
      </c>
      <c r="AT388">
        <v>5038.4183650000004</v>
      </c>
      <c r="AU388">
        <v>4964.4737150000001</v>
      </c>
      <c r="AV388">
        <v>4891.1382739999999</v>
      </c>
      <c r="AW388">
        <v>4821.863042</v>
      </c>
    </row>
    <row r="389" spans="1:49" x14ac:dyDescent="0.35">
      <c r="A389" t="s">
        <v>1358</v>
      </c>
      <c r="B389" t="s">
        <v>980</v>
      </c>
      <c r="C389">
        <v>17283.910225261799</v>
      </c>
      <c r="D389">
        <v>17561.4089945675</v>
      </c>
      <c r="E389">
        <v>17843.363099999999</v>
      </c>
      <c r="F389">
        <v>18067.5399</v>
      </c>
      <c r="G389">
        <v>18628.477340000001</v>
      </c>
      <c r="H389">
        <v>18182.669720000002</v>
      </c>
      <c r="I389">
        <v>18615.178090000001</v>
      </c>
      <c r="J389">
        <v>19130.428919999998</v>
      </c>
      <c r="K389">
        <v>19559.675770000002</v>
      </c>
      <c r="L389">
        <v>19594.333490000001</v>
      </c>
      <c r="M389">
        <v>19528.920389999999</v>
      </c>
      <c r="N389">
        <v>19239.541290000001</v>
      </c>
      <c r="O389">
        <v>19005.897499999999</v>
      </c>
      <c r="P389">
        <v>19236.39544</v>
      </c>
      <c r="Q389">
        <v>19670.008999999998</v>
      </c>
      <c r="R389">
        <v>19602.756590000001</v>
      </c>
      <c r="S389">
        <v>19288.261419999999</v>
      </c>
      <c r="T389">
        <v>19228.641759999999</v>
      </c>
      <c r="U389">
        <v>19335.494739999998</v>
      </c>
      <c r="V389">
        <v>19430.8393</v>
      </c>
      <c r="W389">
        <v>19559.348669999999</v>
      </c>
      <c r="X389">
        <v>19686.040110000002</v>
      </c>
      <c r="Y389">
        <v>19659.24468</v>
      </c>
      <c r="Z389">
        <v>19614.602610000002</v>
      </c>
      <c r="AA389">
        <v>19573.836719999999</v>
      </c>
      <c r="AB389">
        <v>19541.279900000001</v>
      </c>
      <c r="AC389">
        <v>19519.315449999998</v>
      </c>
      <c r="AD389">
        <v>19534.495630000001</v>
      </c>
      <c r="AE389">
        <v>19573.677039999999</v>
      </c>
      <c r="AF389">
        <v>19629.44256</v>
      </c>
      <c r="AG389">
        <v>19698.588680000001</v>
      </c>
      <c r="AH389">
        <v>19778.471580000001</v>
      </c>
      <c r="AI389">
        <v>19865.080139999998</v>
      </c>
      <c r="AJ389">
        <v>19953.69284</v>
      </c>
      <c r="AK389">
        <v>20042.64732</v>
      </c>
      <c r="AL389">
        <v>20131.651839999999</v>
      </c>
      <c r="AM389">
        <v>20219.199929999999</v>
      </c>
      <c r="AN389">
        <v>20306.76096</v>
      </c>
      <c r="AO389">
        <v>20389.365419999998</v>
      </c>
      <c r="AP389">
        <v>20466.513190000001</v>
      </c>
      <c r="AQ389">
        <v>20538.117460000001</v>
      </c>
      <c r="AR389">
        <v>20604.313340000001</v>
      </c>
      <c r="AS389">
        <v>20665.36968</v>
      </c>
      <c r="AT389">
        <v>20719.367600000001</v>
      </c>
      <c r="AU389">
        <v>20766.414140000001</v>
      </c>
      <c r="AV389">
        <v>20805.366139999998</v>
      </c>
      <c r="AW389">
        <v>20843.760020000002</v>
      </c>
    </row>
    <row r="390" spans="1:49" x14ac:dyDescent="0.35">
      <c r="A390" t="s">
        <v>1359</v>
      </c>
      <c r="B390" t="s">
        <v>981</v>
      </c>
      <c r="C390">
        <v>10138.822336949301</v>
      </c>
      <c r="D390">
        <v>10301.604409064101</v>
      </c>
      <c r="E390">
        <v>10467</v>
      </c>
      <c r="F390">
        <v>10420.42369</v>
      </c>
      <c r="G390">
        <v>10227.960510000001</v>
      </c>
      <c r="H390">
        <v>10206.24955</v>
      </c>
      <c r="I390">
        <v>10231.98718</v>
      </c>
      <c r="J390">
        <v>10063.69975</v>
      </c>
      <c r="K390">
        <v>9753.982806</v>
      </c>
      <c r="L390">
        <v>9566.0352750000002</v>
      </c>
      <c r="M390">
        <v>9458.8958610000009</v>
      </c>
      <c r="N390">
        <v>9435.0788659999998</v>
      </c>
      <c r="O390">
        <v>9473.50376399999</v>
      </c>
      <c r="P390">
        <v>9316.2164140000004</v>
      </c>
      <c r="Q390">
        <v>8942.4490349999996</v>
      </c>
      <c r="R390">
        <v>8621.0786680000001</v>
      </c>
      <c r="S390">
        <v>8305.9476880000002</v>
      </c>
      <c r="T390">
        <v>8031.8741909999999</v>
      </c>
      <c r="U390">
        <v>7887.4036749999996</v>
      </c>
      <c r="V390">
        <v>7728.9470010000005</v>
      </c>
      <c r="W390">
        <v>7540.149797</v>
      </c>
      <c r="X390">
        <v>7330.1450830000003</v>
      </c>
      <c r="Y390">
        <v>7220.5672199999999</v>
      </c>
      <c r="Z390">
        <v>7111.9012169999996</v>
      </c>
      <c r="AA390">
        <v>7011.8187379999999</v>
      </c>
      <c r="AB390">
        <v>6923.0567810000002</v>
      </c>
      <c r="AC390">
        <v>6844.7506579999999</v>
      </c>
      <c r="AD390">
        <v>6761.7305619999997</v>
      </c>
      <c r="AE390">
        <v>6678.508562</v>
      </c>
      <c r="AF390">
        <v>6598.879621</v>
      </c>
      <c r="AG390">
        <v>6523.2058720000005</v>
      </c>
      <c r="AH390">
        <v>6452.912808</v>
      </c>
      <c r="AI390">
        <v>6396.1355460000004</v>
      </c>
      <c r="AJ390">
        <v>6343.6698729999998</v>
      </c>
      <c r="AK390">
        <v>6295.0691379999998</v>
      </c>
      <c r="AL390">
        <v>6248.5542519999999</v>
      </c>
      <c r="AM390">
        <v>6203.475555</v>
      </c>
      <c r="AN390">
        <v>6160.2935420000003</v>
      </c>
      <c r="AO390">
        <v>6118.4933510000001</v>
      </c>
      <c r="AP390">
        <v>6076.7371910000002</v>
      </c>
      <c r="AQ390">
        <v>6035.27189</v>
      </c>
      <c r="AR390">
        <v>5992.7176040000004</v>
      </c>
      <c r="AS390">
        <v>5950.138688</v>
      </c>
      <c r="AT390">
        <v>5905.9172349999999</v>
      </c>
      <c r="AU390">
        <v>5859.1444300000003</v>
      </c>
      <c r="AV390">
        <v>5810.0645519999998</v>
      </c>
      <c r="AW390">
        <v>5762.574869</v>
      </c>
    </row>
    <row r="391" spans="1:49" x14ac:dyDescent="0.35">
      <c r="A391" t="s">
        <v>1360</v>
      </c>
      <c r="B391" t="s">
        <v>982</v>
      </c>
      <c r="C391">
        <v>1.0016877090363201</v>
      </c>
      <c r="D391">
        <v>1.0177701292099599</v>
      </c>
      <c r="E391">
        <v>1.034110758</v>
      </c>
      <c r="F391">
        <v>2.0444406420000001</v>
      </c>
      <c r="G391">
        <v>11.680395559999999</v>
      </c>
      <c r="H391">
        <v>25.588021000000001</v>
      </c>
      <c r="I391">
        <v>40.788639850000003</v>
      </c>
      <c r="J391">
        <v>56.531355040000001</v>
      </c>
      <c r="K391">
        <v>73.148610680000004</v>
      </c>
      <c r="L391">
        <v>90.387590099999997</v>
      </c>
      <c r="M391">
        <v>109.0055248</v>
      </c>
      <c r="N391">
        <v>129.14842440000001</v>
      </c>
      <c r="O391">
        <v>151.35191040000001</v>
      </c>
      <c r="P391">
        <v>174.56247440000001</v>
      </c>
      <c r="Q391">
        <v>199.4154125</v>
      </c>
      <c r="R391">
        <v>225.5458237</v>
      </c>
      <c r="S391">
        <v>255.23026859999999</v>
      </c>
      <c r="T391">
        <v>286.02013140000003</v>
      </c>
      <c r="U391">
        <v>322.87735900000001</v>
      </c>
      <c r="V391">
        <v>361.56106829999999</v>
      </c>
      <c r="W391">
        <v>403.03072179999998</v>
      </c>
      <c r="X391">
        <v>445.34380809999999</v>
      </c>
      <c r="Y391">
        <v>490.3250926</v>
      </c>
      <c r="Z391">
        <v>537.08173220000003</v>
      </c>
      <c r="AA391">
        <v>584.97080259999996</v>
      </c>
      <c r="AB391">
        <v>633.74666520000005</v>
      </c>
      <c r="AC391">
        <v>683.43455630000005</v>
      </c>
      <c r="AD391">
        <v>734.16787009999996</v>
      </c>
      <c r="AE391">
        <v>785.960553</v>
      </c>
      <c r="AF391">
        <v>838.64786619999995</v>
      </c>
      <c r="AG391">
        <v>891.98084189999997</v>
      </c>
      <c r="AH391">
        <v>945.75927109999998</v>
      </c>
      <c r="AI391">
        <v>999.77840260000005</v>
      </c>
      <c r="AJ391">
        <v>1053.935279</v>
      </c>
      <c r="AK391">
        <v>1108.297239</v>
      </c>
      <c r="AL391">
        <v>1162.9646130000001</v>
      </c>
      <c r="AM391">
        <v>1218.0453540000001</v>
      </c>
      <c r="AN391">
        <v>1273.705003</v>
      </c>
      <c r="AO391">
        <v>1330.0489399999999</v>
      </c>
      <c r="AP391">
        <v>1387.21534</v>
      </c>
      <c r="AQ391">
        <v>1445.4281470000001</v>
      </c>
      <c r="AR391">
        <v>1504.7925210000001</v>
      </c>
      <c r="AS391">
        <v>1565.441808</v>
      </c>
      <c r="AT391">
        <v>1627.5617970000001</v>
      </c>
      <c r="AU391">
        <v>1691.284836</v>
      </c>
      <c r="AV391">
        <v>1756.7611460000001</v>
      </c>
      <c r="AW391">
        <v>1824.124773</v>
      </c>
    </row>
    <row r="392" spans="1:49" x14ac:dyDescent="0.35">
      <c r="A392" t="s">
        <v>1361</v>
      </c>
      <c r="B392" t="s">
        <v>983</v>
      </c>
      <c r="C392">
        <v>3.98239668827465E-3</v>
      </c>
      <c r="D392">
        <v>4.0463353552476098E-3</v>
      </c>
      <c r="E392">
        <v>4.1113005800000003E-3</v>
      </c>
      <c r="F392">
        <v>7.8411126300000009E-3</v>
      </c>
      <c r="G392">
        <v>4.0442496699999997E-2</v>
      </c>
      <c r="H392">
        <v>9.6817921700000004E-2</v>
      </c>
      <c r="I392">
        <v>0.14034730240000001</v>
      </c>
      <c r="J392">
        <v>0.17611881500000001</v>
      </c>
      <c r="K392">
        <v>0.212162513</v>
      </c>
      <c r="L392">
        <v>0.26196731000000001</v>
      </c>
      <c r="M392">
        <v>0.31976240319999999</v>
      </c>
      <c r="N392">
        <v>0.4015153051</v>
      </c>
      <c r="O392">
        <v>0.48617010510000003</v>
      </c>
      <c r="P392">
        <v>0.53403321240000001</v>
      </c>
      <c r="Q392">
        <v>0.56459528110000001</v>
      </c>
      <c r="R392">
        <v>0.65135284869999999</v>
      </c>
      <c r="S392">
        <v>0.79413266979999997</v>
      </c>
      <c r="T392">
        <v>0.8961811932</v>
      </c>
      <c r="U392">
        <v>1.001141847</v>
      </c>
      <c r="V392">
        <v>1.103205891</v>
      </c>
      <c r="W392">
        <v>1.2007475489999999</v>
      </c>
      <c r="X392">
        <v>1.290408408</v>
      </c>
      <c r="Y392">
        <v>1.4153385439999999</v>
      </c>
      <c r="Z392">
        <v>1.558385589</v>
      </c>
      <c r="AA392">
        <v>1.713640192</v>
      </c>
      <c r="AB392">
        <v>1.877614144</v>
      </c>
      <c r="AC392">
        <v>2.0471612860000001</v>
      </c>
      <c r="AD392">
        <v>2.2102197860000001</v>
      </c>
      <c r="AE392">
        <v>2.3689802019999999</v>
      </c>
      <c r="AF392">
        <v>2.523817368</v>
      </c>
      <c r="AG392">
        <v>2.6743327180000001</v>
      </c>
      <c r="AH392">
        <v>2.821249312</v>
      </c>
      <c r="AI392">
        <v>2.95965955</v>
      </c>
      <c r="AJ392">
        <v>3.0943496339999998</v>
      </c>
      <c r="AK392">
        <v>3.2269937030000002</v>
      </c>
      <c r="AL392">
        <v>3.3575335069999999</v>
      </c>
      <c r="AM392">
        <v>3.4864320640000002</v>
      </c>
      <c r="AN392">
        <v>3.612270831</v>
      </c>
      <c r="AO392">
        <v>3.7379002780000001</v>
      </c>
      <c r="AP392">
        <v>3.8639962209999998</v>
      </c>
      <c r="AQ392">
        <v>3.9922609590000002</v>
      </c>
      <c r="AR392">
        <v>4.1220712959999997</v>
      </c>
      <c r="AS392">
        <v>4.2520686589999999</v>
      </c>
      <c r="AT392">
        <v>4.3859961969999999</v>
      </c>
      <c r="AU392">
        <v>4.52303809</v>
      </c>
      <c r="AV392">
        <v>4.6641514659999999</v>
      </c>
      <c r="AW392">
        <v>4.8133789729999998</v>
      </c>
    </row>
    <row r="393" spans="1:49" x14ac:dyDescent="0.35">
      <c r="A393" t="s">
        <v>1362</v>
      </c>
      <c r="B393" t="s">
        <v>984</v>
      </c>
      <c r="C393">
        <v>0.99770531234804505</v>
      </c>
      <c r="D393">
        <v>1.0137237938547199</v>
      </c>
      <c r="E393">
        <v>1.029999457</v>
      </c>
      <c r="F393">
        <v>2.0365995290000001</v>
      </c>
      <c r="G393">
        <v>11.63995306</v>
      </c>
      <c r="H393">
        <v>25.491203070000001</v>
      </c>
      <c r="I393">
        <v>40.648292550000001</v>
      </c>
      <c r="J393">
        <v>56.355236220000002</v>
      </c>
      <c r="K393">
        <v>72.936448170000006</v>
      </c>
      <c r="L393">
        <v>90.125622789999994</v>
      </c>
      <c r="M393">
        <v>108.6857624</v>
      </c>
      <c r="N393">
        <v>128.74690910000001</v>
      </c>
      <c r="O393">
        <v>150.8657403</v>
      </c>
      <c r="P393">
        <v>174.0284412</v>
      </c>
      <c r="Q393">
        <v>198.85081719999999</v>
      </c>
      <c r="R393">
        <v>224.89447079999999</v>
      </c>
      <c r="S393">
        <v>254.43613590000001</v>
      </c>
      <c r="T393">
        <v>285.12395020000002</v>
      </c>
      <c r="U393">
        <v>321.87621719999999</v>
      </c>
      <c r="V393">
        <v>360.45786240000001</v>
      </c>
      <c r="W393">
        <v>401.8299743</v>
      </c>
      <c r="X393">
        <v>444.0533997</v>
      </c>
      <c r="Y393">
        <v>488.90975400000002</v>
      </c>
      <c r="Z393">
        <v>535.52334659999997</v>
      </c>
      <c r="AA393">
        <v>583.25716239999997</v>
      </c>
      <c r="AB393">
        <v>631.86905100000001</v>
      </c>
      <c r="AC393">
        <v>681.38739499999997</v>
      </c>
      <c r="AD393">
        <v>731.95765029999995</v>
      </c>
      <c r="AE393">
        <v>783.59157279999999</v>
      </c>
      <c r="AF393">
        <v>836.12404879999997</v>
      </c>
      <c r="AG393">
        <v>889.30650920000005</v>
      </c>
      <c r="AH393">
        <v>942.9380218</v>
      </c>
      <c r="AI393">
        <v>996.81874310000001</v>
      </c>
      <c r="AJ393">
        <v>1050.840929</v>
      </c>
      <c r="AK393">
        <v>1105.0702450000001</v>
      </c>
      <c r="AL393">
        <v>1159.6070790000001</v>
      </c>
      <c r="AM393">
        <v>1214.5589219999999</v>
      </c>
      <c r="AN393">
        <v>1270.0927320000001</v>
      </c>
      <c r="AO393">
        <v>1326.31104</v>
      </c>
      <c r="AP393">
        <v>1383.3513439999999</v>
      </c>
      <c r="AQ393">
        <v>1441.435886</v>
      </c>
      <c r="AR393">
        <v>1500.6704500000001</v>
      </c>
      <c r="AS393">
        <v>1561.1897389999999</v>
      </c>
      <c r="AT393">
        <v>1623.1758010000001</v>
      </c>
      <c r="AU393">
        <v>1686.761798</v>
      </c>
      <c r="AV393">
        <v>1752.096994</v>
      </c>
      <c r="AW393">
        <v>1819.3113940000001</v>
      </c>
    </row>
    <row r="394" spans="1:49" x14ac:dyDescent="0.35">
      <c r="A394" t="s">
        <v>1363</v>
      </c>
      <c r="B394" t="s">
        <v>985</v>
      </c>
      <c r="C394">
        <v>122.716700801146</v>
      </c>
      <c r="D394">
        <v>124.68695712634999</v>
      </c>
      <c r="E394">
        <v>126.68884660000001</v>
      </c>
      <c r="F394">
        <v>135.52760720000001</v>
      </c>
      <c r="G394">
        <v>134.02841799999999</v>
      </c>
      <c r="H394">
        <v>130.1431781</v>
      </c>
      <c r="I394">
        <v>127.387253</v>
      </c>
      <c r="J394">
        <v>129.79048779999999</v>
      </c>
      <c r="K394">
        <v>136.39158710000001</v>
      </c>
      <c r="L394">
        <v>146.46295430000001</v>
      </c>
      <c r="M394">
        <v>157.84895119999999</v>
      </c>
      <c r="N394">
        <v>168.54269070000001</v>
      </c>
      <c r="O394">
        <v>170.601696</v>
      </c>
      <c r="P394">
        <v>171.9493172</v>
      </c>
      <c r="Q394">
        <v>174.02795380000001</v>
      </c>
      <c r="R394">
        <v>184.53211590000001</v>
      </c>
      <c r="S394">
        <v>192.79609389999999</v>
      </c>
      <c r="T394">
        <v>203.48150440000001</v>
      </c>
      <c r="U394">
        <v>213.1449211</v>
      </c>
      <c r="V394">
        <v>230.85811509999999</v>
      </c>
      <c r="W394">
        <v>245.023965</v>
      </c>
      <c r="X394">
        <v>258.98037060000001</v>
      </c>
      <c r="Y394">
        <v>269.10266200000001</v>
      </c>
      <c r="Z394">
        <v>275.7072149</v>
      </c>
      <c r="AA394">
        <v>280.7610444</v>
      </c>
      <c r="AB394">
        <v>285.6022643</v>
      </c>
      <c r="AC394">
        <v>290.79979129999998</v>
      </c>
      <c r="AD394">
        <v>296.09412780000002</v>
      </c>
      <c r="AE394">
        <v>300.41818960000001</v>
      </c>
      <c r="AF394">
        <v>303.20943310000001</v>
      </c>
      <c r="AG394">
        <v>304.45713740000002</v>
      </c>
      <c r="AH394">
        <v>304.53135309999999</v>
      </c>
      <c r="AI394">
        <v>303.77134710000001</v>
      </c>
      <c r="AJ394">
        <v>302.7662393</v>
      </c>
      <c r="AK394">
        <v>302.05150889999999</v>
      </c>
      <c r="AL394">
        <v>301.76639260000002</v>
      </c>
      <c r="AM394">
        <v>301.89384690000003</v>
      </c>
      <c r="AN394">
        <v>302.57931819999999</v>
      </c>
      <c r="AO394">
        <v>303.82118650000001</v>
      </c>
      <c r="AP394">
        <v>305.6502236</v>
      </c>
      <c r="AQ394">
        <v>308.21770739999999</v>
      </c>
      <c r="AR394">
        <v>311.2521855</v>
      </c>
      <c r="AS394">
        <v>314.77467680000001</v>
      </c>
      <c r="AT394">
        <v>319.03447210000002</v>
      </c>
      <c r="AU394">
        <v>323.9380271</v>
      </c>
      <c r="AV394">
        <v>329.42471819999997</v>
      </c>
      <c r="AW394">
        <v>335.33770060000001</v>
      </c>
    </row>
    <row r="395" spans="1:49" x14ac:dyDescent="0.35">
      <c r="A395" t="s">
        <v>1364</v>
      </c>
      <c r="B395" t="s">
        <v>986</v>
      </c>
      <c r="C395">
        <v>4.0392720193961598</v>
      </c>
      <c r="D395">
        <v>4.1041238382071201</v>
      </c>
      <c r="E395">
        <v>4.1700168739999999</v>
      </c>
      <c r="F395">
        <v>4.309302486</v>
      </c>
      <c r="G395">
        <v>3.879796217</v>
      </c>
      <c r="H395">
        <v>4.0825755340000001</v>
      </c>
      <c r="I395">
        <v>3.6520828320000001</v>
      </c>
      <c r="J395">
        <v>3.394289712</v>
      </c>
      <c r="K395">
        <v>3.3424462080000001</v>
      </c>
      <c r="L395">
        <v>3.5857804230000001</v>
      </c>
      <c r="M395">
        <v>3.9036827669999998</v>
      </c>
      <c r="N395">
        <v>4.3934789800000003</v>
      </c>
      <c r="O395">
        <v>4.5747578720000002</v>
      </c>
      <c r="P395">
        <v>4.409377471</v>
      </c>
      <c r="Q395">
        <v>4.1667204890000002</v>
      </c>
      <c r="R395">
        <v>4.5106398069999996</v>
      </c>
      <c r="S395">
        <v>5.0656200250000003</v>
      </c>
      <c r="T395">
        <v>5.3902005749999997</v>
      </c>
      <c r="U395">
        <v>5.5893284139999997</v>
      </c>
      <c r="V395">
        <v>5.9598088440000003</v>
      </c>
      <c r="W395">
        <v>6.1835450879999998</v>
      </c>
      <c r="X395">
        <v>6.3653799830000004</v>
      </c>
      <c r="Y395">
        <v>6.5796350700000001</v>
      </c>
      <c r="Z395">
        <v>6.7648627509999999</v>
      </c>
      <c r="AA395">
        <v>6.9431240519999999</v>
      </c>
      <c r="AB395">
        <v>7.1312059620000001</v>
      </c>
      <c r="AC395">
        <v>7.3297539199999999</v>
      </c>
      <c r="AD395">
        <v>7.4937814520000003</v>
      </c>
      <c r="AE395">
        <v>7.608071722</v>
      </c>
      <c r="AF395">
        <v>7.6641636200000001</v>
      </c>
      <c r="AG395">
        <v>7.6657881239999996</v>
      </c>
      <c r="AH395">
        <v>7.6282668610000002</v>
      </c>
      <c r="AI395">
        <v>7.5505043809999997</v>
      </c>
      <c r="AJ395">
        <v>7.4630429610000002</v>
      </c>
      <c r="AK395">
        <v>7.3829189629999998</v>
      </c>
      <c r="AL395">
        <v>7.3127822350000002</v>
      </c>
      <c r="AM395">
        <v>7.2524209209999997</v>
      </c>
      <c r="AN395">
        <v>7.2014612060000003</v>
      </c>
      <c r="AO395">
        <v>7.1646521559999998</v>
      </c>
      <c r="AP395">
        <v>7.1429085189999997</v>
      </c>
      <c r="AQ395">
        <v>7.1411047070000002</v>
      </c>
      <c r="AR395">
        <v>7.1509750900000002</v>
      </c>
      <c r="AS395">
        <v>7.1697848669999997</v>
      </c>
      <c r="AT395">
        <v>7.2083351840000001</v>
      </c>
      <c r="AU395">
        <v>7.262230207</v>
      </c>
      <c r="AV395">
        <v>7.3305813339999997</v>
      </c>
      <c r="AW395">
        <v>7.4148133779999998</v>
      </c>
    </row>
    <row r="396" spans="1:49" x14ac:dyDescent="0.35">
      <c r="A396" t="s">
        <v>1365</v>
      </c>
      <c r="B396" t="s">
        <v>987</v>
      </c>
      <c r="C396">
        <v>110.057243107829</v>
      </c>
      <c r="D396">
        <v>111.82424774494901</v>
      </c>
      <c r="E396">
        <v>113.61962219999999</v>
      </c>
      <c r="F396">
        <v>121.6785064</v>
      </c>
      <c r="G396">
        <v>121.0512289</v>
      </c>
      <c r="H396">
        <v>116.7510944</v>
      </c>
      <c r="I396">
        <v>114.70082309999999</v>
      </c>
      <c r="J396">
        <v>117.49183910000001</v>
      </c>
      <c r="K396">
        <v>124.0507923</v>
      </c>
      <c r="L396">
        <v>133.18951580000001</v>
      </c>
      <c r="M396">
        <v>143.32671289999999</v>
      </c>
      <c r="N396">
        <v>152.36624570000001</v>
      </c>
      <c r="O396">
        <v>153.699443</v>
      </c>
      <c r="P396">
        <v>155.39238940000001</v>
      </c>
      <c r="Q396">
        <v>158.28977359999999</v>
      </c>
      <c r="R396">
        <v>167.94823360000001</v>
      </c>
      <c r="S396">
        <v>175.10196569999999</v>
      </c>
      <c r="T396">
        <v>184.96675010000001</v>
      </c>
      <c r="U396">
        <v>193.92094209999999</v>
      </c>
      <c r="V396">
        <v>210.2376362</v>
      </c>
      <c r="W396">
        <v>223.47823210000001</v>
      </c>
      <c r="X396">
        <v>236.61299790000001</v>
      </c>
      <c r="Y396">
        <v>245.7340197</v>
      </c>
      <c r="Z396">
        <v>251.57209259999999</v>
      </c>
      <c r="AA396">
        <v>255.97333850000001</v>
      </c>
      <c r="AB396">
        <v>260.1781191</v>
      </c>
      <c r="AC396">
        <v>264.72165489999998</v>
      </c>
      <c r="AD396">
        <v>269.4783003</v>
      </c>
      <c r="AE396">
        <v>273.43380459999997</v>
      </c>
      <c r="AF396">
        <v>276.04527969999998</v>
      </c>
      <c r="AG396">
        <v>277.28840919999999</v>
      </c>
      <c r="AH396">
        <v>277.48049179999998</v>
      </c>
      <c r="AI396">
        <v>276.91010649999998</v>
      </c>
      <c r="AJ396">
        <v>276.11597590000002</v>
      </c>
      <c r="AK396">
        <v>275.57896469999997</v>
      </c>
      <c r="AL396">
        <v>275.43187410000002</v>
      </c>
      <c r="AM396">
        <v>275.65950800000002</v>
      </c>
      <c r="AN396">
        <v>276.39843389999999</v>
      </c>
      <c r="AO396">
        <v>277.63783310000002</v>
      </c>
      <c r="AP396">
        <v>279.40912739999999</v>
      </c>
      <c r="AQ396">
        <v>281.84746790000003</v>
      </c>
      <c r="AR396">
        <v>284.7125388</v>
      </c>
      <c r="AS396">
        <v>288.02408029999998</v>
      </c>
      <c r="AT396">
        <v>292.00670250000002</v>
      </c>
      <c r="AU396">
        <v>296.58103089999997</v>
      </c>
      <c r="AV396">
        <v>301.68925159999998</v>
      </c>
      <c r="AW396">
        <v>307.17079849999999</v>
      </c>
    </row>
    <row r="397" spans="1:49" x14ac:dyDescent="0.35">
      <c r="A397" t="s">
        <v>1366</v>
      </c>
      <c r="B397" t="s">
        <v>988</v>
      </c>
      <c r="C397">
        <v>8.6201856739213696</v>
      </c>
      <c r="D397">
        <v>8.7585855431942399</v>
      </c>
      <c r="E397">
        <v>8.8992074670000001</v>
      </c>
      <c r="F397">
        <v>9.5397982769999903</v>
      </c>
      <c r="G397">
        <v>9.0973929029999905</v>
      </c>
      <c r="H397">
        <v>9.3095082429999998</v>
      </c>
      <c r="I397">
        <v>9.0343471120000007</v>
      </c>
      <c r="J397">
        <v>8.9043589979999904</v>
      </c>
      <c r="K397">
        <v>8.9983485810000001</v>
      </c>
      <c r="L397">
        <v>9.6876580370000003</v>
      </c>
      <c r="M397">
        <v>10.61855551</v>
      </c>
      <c r="N397">
        <v>11.78296602</v>
      </c>
      <c r="O397">
        <v>12.327495150000001</v>
      </c>
      <c r="P397">
        <v>12.14755033</v>
      </c>
      <c r="Q397">
        <v>11.57145963</v>
      </c>
      <c r="R397">
        <v>12.07324245</v>
      </c>
      <c r="S397">
        <v>12.62850808</v>
      </c>
      <c r="T397">
        <v>13.12455377</v>
      </c>
      <c r="U397">
        <v>13.634650560000001</v>
      </c>
      <c r="V397">
        <v>14.66067009</v>
      </c>
      <c r="W397">
        <v>15.362187840000001</v>
      </c>
      <c r="X397">
        <v>16.001992739999999</v>
      </c>
      <c r="Y397">
        <v>16.78900728</v>
      </c>
      <c r="Z397">
        <v>17.370259529999998</v>
      </c>
      <c r="AA397">
        <v>17.844581760000001</v>
      </c>
      <c r="AB397">
        <v>18.292939189999998</v>
      </c>
      <c r="AC397">
        <v>18.748382469999999</v>
      </c>
      <c r="AD397">
        <v>19.122046090000001</v>
      </c>
      <c r="AE397">
        <v>19.376313270000001</v>
      </c>
      <c r="AF397">
        <v>19.49998974</v>
      </c>
      <c r="AG397">
        <v>19.502940079999998</v>
      </c>
      <c r="AH397">
        <v>19.42259438</v>
      </c>
      <c r="AI397">
        <v>19.310736250000001</v>
      </c>
      <c r="AJ397">
        <v>19.18722043</v>
      </c>
      <c r="AK397">
        <v>19.089625170000001</v>
      </c>
      <c r="AL397">
        <v>19.021736199999999</v>
      </c>
      <c r="AM397">
        <v>18.981918029999999</v>
      </c>
      <c r="AN397">
        <v>18.979423019999999</v>
      </c>
      <c r="AO397">
        <v>19.018701190000002</v>
      </c>
      <c r="AP397">
        <v>19.098187670000002</v>
      </c>
      <c r="AQ397">
        <v>19.22913479</v>
      </c>
      <c r="AR397">
        <v>19.38867157</v>
      </c>
      <c r="AS397">
        <v>19.580811619999999</v>
      </c>
      <c r="AT397">
        <v>19.819434380000001</v>
      </c>
      <c r="AU397">
        <v>20.094766020000002</v>
      </c>
      <c r="AV397">
        <v>20.40488534</v>
      </c>
      <c r="AW397">
        <v>20.752088700000002</v>
      </c>
    </row>
    <row r="398" spans="1:49" x14ac:dyDescent="0.35">
      <c r="A398" t="s">
        <v>1367</v>
      </c>
      <c r="B398" t="s">
        <v>989</v>
      </c>
      <c r="C398">
        <v>1605.73375043793</v>
      </c>
      <c r="D398">
        <v>1631.5143251905099</v>
      </c>
      <c r="E398">
        <v>1657.708815</v>
      </c>
      <c r="F398">
        <v>1796.2807359999999</v>
      </c>
      <c r="G398">
        <v>1931.648291</v>
      </c>
      <c r="H398">
        <v>2074.0055259999999</v>
      </c>
      <c r="I398">
        <v>2182.6329919999998</v>
      </c>
      <c r="J398">
        <v>2284.4112519999999</v>
      </c>
      <c r="K398">
        <v>2393.5254380000001</v>
      </c>
      <c r="L398">
        <v>2517.4437910000001</v>
      </c>
      <c r="M398">
        <v>2640.9797699999999</v>
      </c>
      <c r="N398">
        <v>2755.382247</v>
      </c>
      <c r="O398">
        <v>2816.1928459999999</v>
      </c>
      <c r="P398">
        <v>2857.1201390000001</v>
      </c>
      <c r="Q398">
        <v>2900.2405859999999</v>
      </c>
      <c r="R398">
        <v>2974.4062450000001</v>
      </c>
      <c r="S398">
        <v>3048.436189</v>
      </c>
      <c r="T398">
        <v>3115.6081650000001</v>
      </c>
      <c r="U398">
        <v>3200.7886119999998</v>
      </c>
      <c r="V398">
        <v>3310.590342</v>
      </c>
      <c r="W398">
        <v>3431.253201</v>
      </c>
      <c r="X398">
        <v>3569.5837069999998</v>
      </c>
      <c r="Y398">
        <v>3709.7539029999998</v>
      </c>
      <c r="Z398">
        <v>3839.1386560000001</v>
      </c>
      <c r="AA398">
        <v>3952.1392729999998</v>
      </c>
      <c r="AB398">
        <v>4049.0020100000002</v>
      </c>
      <c r="AC398">
        <v>4131.9983679999996</v>
      </c>
      <c r="AD398">
        <v>4203.9526910000004</v>
      </c>
      <c r="AE398">
        <v>4267.5579530000005</v>
      </c>
      <c r="AF398">
        <v>4324.9642910000002</v>
      </c>
      <c r="AG398">
        <v>4377.6116270000002</v>
      </c>
      <c r="AH398">
        <v>4426.9704149999998</v>
      </c>
      <c r="AI398">
        <v>4473.1988510000001</v>
      </c>
      <c r="AJ398">
        <v>4516.8079779999998</v>
      </c>
      <c r="AK398">
        <v>4558.8547580000004</v>
      </c>
      <c r="AL398">
        <v>4599.5525790000002</v>
      </c>
      <c r="AM398">
        <v>4638.9594269999998</v>
      </c>
      <c r="AN398">
        <v>4677.6329020000003</v>
      </c>
      <c r="AO398">
        <v>4715.544363</v>
      </c>
      <c r="AP398">
        <v>4752.8043340000004</v>
      </c>
      <c r="AQ398">
        <v>4789.9522770000003</v>
      </c>
      <c r="AR398">
        <v>4826.5445920000002</v>
      </c>
      <c r="AS398">
        <v>4862.6203880000003</v>
      </c>
      <c r="AT398">
        <v>4898.4892440000003</v>
      </c>
      <c r="AU398">
        <v>4933.9072919999999</v>
      </c>
      <c r="AV398">
        <v>4968.7689259999997</v>
      </c>
      <c r="AW398">
        <v>5002.8986430000004</v>
      </c>
    </row>
    <row r="399" spans="1:49" x14ac:dyDescent="0.35">
      <c r="A399" t="s">
        <v>1368</v>
      </c>
      <c r="B399" t="s">
        <v>990</v>
      </c>
      <c r="C399">
        <v>0.122843082162421</v>
      </c>
      <c r="D399">
        <v>0.12481536758125999</v>
      </c>
      <c r="E399">
        <v>0.12681931869999999</v>
      </c>
      <c r="F399">
        <v>0.13748446850000001</v>
      </c>
      <c r="G399">
        <v>0.1482055944</v>
      </c>
      <c r="H399">
        <v>0.15869979040000001</v>
      </c>
      <c r="I399">
        <v>0.16725927609999999</v>
      </c>
      <c r="J399">
        <v>0.1754242657</v>
      </c>
      <c r="K399">
        <v>0.18413437299999999</v>
      </c>
      <c r="L399">
        <v>0.1936561286</v>
      </c>
      <c r="M399">
        <v>0.2030470318</v>
      </c>
      <c r="N399">
        <v>0.21150631889999999</v>
      </c>
      <c r="O399">
        <v>0.21591249770000001</v>
      </c>
      <c r="P399">
        <v>0.21928782920000001</v>
      </c>
      <c r="Q399">
        <v>0.2230922541</v>
      </c>
      <c r="R399">
        <v>0.2288419532</v>
      </c>
      <c r="S399">
        <v>0.2343670081</v>
      </c>
      <c r="T399">
        <v>0.23959691559999999</v>
      </c>
      <c r="U399">
        <v>0.2443603744</v>
      </c>
      <c r="V399">
        <v>0.25090052229999998</v>
      </c>
      <c r="W399">
        <v>0.2581792671</v>
      </c>
      <c r="X399">
        <v>0.26665896700000002</v>
      </c>
      <c r="Y399">
        <v>0.27494246379999998</v>
      </c>
      <c r="Z399">
        <v>0.28225295700000003</v>
      </c>
      <c r="AA399">
        <v>0.28821874190000002</v>
      </c>
      <c r="AB399">
        <v>0.29289415559999998</v>
      </c>
      <c r="AC399">
        <v>0.29647705169999999</v>
      </c>
      <c r="AD399">
        <v>0.29922527360000001</v>
      </c>
      <c r="AE399">
        <v>0.30133365420000002</v>
      </c>
      <c r="AF399">
        <v>0.302957592</v>
      </c>
      <c r="AG399">
        <v>0.3042036649</v>
      </c>
      <c r="AH399">
        <v>0.30517650010000003</v>
      </c>
      <c r="AI399">
        <v>0.30588812539999999</v>
      </c>
      <c r="AJ399">
        <v>0.3063791387</v>
      </c>
      <c r="AK399">
        <v>0.30672374060000002</v>
      </c>
      <c r="AL399">
        <v>0.3069406831</v>
      </c>
      <c r="AM399">
        <v>0.30703660040000003</v>
      </c>
      <c r="AN399">
        <v>0.30705158319999998</v>
      </c>
      <c r="AO399">
        <v>0.30698327710000001</v>
      </c>
      <c r="AP399">
        <v>0.3068413196</v>
      </c>
      <c r="AQ399">
        <v>0.30666120699999999</v>
      </c>
      <c r="AR399">
        <v>0.3064171463</v>
      </c>
      <c r="AS399">
        <v>0.30611315659999999</v>
      </c>
      <c r="AT399">
        <v>0.30576917170000001</v>
      </c>
      <c r="AU399">
        <v>0.30537211399999997</v>
      </c>
      <c r="AV399">
        <v>0.304916309</v>
      </c>
      <c r="AW399">
        <v>0.30438979840000002</v>
      </c>
    </row>
    <row r="400" spans="1:49" x14ac:dyDescent="0.35">
      <c r="A400" t="s">
        <v>1369</v>
      </c>
      <c r="B400" t="s">
        <v>991</v>
      </c>
      <c r="C400">
        <v>87.991314298792702</v>
      </c>
      <c r="D400">
        <v>89.404043311456803</v>
      </c>
      <c r="E400">
        <v>90.839454149999995</v>
      </c>
      <c r="F400">
        <v>95.1678268</v>
      </c>
      <c r="G400">
        <v>93.586380689999999</v>
      </c>
      <c r="H400">
        <v>108.43295449999999</v>
      </c>
      <c r="I400">
        <v>104.58849669999999</v>
      </c>
      <c r="J400">
        <v>100.25511229999999</v>
      </c>
      <c r="K400">
        <v>98.766420080000003</v>
      </c>
      <c r="L400">
        <v>103.7689774</v>
      </c>
      <c r="M400">
        <v>109.8564544</v>
      </c>
      <c r="N400">
        <v>120.4745592</v>
      </c>
      <c r="O400">
        <v>126.39143009999999</v>
      </c>
      <c r="P400">
        <v>122.888536</v>
      </c>
      <c r="Q400">
        <v>116.9983486</v>
      </c>
      <c r="R400">
        <v>122.5387078</v>
      </c>
      <c r="S400">
        <v>134.79820520000001</v>
      </c>
      <c r="T400">
        <v>138.96816820000001</v>
      </c>
      <c r="U400">
        <v>141.31853459999999</v>
      </c>
      <c r="V400">
        <v>143.89675679999999</v>
      </c>
      <c r="W400">
        <v>145.85226639999999</v>
      </c>
      <c r="X400">
        <v>147.8573834</v>
      </c>
      <c r="Y400">
        <v>152.719234</v>
      </c>
      <c r="Z400">
        <v>158.42917059999999</v>
      </c>
      <c r="AA400">
        <v>164.1927498</v>
      </c>
      <c r="AB400">
        <v>169.6584852</v>
      </c>
      <c r="AC400">
        <v>174.59519929999999</v>
      </c>
      <c r="AD400">
        <v>178.23671400000001</v>
      </c>
      <c r="AE400">
        <v>180.9578721</v>
      </c>
      <c r="AF400">
        <v>182.97520209999999</v>
      </c>
      <c r="AG400">
        <v>184.43138690000001</v>
      </c>
      <c r="AH400">
        <v>185.5107768</v>
      </c>
      <c r="AI400">
        <v>185.96184030000001</v>
      </c>
      <c r="AJ400">
        <v>186.17858870000001</v>
      </c>
      <c r="AK400">
        <v>186.29583260000001</v>
      </c>
      <c r="AL400">
        <v>186.31206760000001</v>
      </c>
      <c r="AM400">
        <v>186.24245049999999</v>
      </c>
      <c r="AN400">
        <v>186.0195981</v>
      </c>
      <c r="AO400">
        <v>185.77087700000001</v>
      </c>
      <c r="AP400">
        <v>185.51747839999999</v>
      </c>
      <c r="AQ400">
        <v>185.32493400000001</v>
      </c>
      <c r="AR400">
        <v>185.13818670000001</v>
      </c>
      <c r="AS400">
        <v>184.88334370000001</v>
      </c>
      <c r="AT400">
        <v>184.71096399999999</v>
      </c>
      <c r="AU400">
        <v>184.56422269999999</v>
      </c>
      <c r="AV400">
        <v>184.45713710000001</v>
      </c>
      <c r="AW400">
        <v>184.50389469999999</v>
      </c>
    </row>
    <row r="401" spans="1:49" x14ac:dyDescent="0.35">
      <c r="A401" t="s">
        <v>1370</v>
      </c>
      <c r="B401" t="s">
        <v>992</v>
      </c>
      <c r="C401">
        <v>1341.98536247993</v>
      </c>
      <c r="D401">
        <v>1363.5313715520099</v>
      </c>
      <c r="E401">
        <v>1385.423309</v>
      </c>
      <c r="F401">
        <v>1503.930734</v>
      </c>
      <c r="G401">
        <v>1632.7219580000001</v>
      </c>
      <c r="H401">
        <v>1734.236351</v>
      </c>
      <c r="I401">
        <v>1836.0317219999999</v>
      </c>
      <c r="J401">
        <v>1938.191192</v>
      </c>
      <c r="K401">
        <v>2046.104468</v>
      </c>
      <c r="L401">
        <v>2151.5002410000002</v>
      </c>
      <c r="M401">
        <v>2251.674888</v>
      </c>
      <c r="N401">
        <v>2332.773893</v>
      </c>
      <c r="O401">
        <v>2371.3254200000001</v>
      </c>
      <c r="P401">
        <v>2417.6676010000001</v>
      </c>
      <c r="Q401">
        <v>2479.4230480000001</v>
      </c>
      <c r="R401">
        <v>2545.168678</v>
      </c>
      <c r="S401">
        <v>2599.4311539999999</v>
      </c>
      <c r="T401">
        <v>2660.2536009999999</v>
      </c>
      <c r="U401">
        <v>2737.1357630000002</v>
      </c>
      <c r="V401">
        <v>2835.719971</v>
      </c>
      <c r="W401">
        <v>2946.5979870000001</v>
      </c>
      <c r="X401">
        <v>3074.1839</v>
      </c>
      <c r="Y401">
        <v>3192.6766090000001</v>
      </c>
      <c r="Z401">
        <v>3300.353818</v>
      </c>
      <c r="AA401">
        <v>3393.390832</v>
      </c>
      <c r="AB401">
        <v>3472.4373519999999</v>
      </c>
      <c r="AC401">
        <v>3539.8608920000001</v>
      </c>
      <c r="AD401">
        <v>3600.4881540000001</v>
      </c>
      <c r="AE401">
        <v>3655.7127999999998</v>
      </c>
      <c r="AF401">
        <v>3706.727398</v>
      </c>
      <c r="AG401">
        <v>3754.4820159999999</v>
      </c>
      <c r="AH401">
        <v>3799.8511130000002</v>
      </c>
      <c r="AI401">
        <v>3842.5729769999998</v>
      </c>
      <c r="AJ401">
        <v>3883.112576</v>
      </c>
      <c r="AK401">
        <v>3922.2049430000002</v>
      </c>
      <c r="AL401">
        <v>3960.1467579999999</v>
      </c>
      <c r="AM401">
        <v>3996.9810069999999</v>
      </c>
      <c r="AN401">
        <v>4033.2641330000001</v>
      </c>
      <c r="AO401">
        <v>4068.7357229999998</v>
      </c>
      <c r="AP401">
        <v>4103.5487709999998</v>
      </c>
      <c r="AQ401">
        <v>4138.0788430000002</v>
      </c>
      <c r="AR401">
        <v>4172.1122219999997</v>
      </c>
      <c r="AS401">
        <v>4205.6887319999996</v>
      </c>
      <c r="AT401">
        <v>4238.9781309999998</v>
      </c>
      <c r="AU401">
        <v>4271.9015159999999</v>
      </c>
      <c r="AV401">
        <v>4304.3033340000002</v>
      </c>
      <c r="AW401">
        <v>4335.6442550000002</v>
      </c>
    </row>
    <row r="402" spans="1:49" x14ac:dyDescent="0.35">
      <c r="A402" t="s">
        <v>1371</v>
      </c>
      <c r="B402" t="s">
        <v>993</v>
      </c>
      <c r="C402">
        <v>175.63423057704699</v>
      </c>
      <c r="D402">
        <v>178.45409495946299</v>
      </c>
      <c r="E402">
        <v>181.31923320000001</v>
      </c>
      <c r="F402">
        <v>197.04469019999999</v>
      </c>
      <c r="G402">
        <v>205.19174670000001</v>
      </c>
      <c r="H402">
        <v>231.1775208</v>
      </c>
      <c r="I402">
        <v>241.84551429999999</v>
      </c>
      <c r="J402">
        <v>245.7895236</v>
      </c>
      <c r="K402">
        <v>248.47041540000001</v>
      </c>
      <c r="L402">
        <v>261.98091679999999</v>
      </c>
      <c r="M402">
        <v>279.24538089999999</v>
      </c>
      <c r="N402">
        <v>301.92228899999998</v>
      </c>
      <c r="O402">
        <v>318.26008330000002</v>
      </c>
      <c r="P402">
        <v>316.34471430000002</v>
      </c>
      <c r="Q402">
        <v>303.59609699999999</v>
      </c>
      <c r="R402">
        <v>306.47001710000001</v>
      </c>
      <c r="S402">
        <v>313.97246289999998</v>
      </c>
      <c r="T402">
        <v>316.14679919999998</v>
      </c>
      <c r="U402">
        <v>322.08995399999998</v>
      </c>
      <c r="V402">
        <v>330.7227135</v>
      </c>
      <c r="W402">
        <v>338.54476820000002</v>
      </c>
      <c r="X402">
        <v>347.27576429999999</v>
      </c>
      <c r="Y402">
        <v>364.08311730000003</v>
      </c>
      <c r="Z402">
        <v>380.07341439999999</v>
      </c>
      <c r="AA402">
        <v>394.26747260000002</v>
      </c>
      <c r="AB402">
        <v>406.61327890000001</v>
      </c>
      <c r="AC402">
        <v>417.24579899999998</v>
      </c>
      <c r="AD402">
        <v>424.9285974</v>
      </c>
      <c r="AE402">
        <v>430.58594749999997</v>
      </c>
      <c r="AF402">
        <v>434.9587338</v>
      </c>
      <c r="AG402">
        <v>438.39402050000001</v>
      </c>
      <c r="AH402">
        <v>441.30334850000003</v>
      </c>
      <c r="AI402">
        <v>444.35814640000001</v>
      </c>
      <c r="AJ402">
        <v>447.21043459999999</v>
      </c>
      <c r="AK402">
        <v>450.04725869999999</v>
      </c>
      <c r="AL402">
        <v>452.78681219999999</v>
      </c>
      <c r="AM402">
        <v>455.42893270000002</v>
      </c>
      <c r="AN402">
        <v>458.04212000000001</v>
      </c>
      <c r="AO402">
        <v>460.73077949999998</v>
      </c>
      <c r="AP402">
        <v>463.43124289999997</v>
      </c>
      <c r="AQ402">
        <v>466.24183799999997</v>
      </c>
      <c r="AR402">
        <v>468.98776570000001</v>
      </c>
      <c r="AS402">
        <v>471.74219909999999</v>
      </c>
      <c r="AT402">
        <v>474.49437990000001</v>
      </c>
      <c r="AU402">
        <v>477.13618109999999</v>
      </c>
      <c r="AV402">
        <v>479.70353799999998</v>
      </c>
      <c r="AW402">
        <v>482.44610360000001</v>
      </c>
    </row>
    <row r="403" spans="1:49" x14ac:dyDescent="0.35">
      <c r="A403" t="s">
        <v>1372</v>
      </c>
      <c r="B403" t="s">
        <v>994</v>
      </c>
      <c r="C403">
        <v>7365.5735071996396</v>
      </c>
      <c r="D403">
        <v>7483.8301723199802</v>
      </c>
      <c r="E403">
        <v>7603.9854859999996</v>
      </c>
      <c r="F403">
        <v>7835.580449</v>
      </c>
      <c r="G403">
        <v>8057.7796019999996</v>
      </c>
      <c r="H403">
        <v>8322.9237460000004</v>
      </c>
      <c r="I403">
        <v>8518.2051609999999</v>
      </c>
      <c r="J403">
        <v>8703.3264720000006</v>
      </c>
      <c r="K403">
        <v>8903.1361940000006</v>
      </c>
      <c r="L403">
        <v>9125.61639499999</v>
      </c>
      <c r="M403">
        <v>9336.4136030000009</v>
      </c>
      <c r="N403">
        <v>9526.6789520000002</v>
      </c>
      <c r="O403">
        <v>9607.7717420000008</v>
      </c>
      <c r="P403">
        <v>9636.3241249999901</v>
      </c>
      <c r="Q403">
        <v>9657.8190209999902</v>
      </c>
      <c r="R403">
        <v>9695.123587</v>
      </c>
      <c r="S403">
        <v>9733.6653889999998</v>
      </c>
      <c r="T403">
        <v>9724.3779689999901</v>
      </c>
      <c r="U403">
        <v>9777.0890330000002</v>
      </c>
      <c r="V403">
        <v>9821.2089360000009</v>
      </c>
      <c r="W403">
        <v>9869.7281399999902</v>
      </c>
      <c r="X403">
        <v>9913.5769959999998</v>
      </c>
      <c r="Y403">
        <v>9968.5222450000001</v>
      </c>
      <c r="Z403">
        <v>10019.846530000001</v>
      </c>
      <c r="AA403">
        <v>10065.25614</v>
      </c>
      <c r="AB403">
        <v>10100.630880000001</v>
      </c>
      <c r="AC403">
        <v>10124.43161</v>
      </c>
      <c r="AD403">
        <v>10138.24641</v>
      </c>
      <c r="AE403">
        <v>10146.448050000001</v>
      </c>
      <c r="AF403">
        <v>10153.244049999999</v>
      </c>
      <c r="AG403">
        <v>10161.43273</v>
      </c>
      <c r="AH403">
        <v>10173.901610000001</v>
      </c>
      <c r="AI403">
        <v>10189.128839999999</v>
      </c>
      <c r="AJ403">
        <v>10205.517589999999</v>
      </c>
      <c r="AK403">
        <v>10223.157869999999</v>
      </c>
      <c r="AL403">
        <v>10240.460779999999</v>
      </c>
      <c r="AM403">
        <v>10255.897989999999</v>
      </c>
      <c r="AN403">
        <v>10269.169610000001</v>
      </c>
      <c r="AO403">
        <v>10278.45918</v>
      </c>
      <c r="AP403">
        <v>10282.78074</v>
      </c>
      <c r="AQ403">
        <v>10282.295270000001</v>
      </c>
      <c r="AR403">
        <v>10275.65382</v>
      </c>
      <c r="AS403">
        <v>10262.36321</v>
      </c>
      <c r="AT403">
        <v>10241.91856</v>
      </c>
      <c r="AU403">
        <v>10213.29134</v>
      </c>
      <c r="AV403">
        <v>10175.9557</v>
      </c>
      <c r="AW403">
        <v>10144.168589999999</v>
      </c>
    </row>
    <row r="404" spans="1:49" x14ac:dyDescent="0.35">
      <c r="A404" t="s">
        <v>1373</v>
      </c>
      <c r="B404" t="s">
        <v>995</v>
      </c>
      <c r="C404">
        <v>3.3208082783535899</v>
      </c>
      <c r="D404">
        <v>3.3741249294084299</v>
      </c>
      <c r="E404">
        <v>3.4282975969999998</v>
      </c>
      <c r="F404">
        <v>3.535086159</v>
      </c>
      <c r="G404">
        <v>3.6450061640000002</v>
      </c>
      <c r="H404">
        <v>3.7546001410000001</v>
      </c>
      <c r="I404">
        <v>3.8498698249999999</v>
      </c>
      <c r="J404">
        <v>3.9425356800000002</v>
      </c>
      <c r="K404">
        <v>4.0404612540000002</v>
      </c>
      <c r="L404">
        <v>4.1412669109999998</v>
      </c>
      <c r="M404">
        <v>4.2348328039999998</v>
      </c>
      <c r="N404">
        <v>4.3143096170000002</v>
      </c>
      <c r="O404">
        <v>4.3461360840000003</v>
      </c>
      <c r="P404">
        <v>4.363964159</v>
      </c>
      <c r="Q404">
        <v>4.383046416</v>
      </c>
      <c r="R404">
        <v>4.4001039259999999</v>
      </c>
      <c r="S404">
        <v>4.4131483840000003</v>
      </c>
      <c r="T404">
        <v>4.4096489229999998</v>
      </c>
      <c r="U404">
        <v>4.4005436400000004</v>
      </c>
      <c r="V404">
        <v>4.387532105</v>
      </c>
      <c r="W404">
        <v>4.3769643350000003</v>
      </c>
      <c r="X404">
        <v>4.3642810000000001</v>
      </c>
      <c r="Y404">
        <v>4.3534402270000001</v>
      </c>
      <c r="Z404">
        <v>4.3403591280000002</v>
      </c>
      <c r="AA404">
        <v>4.3244354539999996</v>
      </c>
      <c r="AB404">
        <v>4.304125784</v>
      </c>
      <c r="AC404">
        <v>4.2789947220000002</v>
      </c>
      <c r="AD404">
        <v>4.2502754830000002</v>
      </c>
      <c r="AE404">
        <v>4.2196507790000002</v>
      </c>
      <c r="AF404">
        <v>4.1887662920000004</v>
      </c>
      <c r="AG404">
        <v>4.1587099570000001</v>
      </c>
      <c r="AH404">
        <v>4.130563499</v>
      </c>
      <c r="AI404">
        <v>4.1036410840000004</v>
      </c>
      <c r="AJ404">
        <v>4.0772395719999999</v>
      </c>
      <c r="AK404">
        <v>4.0513581649999999</v>
      </c>
      <c r="AL404">
        <v>4.0253784560000003</v>
      </c>
      <c r="AM404">
        <v>3.9987098209999998</v>
      </c>
      <c r="AN404">
        <v>3.971272001</v>
      </c>
      <c r="AO404">
        <v>3.942358128</v>
      </c>
      <c r="AP404">
        <v>3.911640367</v>
      </c>
      <c r="AQ404">
        <v>3.8792204520000002</v>
      </c>
      <c r="AR404">
        <v>3.8446612949999999</v>
      </c>
      <c r="AS404">
        <v>3.8078457929999998</v>
      </c>
      <c r="AT404">
        <v>3.7686353690000001</v>
      </c>
      <c r="AU404">
        <v>3.7267374379999998</v>
      </c>
      <c r="AV404">
        <v>3.6820331830000002</v>
      </c>
      <c r="AW404">
        <v>3.6396875620000002</v>
      </c>
    </row>
    <row r="405" spans="1:49" x14ac:dyDescent="0.35">
      <c r="A405" t="s">
        <v>1374</v>
      </c>
      <c r="B405" t="s">
        <v>996</v>
      </c>
      <c r="C405">
        <v>987.50460242510303</v>
      </c>
      <c r="D405">
        <v>1003.3593082344501</v>
      </c>
      <c r="E405">
        <v>1019.468566</v>
      </c>
      <c r="F405">
        <v>1018.837778</v>
      </c>
      <c r="G405">
        <v>967.6216101</v>
      </c>
      <c r="H405">
        <v>1069.919609</v>
      </c>
      <c r="I405">
        <v>1012.12522</v>
      </c>
      <c r="J405">
        <v>955.58579669999995</v>
      </c>
      <c r="K405">
        <v>924.99264840000001</v>
      </c>
      <c r="L405">
        <v>947.0781958</v>
      </c>
      <c r="M405">
        <v>976.56130559999997</v>
      </c>
      <c r="N405">
        <v>1042.2303159999999</v>
      </c>
      <c r="O405">
        <v>1075.4320829999999</v>
      </c>
      <c r="P405">
        <v>1038.1483069999999</v>
      </c>
      <c r="Q405">
        <v>983.09766109999998</v>
      </c>
      <c r="R405">
        <v>1006.97896</v>
      </c>
      <c r="S405">
        <v>1079.745529</v>
      </c>
      <c r="T405">
        <v>1088.003643</v>
      </c>
      <c r="U405">
        <v>1083.3175189999999</v>
      </c>
      <c r="V405">
        <v>1072.2319379999999</v>
      </c>
      <c r="W405">
        <v>1055.4090180000001</v>
      </c>
      <c r="X405">
        <v>1034.946424</v>
      </c>
      <c r="Y405">
        <v>1033.797669</v>
      </c>
      <c r="Z405">
        <v>1040.524942</v>
      </c>
      <c r="AA405">
        <v>1050.8996589999999</v>
      </c>
      <c r="AB405">
        <v>1062.139496</v>
      </c>
      <c r="AC405">
        <v>1072.174397</v>
      </c>
      <c r="AD405">
        <v>1076.406637</v>
      </c>
      <c r="AE405">
        <v>1076.9362860000001</v>
      </c>
      <c r="AF405">
        <v>1074.980824</v>
      </c>
      <c r="AG405">
        <v>1071.338107</v>
      </c>
      <c r="AH405">
        <v>1066.9864869999999</v>
      </c>
      <c r="AI405">
        <v>1060.355296</v>
      </c>
      <c r="AJ405">
        <v>1053.315329</v>
      </c>
      <c r="AK405">
        <v>1046.340631</v>
      </c>
      <c r="AL405">
        <v>1039.2150939999999</v>
      </c>
      <c r="AM405">
        <v>1031.8465819999999</v>
      </c>
      <c r="AN405">
        <v>1023.742706</v>
      </c>
      <c r="AO405">
        <v>1015.38082</v>
      </c>
      <c r="AP405">
        <v>1006.759547</v>
      </c>
      <c r="AQ405">
        <v>998.12045130000001</v>
      </c>
      <c r="AR405">
        <v>989.15601289999995</v>
      </c>
      <c r="AS405">
        <v>979.44645170000001</v>
      </c>
      <c r="AT405">
        <v>969.64612199999999</v>
      </c>
      <c r="AU405">
        <v>959.43336829999998</v>
      </c>
      <c r="AV405">
        <v>948.84918990000006</v>
      </c>
      <c r="AW405">
        <v>939.77505380000002</v>
      </c>
    </row>
    <row r="406" spans="1:49" x14ac:dyDescent="0.35">
      <c r="A406" t="s">
        <v>1375</v>
      </c>
      <c r="B406" t="s">
        <v>997</v>
      </c>
      <c r="C406">
        <v>5359.1391309213996</v>
      </c>
      <c r="D406">
        <v>5445.1818431310103</v>
      </c>
      <c r="E406">
        <v>5532.6059990000003</v>
      </c>
      <c r="F406">
        <v>5726.4154070000004</v>
      </c>
      <c r="G406">
        <v>5994.121024</v>
      </c>
      <c r="H406">
        <v>6074.9814749999996</v>
      </c>
      <c r="I406">
        <v>6298.2031859999997</v>
      </c>
      <c r="J406">
        <v>6539.175193</v>
      </c>
      <c r="K406">
        <v>6777.7644479999999</v>
      </c>
      <c r="L406">
        <v>6945.1534529999999</v>
      </c>
      <c r="M406">
        <v>7079.4351319999996</v>
      </c>
      <c r="N406">
        <v>7137.4070030000003</v>
      </c>
      <c r="O406">
        <v>7135.8696060000002</v>
      </c>
      <c r="P406">
        <v>7220.1010530000003</v>
      </c>
      <c r="Q406">
        <v>7359.1265800000001</v>
      </c>
      <c r="R406">
        <v>7389.2820009999996</v>
      </c>
      <c r="S406">
        <v>7357.2614739999999</v>
      </c>
      <c r="T406">
        <v>7360.1496630000001</v>
      </c>
      <c r="U406">
        <v>7420.6831769999999</v>
      </c>
      <c r="V406">
        <v>7478.3398719999996</v>
      </c>
      <c r="W406">
        <v>7551.2078019999999</v>
      </c>
      <c r="X406">
        <v>7625.3040529999998</v>
      </c>
      <c r="Y406">
        <v>7664.0495199999996</v>
      </c>
      <c r="Z406">
        <v>7692.3857470000003</v>
      </c>
      <c r="AA406">
        <v>7713.4351500000002</v>
      </c>
      <c r="AB406">
        <v>7726.2255729999997</v>
      </c>
      <c r="AC406">
        <v>7731.4414930000003</v>
      </c>
      <c r="AD406">
        <v>7739.0166289999997</v>
      </c>
      <c r="AE406">
        <v>7748.6043110000001</v>
      </c>
      <c r="AF406">
        <v>7761.0629589999999</v>
      </c>
      <c r="AG406">
        <v>7777.4476729999997</v>
      </c>
      <c r="AH406">
        <v>7798.591727</v>
      </c>
      <c r="AI406">
        <v>7822.7749610000001</v>
      </c>
      <c r="AJ406">
        <v>7848.0872310000004</v>
      </c>
      <c r="AK406">
        <v>7873.9621569999999</v>
      </c>
      <c r="AL406">
        <v>7899.5221650000003</v>
      </c>
      <c r="AM406">
        <v>7923.5528420000001</v>
      </c>
      <c r="AN406">
        <v>7946.2085260000003</v>
      </c>
      <c r="AO406">
        <v>7965.1983689999997</v>
      </c>
      <c r="AP406">
        <v>7979.876671</v>
      </c>
      <c r="AQ406">
        <v>7990.0427849999996</v>
      </c>
      <c r="AR406">
        <v>7995.1604280000001</v>
      </c>
      <c r="AS406">
        <v>7994.9994720000004</v>
      </c>
      <c r="AT406">
        <v>7988.6328270000004</v>
      </c>
      <c r="AU406">
        <v>7975.6764839999996</v>
      </c>
      <c r="AV406">
        <v>7955.5105119999998</v>
      </c>
      <c r="AW406">
        <v>7938.1039250000003</v>
      </c>
    </row>
    <row r="407" spans="1:49" x14ac:dyDescent="0.35">
      <c r="A407" t="s">
        <v>1376</v>
      </c>
      <c r="B407" t="s">
        <v>998</v>
      </c>
      <c r="C407">
        <v>1015.60896557477</v>
      </c>
      <c r="D407">
        <v>1031.9148960251</v>
      </c>
      <c r="E407">
        <v>1048.4826230000001</v>
      </c>
      <c r="F407">
        <v>1086.7921779999999</v>
      </c>
      <c r="G407">
        <v>1092.3919619999999</v>
      </c>
      <c r="H407">
        <v>1174.2680620000001</v>
      </c>
      <c r="I407">
        <v>1204.026885</v>
      </c>
      <c r="J407">
        <v>1204.6229470000001</v>
      </c>
      <c r="K407">
        <v>1196.3386370000001</v>
      </c>
      <c r="L407">
        <v>1229.2434800000001</v>
      </c>
      <c r="M407">
        <v>1276.1823320000001</v>
      </c>
      <c r="N407">
        <v>1342.7273230000001</v>
      </c>
      <c r="O407">
        <v>1392.1239169999999</v>
      </c>
      <c r="P407">
        <v>1373.7108009999999</v>
      </c>
      <c r="Q407">
        <v>1311.2117330000001</v>
      </c>
      <c r="R407">
        <v>1294.4625209999999</v>
      </c>
      <c r="S407">
        <v>1292.245238</v>
      </c>
      <c r="T407">
        <v>1271.815014</v>
      </c>
      <c r="U407">
        <v>1268.6877930000001</v>
      </c>
      <c r="V407">
        <v>1266.249593</v>
      </c>
      <c r="W407">
        <v>1258.7343559999999</v>
      </c>
      <c r="X407">
        <v>1248.962239</v>
      </c>
      <c r="Y407">
        <v>1266.3216159999999</v>
      </c>
      <c r="Z407">
        <v>1282.59548</v>
      </c>
      <c r="AA407">
        <v>1296.596898</v>
      </c>
      <c r="AB407">
        <v>1307.961683</v>
      </c>
      <c r="AC407">
        <v>1316.536724</v>
      </c>
      <c r="AD407">
        <v>1318.5728690000001</v>
      </c>
      <c r="AE407">
        <v>1316.6877979999999</v>
      </c>
      <c r="AF407">
        <v>1313.0114960000001</v>
      </c>
      <c r="AG407">
        <v>1308.4882419999999</v>
      </c>
      <c r="AH407">
        <v>1304.192832</v>
      </c>
      <c r="AI407">
        <v>1301.894937</v>
      </c>
      <c r="AJ407">
        <v>1300.0377900000001</v>
      </c>
      <c r="AK407">
        <v>1298.803721</v>
      </c>
      <c r="AL407">
        <v>1297.6981410000001</v>
      </c>
      <c r="AM407">
        <v>1296.4998579999999</v>
      </c>
      <c r="AN407">
        <v>1295.2471009999999</v>
      </c>
      <c r="AO407">
        <v>1293.937629</v>
      </c>
      <c r="AP407">
        <v>1292.232886</v>
      </c>
      <c r="AQ407">
        <v>1290.2528150000001</v>
      </c>
      <c r="AR407">
        <v>1287.492718</v>
      </c>
      <c r="AS407">
        <v>1284.109438</v>
      </c>
      <c r="AT407">
        <v>1279.870979</v>
      </c>
      <c r="AU407">
        <v>1274.454749</v>
      </c>
      <c r="AV407">
        <v>1267.913965</v>
      </c>
      <c r="AW407">
        <v>1262.6499229999999</v>
      </c>
    </row>
    <row r="408" spans="1:49" x14ac:dyDescent="0.35">
      <c r="A408" t="s">
        <v>1377</v>
      </c>
      <c r="B408" t="s">
        <v>999</v>
      </c>
      <c r="C408">
        <v>13103.4107501301</v>
      </c>
      <c r="D408">
        <v>13313.7902481418</v>
      </c>
      <c r="E408">
        <v>13527.54746</v>
      </c>
      <c r="F408">
        <v>13326.810460000001</v>
      </c>
      <c r="G408">
        <v>13073.249659999999</v>
      </c>
      <c r="H408">
        <v>12904.67578</v>
      </c>
      <c r="I408">
        <v>12713.06681</v>
      </c>
      <c r="J408">
        <v>12509.824119999999</v>
      </c>
      <c r="K408">
        <v>12277.97615</v>
      </c>
      <c r="L408">
        <v>12041.905860000001</v>
      </c>
      <c r="M408">
        <v>11816.1297</v>
      </c>
      <c r="N408">
        <v>11645.812250000001</v>
      </c>
      <c r="O408">
        <v>11554.14726</v>
      </c>
      <c r="P408">
        <v>11470.455480000001</v>
      </c>
      <c r="Q408">
        <v>11344.789430000001</v>
      </c>
      <c r="R408">
        <v>11157.696620000001</v>
      </c>
      <c r="S408">
        <v>10979.29004</v>
      </c>
      <c r="T408">
        <v>10792.005209999999</v>
      </c>
      <c r="U408">
        <v>10672.517690000001</v>
      </c>
      <c r="V408">
        <v>10490.99936</v>
      </c>
      <c r="W408">
        <v>10282.959129999999</v>
      </c>
      <c r="X408">
        <v>10041.575500000001</v>
      </c>
      <c r="Y408">
        <v>9804.3326199999901</v>
      </c>
      <c r="Z408">
        <v>9594.1333720000002</v>
      </c>
      <c r="AA408">
        <v>9419.1630879999902</v>
      </c>
      <c r="AB408">
        <v>9277.2192500000001</v>
      </c>
      <c r="AC408">
        <v>9162.1415309999902</v>
      </c>
      <c r="AD408">
        <v>9066.4571980000001</v>
      </c>
      <c r="AE408">
        <v>8985.3751329999996</v>
      </c>
      <c r="AF408">
        <v>8914.9761760000001</v>
      </c>
      <c r="AG408">
        <v>8852.4818360000008</v>
      </c>
      <c r="AH408">
        <v>8796.2454400000006</v>
      </c>
      <c r="AI408">
        <v>8744.6533689999997</v>
      </c>
      <c r="AJ408">
        <v>8695.6990850000002</v>
      </c>
      <c r="AK408">
        <v>8648.2034179999901</v>
      </c>
      <c r="AL408">
        <v>8601.477277</v>
      </c>
      <c r="AM408">
        <v>8555.1338730000007</v>
      </c>
      <c r="AN408">
        <v>8508.7137949999997</v>
      </c>
      <c r="AO408">
        <v>8461.4287420000001</v>
      </c>
      <c r="AP408">
        <v>8412.8030899999994</v>
      </c>
      <c r="AQ408">
        <v>8362.8456029999998</v>
      </c>
      <c r="AR408">
        <v>8311.5538080000006</v>
      </c>
      <c r="AS408">
        <v>8258.7784840000004</v>
      </c>
      <c r="AT408">
        <v>8204.0105789999998</v>
      </c>
      <c r="AU408">
        <v>8146.8330429999996</v>
      </c>
      <c r="AV408">
        <v>8087.129723</v>
      </c>
      <c r="AW408">
        <v>8025.3588440000003</v>
      </c>
    </row>
    <row r="409" spans="1:49" x14ac:dyDescent="0.35">
      <c r="A409" t="s">
        <v>1378</v>
      </c>
      <c r="B409" t="s">
        <v>1000</v>
      </c>
      <c r="C409">
        <v>15.0009892497482</v>
      </c>
      <c r="D409">
        <v>15.241834984360301</v>
      </c>
      <c r="E409">
        <v>15.48654758</v>
      </c>
      <c r="F409">
        <v>15.2707836</v>
      </c>
      <c r="G409">
        <v>15.03222474</v>
      </c>
      <c r="H409">
        <v>14.785124290000001</v>
      </c>
      <c r="I409">
        <v>14.60220619</v>
      </c>
      <c r="J409">
        <v>14.412342130000001</v>
      </c>
      <c r="K409">
        <v>14.17971094</v>
      </c>
      <c r="L409">
        <v>13.906451280000001</v>
      </c>
      <c r="M409">
        <v>13.63698612</v>
      </c>
      <c r="N409">
        <v>13.41220721</v>
      </c>
      <c r="O409">
        <v>13.28735168</v>
      </c>
      <c r="P409">
        <v>13.21069743</v>
      </c>
      <c r="Q409">
        <v>13.102345400000001</v>
      </c>
      <c r="R409">
        <v>12.88596867</v>
      </c>
      <c r="S409">
        <v>12.66150897</v>
      </c>
      <c r="T409">
        <v>12.4476788</v>
      </c>
      <c r="U409">
        <v>12.23101381</v>
      </c>
      <c r="V409">
        <v>11.94645968</v>
      </c>
      <c r="W409">
        <v>11.63713038</v>
      </c>
      <c r="X409">
        <v>11.293936649999999</v>
      </c>
      <c r="Y409">
        <v>10.94935358</v>
      </c>
      <c r="Z409">
        <v>10.63716876</v>
      </c>
      <c r="AA409">
        <v>10.367048560000001</v>
      </c>
      <c r="AB409">
        <v>10.136270939999999</v>
      </c>
      <c r="AC409">
        <v>9.9377077529999998</v>
      </c>
      <c r="AD409">
        <v>9.7640257409999904</v>
      </c>
      <c r="AE409">
        <v>9.6088362000000007</v>
      </c>
      <c r="AF409">
        <v>9.4671587709999905</v>
      </c>
      <c r="AG409">
        <v>9.3355769669999997</v>
      </c>
      <c r="AH409">
        <v>9.2119352299999999</v>
      </c>
      <c r="AI409">
        <v>9.0943364970000005</v>
      </c>
      <c r="AJ409">
        <v>8.9804325400000007</v>
      </c>
      <c r="AK409">
        <v>8.8688660719999994</v>
      </c>
      <c r="AL409">
        <v>8.7589466009999999</v>
      </c>
      <c r="AM409">
        <v>8.6502624229999903</v>
      </c>
      <c r="AN409">
        <v>8.5423926580000007</v>
      </c>
      <c r="AO409">
        <v>8.4344479139999997</v>
      </c>
      <c r="AP409">
        <v>8.3259950309999997</v>
      </c>
      <c r="AQ409">
        <v>8.2170478090000003</v>
      </c>
      <c r="AR409">
        <v>8.1076935829999996</v>
      </c>
      <c r="AS409">
        <v>7.9978410870000003</v>
      </c>
      <c r="AT409">
        <v>7.8869791559999998</v>
      </c>
      <c r="AU409">
        <v>7.77480043</v>
      </c>
      <c r="AV409">
        <v>7.6612345480000004</v>
      </c>
      <c r="AW409">
        <v>7.5466787579999997</v>
      </c>
    </row>
    <row r="410" spans="1:49" x14ac:dyDescent="0.35">
      <c r="A410" t="s">
        <v>1379</v>
      </c>
      <c r="B410" t="s">
        <v>1001</v>
      </c>
      <c r="C410">
        <v>3733.14549369632</v>
      </c>
      <c r="D410">
        <v>3793.0823521177399</v>
      </c>
      <c r="E410">
        <v>3853.9815159999998</v>
      </c>
      <c r="F410">
        <v>3703.4325530000001</v>
      </c>
      <c r="G410">
        <v>3428.52376</v>
      </c>
      <c r="H410">
        <v>3550.8016189999998</v>
      </c>
      <c r="I410">
        <v>3287.782588</v>
      </c>
      <c r="J410">
        <v>3050.1474459999999</v>
      </c>
      <c r="K410">
        <v>2878.3921009999999</v>
      </c>
      <c r="L410">
        <v>2819.3075899999999</v>
      </c>
      <c r="M410">
        <v>2777.046957</v>
      </c>
      <c r="N410">
        <v>2824.8916570000001</v>
      </c>
      <c r="O410">
        <v>2841.238116</v>
      </c>
      <c r="P410">
        <v>2743.0154299999999</v>
      </c>
      <c r="Q410">
        <v>2614.2553670000002</v>
      </c>
      <c r="R410">
        <v>2621.8907199999999</v>
      </c>
      <c r="S410">
        <v>2726.617518</v>
      </c>
      <c r="T410">
        <v>2705.6858910000001</v>
      </c>
      <c r="U410">
        <v>2658.0331820000001</v>
      </c>
      <c r="V410">
        <v>2584.2330969999998</v>
      </c>
      <c r="W410">
        <v>2494.9736229999999</v>
      </c>
      <c r="X410">
        <v>2393.827847</v>
      </c>
      <c r="Y410">
        <v>2321.1389370000002</v>
      </c>
      <c r="Z410">
        <v>2270.7938089999998</v>
      </c>
      <c r="AA410">
        <v>2236.7454739999998</v>
      </c>
      <c r="AB410">
        <v>2213.8835560000002</v>
      </c>
      <c r="AC410">
        <v>2197.4162500000002</v>
      </c>
      <c r="AD410">
        <v>2178.8326160000001</v>
      </c>
      <c r="AE410">
        <v>2159.4259459999998</v>
      </c>
      <c r="AF410">
        <v>2139.2095890000001</v>
      </c>
      <c r="AG410">
        <v>2118.2364940000002</v>
      </c>
      <c r="AH410">
        <v>2097.0484200000001</v>
      </c>
      <c r="AI410">
        <v>2072.4948650000001</v>
      </c>
      <c r="AJ410">
        <v>2047.7743330000001</v>
      </c>
      <c r="AK410">
        <v>2023.3139719999999</v>
      </c>
      <c r="AL410">
        <v>1998.944949</v>
      </c>
      <c r="AM410">
        <v>1974.68163</v>
      </c>
      <c r="AN410">
        <v>1949.663382</v>
      </c>
      <c r="AO410">
        <v>1924.6911210000001</v>
      </c>
      <c r="AP410">
        <v>1899.849234</v>
      </c>
      <c r="AQ410">
        <v>1875.455995</v>
      </c>
      <c r="AR410">
        <v>1851.298039</v>
      </c>
      <c r="AS410">
        <v>1826.691599</v>
      </c>
      <c r="AT410">
        <v>1802.6421029999999</v>
      </c>
      <c r="AU410">
        <v>1778.733101</v>
      </c>
      <c r="AV410">
        <v>1755.032788</v>
      </c>
      <c r="AW410">
        <v>1732.351449</v>
      </c>
    </row>
    <row r="411" spans="1:49" x14ac:dyDescent="0.35">
      <c r="A411" t="s">
        <v>1380</v>
      </c>
      <c r="B411" t="s">
        <v>1002</v>
      </c>
      <c r="C411">
        <v>6131.3494927746697</v>
      </c>
      <c r="D411">
        <v>6229.7902921223504</v>
      </c>
      <c r="E411">
        <v>6329.8115900000003</v>
      </c>
      <c r="F411">
        <v>6291.6731369999998</v>
      </c>
      <c r="G411">
        <v>6384.0880960000004</v>
      </c>
      <c r="H411">
        <v>6073.0209279999999</v>
      </c>
      <c r="I411">
        <v>6137.061753</v>
      </c>
      <c r="J411">
        <v>6230.5664150000002</v>
      </c>
      <c r="K411">
        <v>6274.2022800000004</v>
      </c>
      <c r="L411">
        <v>6150.5597619999999</v>
      </c>
      <c r="M411">
        <v>5992.4804389999999</v>
      </c>
      <c r="N411">
        <v>5766.4753529999998</v>
      </c>
      <c r="O411">
        <v>5626.2525619999997</v>
      </c>
      <c r="P411">
        <v>5681.9018260000003</v>
      </c>
      <c r="Q411">
        <v>5804.9094800000003</v>
      </c>
      <c r="R411">
        <v>5707.577397</v>
      </c>
      <c r="S411">
        <v>5516.1042450000004</v>
      </c>
      <c r="T411">
        <v>5433.7000070000004</v>
      </c>
      <c r="U411">
        <v>5403.7613199999996</v>
      </c>
      <c r="V411">
        <v>5347.3150169999999</v>
      </c>
      <c r="W411">
        <v>5292.569211</v>
      </c>
      <c r="X411">
        <v>5225.2657499999996</v>
      </c>
      <c r="Y411">
        <v>5099.1077459999997</v>
      </c>
      <c r="Z411">
        <v>4976.3631660000001</v>
      </c>
      <c r="AA411">
        <v>4868.5669749999997</v>
      </c>
      <c r="AB411">
        <v>4777.6099050000003</v>
      </c>
      <c r="AC411">
        <v>4702.5946379999996</v>
      </c>
      <c r="AD411">
        <v>4650.0446599999996</v>
      </c>
      <c r="AE411">
        <v>4612.5938829999996</v>
      </c>
      <c r="AF411">
        <v>4585.3041190000004</v>
      </c>
      <c r="AG411">
        <v>4565.4051570000001</v>
      </c>
      <c r="AH411">
        <v>4550.3971060000003</v>
      </c>
      <c r="AI411">
        <v>4539.0527869999996</v>
      </c>
      <c r="AJ411">
        <v>4529.2575200000001</v>
      </c>
      <c r="AK411">
        <v>4519.6341849999999</v>
      </c>
      <c r="AL411">
        <v>4510.2142830000003</v>
      </c>
      <c r="AM411">
        <v>4500.753729</v>
      </c>
      <c r="AN411">
        <v>4491.5112470000004</v>
      </c>
      <c r="AO411">
        <v>4481.0188690000004</v>
      </c>
      <c r="AP411">
        <v>4469.1537340000004</v>
      </c>
      <c r="AQ411">
        <v>4455.5512390000004</v>
      </c>
      <c r="AR411">
        <v>4440.805085</v>
      </c>
      <c r="AS411">
        <v>4425.0765160000001</v>
      </c>
      <c r="AT411">
        <v>4407.4276890000001</v>
      </c>
      <c r="AU411">
        <v>4388.1347379999997</v>
      </c>
      <c r="AV411">
        <v>4366.9145310000004</v>
      </c>
      <c r="AW411">
        <v>4342.6763799999999</v>
      </c>
    </row>
    <row r="412" spans="1:49" x14ac:dyDescent="0.35">
      <c r="A412" t="s">
        <v>1381</v>
      </c>
      <c r="B412" t="s">
        <v>1003</v>
      </c>
      <c r="C412">
        <v>3223.9147744094098</v>
      </c>
      <c r="D412">
        <v>3275.6757689173401</v>
      </c>
      <c r="E412">
        <v>3328.2678030000002</v>
      </c>
      <c r="F412">
        <v>3316.433986</v>
      </c>
      <c r="G412">
        <v>3245.6055759999999</v>
      </c>
      <c r="H412">
        <v>3266.068111</v>
      </c>
      <c r="I412">
        <v>3273.6202589999998</v>
      </c>
      <c r="J412">
        <v>3214.6979139999999</v>
      </c>
      <c r="K412">
        <v>3111.2020630000002</v>
      </c>
      <c r="L412">
        <v>3058.1320559999999</v>
      </c>
      <c r="M412">
        <v>3032.9653130000002</v>
      </c>
      <c r="N412">
        <v>3041.0330359999998</v>
      </c>
      <c r="O412">
        <v>3073.3692339999998</v>
      </c>
      <c r="P412">
        <v>3032.32753</v>
      </c>
      <c r="Q412">
        <v>2912.5222399999998</v>
      </c>
      <c r="R412">
        <v>2815.3425360000001</v>
      </c>
      <c r="S412">
        <v>2723.9067650000002</v>
      </c>
      <c r="T412">
        <v>2640.1716310000002</v>
      </c>
      <c r="U412">
        <v>2598.4921709999999</v>
      </c>
      <c r="V412">
        <v>2547.50479</v>
      </c>
      <c r="W412">
        <v>2483.7791699999998</v>
      </c>
      <c r="X412">
        <v>2411.1879669999998</v>
      </c>
      <c r="Y412">
        <v>2373.136583</v>
      </c>
      <c r="Z412">
        <v>2336.3392269999999</v>
      </c>
      <c r="AA412">
        <v>2303.4835910000002</v>
      </c>
      <c r="AB412">
        <v>2275.5895180000002</v>
      </c>
      <c r="AC412">
        <v>2252.192935</v>
      </c>
      <c r="AD412">
        <v>2227.8158960000001</v>
      </c>
      <c r="AE412">
        <v>2203.7464669999999</v>
      </c>
      <c r="AF412">
        <v>2180.9953089999999</v>
      </c>
      <c r="AG412">
        <v>2159.5046080000002</v>
      </c>
      <c r="AH412">
        <v>2139.5879789999999</v>
      </c>
      <c r="AI412">
        <v>2124.0113799999999</v>
      </c>
      <c r="AJ412">
        <v>2109.6867999999999</v>
      </c>
      <c r="AK412">
        <v>2096.3863959999999</v>
      </c>
      <c r="AL412">
        <v>2083.5590980000002</v>
      </c>
      <c r="AM412">
        <v>2071.048252</v>
      </c>
      <c r="AN412">
        <v>2058.9967729999998</v>
      </c>
      <c r="AO412">
        <v>2047.284304</v>
      </c>
      <c r="AP412">
        <v>2035.474127</v>
      </c>
      <c r="AQ412">
        <v>2023.6213210000001</v>
      </c>
      <c r="AR412">
        <v>2011.3429900000001</v>
      </c>
      <c r="AS412">
        <v>1999.012528</v>
      </c>
      <c r="AT412">
        <v>1986.0538079999999</v>
      </c>
      <c r="AU412">
        <v>1972.1904030000001</v>
      </c>
      <c r="AV412">
        <v>1957.5211690000001</v>
      </c>
      <c r="AW412">
        <v>1942.7843359999999</v>
      </c>
    </row>
    <row r="413" spans="1:49" x14ac:dyDescent="0.35">
      <c r="A413" t="s">
        <v>1382</v>
      </c>
      <c r="B413" t="s">
        <v>1004</v>
      </c>
      <c r="C413">
        <v>9836.8797245614405</v>
      </c>
      <c r="D413">
        <v>9994.8140103681708</v>
      </c>
      <c r="E413">
        <v>10155.28398</v>
      </c>
      <c r="F413">
        <v>10012.6124</v>
      </c>
      <c r="G413">
        <v>9815.2052679999997</v>
      </c>
      <c r="H413">
        <v>9664.8184779999901</v>
      </c>
      <c r="I413">
        <v>9508.3235829999994</v>
      </c>
      <c r="J413">
        <v>9342.3980470000006</v>
      </c>
      <c r="K413">
        <v>9144.1608720000004</v>
      </c>
      <c r="L413">
        <v>8932.2673919999997</v>
      </c>
      <c r="M413">
        <v>8726.7452439999997</v>
      </c>
      <c r="N413">
        <v>8565.8293520000007</v>
      </c>
      <c r="O413">
        <v>8470.4855790000001</v>
      </c>
      <c r="P413">
        <v>8391.6101799999997</v>
      </c>
      <c r="Q413">
        <v>8282.9852989999999</v>
      </c>
      <c r="R413">
        <v>8123.4928490000002</v>
      </c>
      <c r="S413">
        <v>7967.925765</v>
      </c>
      <c r="T413">
        <v>7816.9269629999999</v>
      </c>
      <c r="U413">
        <v>7705.5826269999998</v>
      </c>
      <c r="V413">
        <v>7552.2595860000001</v>
      </c>
      <c r="W413">
        <v>7375.719137</v>
      </c>
      <c r="X413">
        <v>7169.6926990000002</v>
      </c>
      <c r="Y413">
        <v>6959.8495590000002</v>
      </c>
      <c r="Z413">
        <v>6767.7297360000002</v>
      </c>
      <c r="AA413">
        <v>6602.3807470000002</v>
      </c>
      <c r="AB413">
        <v>6463.3275370000001</v>
      </c>
      <c r="AC413">
        <v>6346.5146329999998</v>
      </c>
      <c r="AD413">
        <v>6246.6458620000003</v>
      </c>
      <c r="AE413">
        <v>6159.827706</v>
      </c>
      <c r="AF413">
        <v>6082.762796</v>
      </c>
      <c r="AG413">
        <v>6013.0180600000003</v>
      </c>
      <c r="AH413">
        <v>5949.0146720000002</v>
      </c>
      <c r="AI413">
        <v>5889.2445170000001</v>
      </c>
      <c r="AJ413">
        <v>5831.9511540000003</v>
      </c>
      <c r="AK413">
        <v>5776.0826630000001</v>
      </c>
      <c r="AL413">
        <v>5721.0530230000004</v>
      </c>
      <c r="AM413">
        <v>5666.5316949999997</v>
      </c>
      <c r="AN413">
        <v>5612.1524710000003</v>
      </c>
      <c r="AO413">
        <v>5557.2893000000004</v>
      </c>
      <c r="AP413">
        <v>5501.607454</v>
      </c>
      <c r="AQ413">
        <v>5445.1301839999996</v>
      </c>
      <c r="AR413">
        <v>5387.8971929999998</v>
      </c>
      <c r="AS413">
        <v>5329.8326969999998</v>
      </c>
      <c r="AT413">
        <v>5270.594263</v>
      </c>
      <c r="AU413">
        <v>5209.9325769999996</v>
      </c>
      <c r="AV413">
        <v>5147.8031840000003</v>
      </c>
      <c r="AW413">
        <v>5084.5473330000004</v>
      </c>
    </row>
    <row r="414" spans="1:49" x14ac:dyDescent="0.35">
      <c r="A414" t="s">
        <v>1383</v>
      </c>
      <c r="B414" t="s">
        <v>1005</v>
      </c>
      <c r="C414">
        <v>18.380791203666501</v>
      </c>
      <c r="D414">
        <v>18.6759007518767</v>
      </c>
      <c r="E414">
        <v>18.975748379999999</v>
      </c>
      <c r="F414">
        <v>18.724507079999999</v>
      </c>
      <c r="G414">
        <v>18.410041870000001</v>
      </c>
      <c r="H414">
        <v>18.072092690000002</v>
      </c>
      <c r="I414">
        <v>17.818758370000001</v>
      </c>
      <c r="J414">
        <v>17.553895659999998</v>
      </c>
      <c r="K414">
        <v>17.217665619999998</v>
      </c>
      <c r="L414">
        <v>16.818116060000001</v>
      </c>
      <c r="M414">
        <v>16.422249959999998</v>
      </c>
      <c r="N414">
        <v>16.090093110000002</v>
      </c>
      <c r="O414">
        <v>15.8914741</v>
      </c>
      <c r="P414">
        <v>15.763688630000001</v>
      </c>
      <c r="Q414">
        <v>15.59661923</v>
      </c>
      <c r="R414">
        <v>15.29532588</v>
      </c>
      <c r="S414">
        <v>14.982357970000001</v>
      </c>
      <c r="T414">
        <v>14.70020248</v>
      </c>
      <c r="U414">
        <v>14.40998836</v>
      </c>
      <c r="V414">
        <v>14.04511497</v>
      </c>
      <c r="W414">
        <v>13.64303323</v>
      </c>
      <c r="X414">
        <v>13.19089677</v>
      </c>
      <c r="Y414">
        <v>12.726310740000001</v>
      </c>
      <c r="Z414">
        <v>12.2970539</v>
      </c>
      <c r="AA414">
        <v>11.920323829999999</v>
      </c>
      <c r="AB414">
        <v>11.59496103</v>
      </c>
      <c r="AC414">
        <v>11.313213470000001</v>
      </c>
      <c r="AD414">
        <v>11.066283309999999</v>
      </c>
      <c r="AE414">
        <v>10.845909300000001</v>
      </c>
      <c r="AF414">
        <v>10.64539935</v>
      </c>
      <c r="AG414">
        <v>10.45994685</v>
      </c>
      <c r="AH414">
        <v>10.28632363</v>
      </c>
      <c r="AI414">
        <v>10.12168992</v>
      </c>
      <c r="AJ414">
        <v>9.9626889999999904</v>
      </c>
      <c r="AK414">
        <v>9.8073600479999996</v>
      </c>
      <c r="AL414">
        <v>9.654706418</v>
      </c>
      <c r="AM414">
        <v>9.5041405109999904</v>
      </c>
      <c r="AN414">
        <v>9.3550847600000004</v>
      </c>
      <c r="AO414">
        <v>9.2063870080000001</v>
      </c>
      <c r="AP414">
        <v>9.0575264420000003</v>
      </c>
      <c r="AQ414">
        <v>8.9085428770000004</v>
      </c>
      <c r="AR414">
        <v>8.7595854089999996</v>
      </c>
      <c r="AS414">
        <v>8.6105830769999905</v>
      </c>
      <c r="AT414">
        <v>8.4609537269999997</v>
      </c>
      <c r="AU414">
        <v>8.3103858830000004</v>
      </c>
      <c r="AV414">
        <v>8.158844126</v>
      </c>
      <c r="AW414">
        <v>8.0068293599999905</v>
      </c>
    </row>
    <row r="415" spans="1:49" x14ac:dyDescent="0.35">
      <c r="A415" t="s">
        <v>1384</v>
      </c>
      <c r="B415" t="s">
        <v>1006</v>
      </c>
      <c r="C415">
        <v>3956.3549197944299</v>
      </c>
      <c r="D415">
        <v>4019.8754777509898</v>
      </c>
      <c r="E415">
        <v>4084.4158790000001</v>
      </c>
      <c r="F415">
        <v>3944.3922910000001</v>
      </c>
      <c r="G415">
        <v>3701.2154150000001</v>
      </c>
      <c r="H415">
        <v>3772.5736040000002</v>
      </c>
      <c r="I415">
        <v>3529.5183280000001</v>
      </c>
      <c r="J415">
        <v>3314.3052889999999</v>
      </c>
      <c r="K415">
        <v>3152.8678709999999</v>
      </c>
      <c r="L415">
        <v>3075.4276180000002</v>
      </c>
      <c r="M415">
        <v>3008.481299</v>
      </c>
      <c r="N415">
        <v>3019.9718670000002</v>
      </c>
      <c r="O415">
        <v>3009.5264470000002</v>
      </c>
      <c r="P415">
        <v>2919.76863</v>
      </c>
      <c r="Q415">
        <v>2812.8470160000002</v>
      </c>
      <c r="R415">
        <v>2810.1807090000002</v>
      </c>
      <c r="S415">
        <v>2888.744134</v>
      </c>
      <c r="T415">
        <v>2861.6013459999999</v>
      </c>
      <c r="U415">
        <v>2808.1782320000002</v>
      </c>
      <c r="V415">
        <v>2729.6317779999999</v>
      </c>
      <c r="W415">
        <v>2636.370433</v>
      </c>
      <c r="X415">
        <v>2529.5490380000001</v>
      </c>
      <c r="Y415">
        <v>2438.8445790000001</v>
      </c>
      <c r="Z415">
        <v>2368.6572019999999</v>
      </c>
      <c r="AA415">
        <v>2315.1995510000002</v>
      </c>
      <c r="AB415">
        <v>2274.1365049999999</v>
      </c>
      <c r="AC415">
        <v>2241.1085600000001</v>
      </c>
      <c r="AD415">
        <v>2209.4057320000002</v>
      </c>
      <c r="AE415">
        <v>2179.3236499999998</v>
      </c>
      <c r="AF415">
        <v>2150.1961120000001</v>
      </c>
      <c r="AG415">
        <v>2121.665806</v>
      </c>
      <c r="AH415">
        <v>2093.8227780000002</v>
      </c>
      <c r="AI415">
        <v>2063.4704179999999</v>
      </c>
      <c r="AJ415">
        <v>2033.3193550000001</v>
      </c>
      <c r="AK415">
        <v>2003.5534419999999</v>
      </c>
      <c r="AL415">
        <v>1974.0224800000001</v>
      </c>
      <c r="AM415">
        <v>1944.704729</v>
      </c>
      <c r="AN415">
        <v>1914.8443339999999</v>
      </c>
      <c r="AO415">
        <v>1884.9930810000001</v>
      </c>
      <c r="AP415">
        <v>1855.2372130000001</v>
      </c>
      <c r="AQ415">
        <v>1825.825388</v>
      </c>
      <c r="AR415">
        <v>1796.657694</v>
      </c>
      <c r="AS415">
        <v>1767.1416979999999</v>
      </c>
      <c r="AT415">
        <v>1738.100839</v>
      </c>
      <c r="AU415">
        <v>1709.2201070000001</v>
      </c>
      <c r="AV415">
        <v>1680.5366779999999</v>
      </c>
      <c r="AW415">
        <v>1652.6241680000001</v>
      </c>
    </row>
    <row r="416" spans="1:49" x14ac:dyDescent="0.35">
      <c r="A416" t="s">
        <v>1385</v>
      </c>
      <c r="B416" t="s">
        <v>1007</v>
      </c>
      <c r="C416">
        <v>2901.25823151657</v>
      </c>
      <c r="D416">
        <v>2947.8388708621301</v>
      </c>
      <c r="E416">
        <v>2995.1673770000002</v>
      </c>
      <c r="F416">
        <v>2989.027787</v>
      </c>
      <c r="G416">
        <v>3062.2844960000002</v>
      </c>
      <c r="H416">
        <v>2871.2163329999998</v>
      </c>
      <c r="I416">
        <v>2922.667461</v>
      </c>
      <c r="J416">
        <v>2992.9953059999998</v>
      </c>
      <c r="K416">
        <v>3031.0189460000001</v>
      </c>
      <c r="L416">
        <v>2959.0904959999998</v>
      </c>
      <c r="M416">
        <v>2864.243927</v>
      </c>
      <c r="N416">
        <v>2722.4842589999998</v>
      </c>
      <c r="O416">
        <v>2633.9397530000001</v>
      </c>
      <c r="P416">
        <v>2669.3281579999998</v>
      </c>
      <c r="Q416">
        <v>2749.1971859999999</v>
      </c>
      <c r="R416">
        <v>2693.0539220000001</v>
      </c>
      <c r="S416">
        <v>2574.3426829999999</v>
      </c>
      <c r="T416">
        <v>2531.4345229999999</v>
      </c>
      <c r="U416">
        <v>2514.3792819999999</v>
      </c>
      <c r="V416">
        <v>2486.9693309999998</v>
      </c>
      <c r="W416">
        <v>2461.3612910000002</v>
      </c>
      <c r="X416">
        <v>2428.8366999999998</v>
      </c>
      <c r="Y416">
        <v>2357.08871</v>
      </c>
      <c r="Z416">
        <v>2284.2575080000001</v>
      </c>
      <c r="AA416">
        <v>2218.2338110000001</v>
      </c>
      <c r="AB416">
        <v>2160.9007879999999</v>
      </c>
      <c r="AC416">
        <v>2112.3754290000002</v>
      </c>
      <c r="AD416">
        <v>2077.1423500000001</v>
      </c>
      <c r="AE416">
        <v>2050.830246</v>
      </c>
      <c r="AF416">
        <v>2030.563774</v>
      </c>
      <c r="AG416">
        <v>2014.711049</v>
      </c>
      <c r="AH416">
        <v>2001.752457</v>
      </c>
      <c r="AI416">
        <v>1991.075576</v>
      </c>
      <c r="AJ416">
        <v>1981.3191420000001</v>
      </c>
      <c r="AK416">
        <v>1971.6631729999999</v>
      </c>
      <c r="AL416">
        <v>1962.132773</v>
      </c>
      <c r="AM416">
        <v>1952.5875169999999</v>
      </c>
      <c r="AN416">
        <v>1943.2186300000001</v>
      </c>
      <c r="AO416">
        <v>1933.16995</v>
      </c>
      <c r="AP416">
        <v>1922.390484</v>
      </c>
      <c r="AQ416">
        <v>1910.666518</v>
      </c>
      <c r="AR416">
        <v>1898.358868</v>
      </c>
      <c r="AS416">
        <v>1885.6059680000001</v>
      </c>
      <c r="AT416">
        <v>1871.8632500000001</v>
      </c>
      <c r="AU416">
        <v>1857.3390899999999</v>
      </c>
      <c r="AV416">
        <v>1841.8905669999999</v>
      </c>
      <c r="AW416">
        <v>1824.8627200000001</v>
      </c>
    </row>
    <row r="417" spans="1:49" x14ac:dyDescent="0.35">
      <c r="A417" t="s">
        <v>1386</v>
      </c>
      <c r="B417" t="s">
        <v>1008</v>
      </c>
      <c r="C417">
        <v>2960.8857820467601</v>
      </c>
      <c r="D417">
        <v>3008.4237610031701</v>
      </c>
      <c r="E417">
        <v>3056.7249780000002</v>
      </c>
      <c r="F417">
        <v>3060.4678130000002</v>
      </c>
      <c r="G417">
        <v>3033.2953149999998</v>
      </c>
      <c r="H417">
        <v>3002.9564489999998</v>
      </c>
      <c r="I417">
        <v>3038.3190359999999</v>
      </c>
      <c r="J417">
        <v>3017.5435550000002</v>
      </c>
      <c r="K417">
        <v>2943.0563889999999</v>
      </c>
      <c r="L417">
        <v>2880.9311619999999</v>
      </c>
      <c r="M417">
        <v>2837.5977680000001</v>
      </c>
      <c r="N417">
        <v>2807.2831329999999</v>
      </c>
      <c r="O417">
        <v>2811.1279039999999</v>
      </c>
      <c r="P417">
        <v>2786.749703</v>
      </c>
      <c r="Q417">
        <v>2705.344478</v>
      </c>
      <c r="R417">
        <v>2604.962892</v>
      </c>
      <c r="S417">
        <v>2489.8565910000002</v>
      </c>
      <c r="T417">
        <v>2409.1908920000001</v>
      </c>
      <c r="U417">
        <v>2368.6151239999999</v>
      </c>
      <c r="V417">
        <v>2321.6133629999999</v>
      </c>
      <c r="W417">
        <v>2264.3443790000001</v>
      </c>
      <c r="X417">
        <v>2198.1160639999998</v>
      </c>
      <c r="Y417">
        <v>2151.1899600000002</v>
      </c>
      <c r="Z417">
        <v>2102.5179720000001</v>
      </c>
      <c r="AA417">
        <v>2057.0270609999998</v>
      </c>
      <c r="AB417">
        <v>2016.695283</v>
      </c>
      <c r="AC417">
        <v>1981.717431</v>
      </c>
      <c r="AD417">
        <v>1949.0314960000001</v>
      </c>
      <c r="AE417">
        <v>1918.8279010000001</v>
      </c>
      <c r="AF417">
        <v>1891.357512</v>
      </c>
      <c r="AG417">
        <v>1866.181259</v>
      </c>
      <c r="AH417">
        <v>1843.153114</v>
      </c>
      <c r="AI417">
        <v>1824.5768330000001</v>
      </c>
      <c r="AJ417">
        <v>1807.349968</v>
      </c>
      <c r="AK417">
        <v>1791.0586880000001</v>
      </c>
      <c r="AL417">
        <v>1775.2430629999999</v>
      </c>
      <c r="AM417">
        <v>1759.735308</v>
      </c>
      <c r="AN417">
        <v>1744.734422</v>
      </c>
      <c r="AO417">
        <v>1729.919881</v>
      </c>
      <c r="AP417">
        <v>1714.9222299999999</v>
      </c>
      <c r="AQ417">
        <v>1699.729734</v>
      </c>
      <c r="AR417">
        <v>1684.1210450000001</v>
      </c>
      <c r="AS417">
        <v>1668.4744470000001</v>
      </c>
      <c r="AT417">
        <v>1652.16922</v>
      </c>
      <c r="AU417">
        <v>1635.0629939999999</v>
      </c>
      <c r="AV417">
        <v>1617.217095</v>
      </c>
      <c r="AW417">
        <v>1599.053615</v>
      </c>
    </row>
    <row r="418" spans="1:49" x14ac:dyDescent="0.35">
      <c r="A418" t="s">
        <v>1387</v>
      </c>
      <c r="B418" t="s">
        <v>1009</v>
      </c>
      <c r="C418">
        <v>6571.16668011616</v>
      </c>
      <c r="D418">
        <v>6676.6688866695104</v>
      </c>
      <c r="E418">
        <v>6783.8649649999998</v>
      </c>
      <c r="F418">
        <v>6473.7698280000004</v>
      </c>
      <c r="G418">
        <v>6150.2877189999999</v>
      </c>
      <c r="H418">
        <v>5858.3291280000003</v>
      </c>
      <c r="I418">
        <v>5583.6747359999999</v>
      </c>
      <c r="J418">
        <v>5314.6500379999998</v>
      </c>
      <c r="K418">
        <v>5038.0122789999996</v>
      </c>
      <c r="L418">
        <v>4760.9384799999998</v>
      </c>
      <c r="M418">
        <v>4500.2185939999999</v>
      </c>
      <c r="N418">
        <v>4274.4173369999999</v>
      </c>
      <c r="O418">
        <v>4094.060281</v>
      </c>
      <c r="P418">
        <v>3931.1244929999998</v>
      </c>
      <c r="Q418">
        <v>3762.5608910000001</v>
      </c>
      <c r="R418">
        <v>3571.996619</v>
      </c>
      <c r="S418">
        <v>3390.9970400000002</v>
      </c>
      <c r="T418">
        <v>3215.9024450000002</v>
      </c>
      <c r="U418">
        <v>3068.801586</v>
      </c>
      <c r="V418">
        <v>2909.3505230000001</v>
      </c>
      <c r="W418">
        <v>2750.0299089999999</v>
      </c>
      <c r="X418">
        <v>2585.793862</v>
      </c>
      <c r="Y418">
        <v>2430.225903</v>
      </c>
      <c r="Z418">
        <v>2290.9104269999998</v>
      </c>
      <c r="AA418">
        <v>2169.8647120000001</v>
      </c>
      <c r="AB418">
        <v>2064.86337</v>
      </c>
      <c r="AC418">
        <v>1972.9705280000001</v>
      </c>
      <c r="AD418">
        <v>1891.3504379999999</v>
      </c>
      <c r="AE418">
        <v>1817.7885289999999</v>
      </c>
      <c r="AF418">
        <v>1750.554302</v>
      </c>
      <c r="AG418">
        <v>1688.4243019999999</v>
      </c>
      <c r="AH418">
        <v>1630.5868640000001</v>
      </c>
      <c r="AI418">
        <v>1576.393472</v>
      </c>
      <c r="AJ418">
        <v>1525.234993</v>
      </c>
      <c r="AK418">
        <v>1476.7266749999999</v>
      </c>
      <c r="AL418">
        <v>1430.615041</v>
      </c>
      <c r="AM418">
        <v>1386.713575</v>
      </c>
      <c r="AN418">
        <v>1344.816323</v>
      </c>
      <c r="AO418">
        <v>1304.6245389999999</v>
      </c>
      <c r="AP418">
        <v>1266.013193</v>
      </c>
      <c r="AQ418">
        <v>1228.9381780000001</v>
      </c>
      <c r="AR418">
        <v>1193.354092</v>
      </c>
      <c r="AS418">
        <v>1159.1898900000001</v>
      </c>
      <c r="AT418">
        <v>1126.3152480000001</v>
      </c>
      <c r="AU418">
        <v>1094.6292900000001</v>
      </c>
      <c r="AV418">
        <v>1064.0728899999999</v>
      </c>
      <c r="AW418">
        <v>1034.678688</v>
      </c>
    </row>
    <row r="419" spans="1:49" x14ac:dyDescent="0.35">
      <c r="A419" t="s">
        <v>1388</v>
      </c>
      <c r="B419" t="s">
        <v>1010</v>
      </c>
      <c r="C419">
        <v>26.1365870932738</v>
      </c>
      <c r="D419">
        <v>26.5562184531749</v>
      </c>
      <c r="E419">
        <v>26.982587129999999</v>
      </c>
      <c r="F419">
        <v>25.76305795</v>
      </c>
      <c r="G419">
        <v>24.530810290000002</v>
      </c>
      <c r="H419">
        <v>23.309219550000002</v>
      </c>
      <c r="I419">
        <v>22.250624970000001</v>
      </c>
      <c r="J419">
        <v>21.22054894</v>
      </c>
      <c r="K419">
        <v>20.149563369999999</v>
      </c>
      <c r="L419">
        <v>19.040642930000001</v>
      </c>
      <c r="M419">
        <v>17.98939494</v>
      </c>
      <c r="N419">
        <v>17.06162196</v>
      </c>
      <c r="O419">
        <v>16.324803110000001</v>
      </c>
      <c r="P419">
        <v>15.690709500000001</v>
      </c>
      <c r="Q419">
        <v>15.04721239</v>
      </c>
      <c r="R419">
        <v>14.28591598</v>
      </c>
      <c r="S419">
        <v>13.549808519999999</v>
      </c>
      <c r="T419">
        <v>12.85233096</v>
      </c>
      <c r="U419">
        <v>12.189769289999999</v>
      </c>
      <c r="V419">
        <v>11.48627997</v>
      </c>
      <c r="W419">
        <v>10.792757849999999</v>
      </c>
      <c r="X419">
        <v>10.088038689999999</v>
      </c>
      <c r="Y419">
        <v>9.4187273000000005</v>
      </c>
      <c r="Z419">
        <v>8.8192693809999998</v>
      </c>
      <c r="AA419">
        <v>8.2969600650000004</v>
      </c>
      <c r="AB419">
        <v>7.8422155120000001</v>
      </c>
      <c r="AC419">
        <v>7.4428596139999996</v>
      </c>
      <c r="AD419">
        <v>7.0879039940000004</v>
      </c>
      <c r="AE419">
        <v>6.7677974560000003</v>
      </c>
      <c r="AF419">
        <v>6.4752248689999998</v>
      </c>
      <c r="AG419">
        <v>6.2050587420000003</v>
      </c>
      <c r="AH419">
        <v>5.9538090099999996</v>
      </c>
      <c r="AI419">
        <v>5.7187287969999998</v>
      </c>
      <c r="AJ419">
        <v>5.4972741809999999</v>
      </c>
      <c r="AK419">
        <v>5.2878007770000002</v>
      </c>
      <c r="AL419">
        <v>5.0892294739999997</v>
      </c>
      <c r="AM419">
        <v>4.9007215410000002</v>
      </c>
      <c r="AN419">
        <v>4.7214068410000003</v>
      </c>
      <c r="AO419">
        <v>4.550052633</v>
      </c>
      <c r="AP419">
        <v>4.3861089120000001</v>
      </c>
      <c r="AQ419">
        <v>4.2292996690000004</v>
      </c>
      <c r="AR419">
        <v>4.079381615</v>
      </c>
      <c r="AS419">
        <v>3.9360113760000002</v>
      </c>
      <c r="AT419">
        <v>3.7986281389999998</v>
      </c>
      <c r="AU419">
        <v>3.6668181469999999</v>
      </c>
      <c r="AV419">
        <v>3.5402942519999998</v>
      </c>
      <c r="AW419">
        <v>3.41905305</v>
      </c>
    </row>
    <row r="420" spans="1:49" x14ac:dyDescent="0.35">
      <c r="A420" t="s">
        <v>1389</v>
      </c>
      <c r="B420" t="s">
        <v>1011</v>
      </c>
      <c r="C420">
        <v>2351.7486352064002</v>
      </c>
      <c r="D420">
        <v>2389.5067202392902</v>
      </c>
      <c r="E420">
        <v>2427.871024</v>
      </c>
      <c r="F420">
        <v>2265.0838170000002</v>
      </c>
      <c r="G420">
        <v>2060.807816</v>
      </c>
      <c r="H420">
        <v>2025.5776760000001</v>
      </c>
      <c r="I420">
        <v>1830.418111</v>
      </c>
      <c r="J420">
        <v>1665.6343079999999</v>
      </c>
      <c r="K420">
        <v>1538.3473750000001</v>
      </c>
      <c r="L420">
        <v>1451.123433</v>
      </c>
      <c r="M420">
        <v>1370.86916</v>
      </c>
      <c r="N420">
        <v>1327.7379699999999</v>
      </c>
      <c r="O420">
        <v>1277.4953700000001</v>
      </c>
      <c r="P420">
        <v>1202.521692</v>
      </c>
      <c r="Q420">
        <v>1129.098538</v>
      </c>
      <c r="R420">
        <v>1095.1113600000001</v>
      </c>
      <c r="S420">
        <v>1092.5253439999999</v>
      </c>
      <c r="T420">
        <v>1048.6115480000001</v>
      </c>
      <c r="U420">
        <v>996.98979699999995</v>
      </c>
      <c r="V420">
        <v>937.86876489999997</v>
      </c>
      <c r="W420">
        <v>877.54804660000002</v>
      </c>
      <c r="X420">
        <v>815.32145720000005</v>
      </c>
      <c r="Y420">
        <v>760.08192159999999</v>
      </c>
      <c r="Z420">
        <v>714.93936659999997</v>
      </c>
      <c r="AA420">
        <v>677.98916299999996</v>
      </c>
      <c r="AB420">
        <v>647.0579583</v>
      </c>
      <c r="AC420">
        <v>620.28433040000004</v>
      </c>
      <c r="AD420">
        <v>595.63498990000005</v>
      </c>
      <c r="AE420">
        <v>572.82617519999997</v>
      </c>
      <c r="AF420">
        <v>551.40751750000004</v>
      </c>
      <c r="AG420">
        <v>531.13657669999998</v>
      </c>
      <c r="AH420">
        <v>511.91944999999998</v>
      </c>
      <c r="AI420">
        <v>492.81623509999997</v>
      </c>
      <c r="AJ420">
        <v>474.58059279999998</v>
      </c>
      <c r="AK420">
        <v>457.22177310000001</v>
      </c>
      <c r="AL420">
        <v>440.68349929999999</v>
      </c>
      <c r="AM420">
        <v>424.92516430000001</v>
      </c>
      <c r="AN420">
        <v>409.7339528</v>
      </c>
      <c r="AO420">
        <v>395.17879479999999</v>
      </c>
      <c r="AP420">
        <v>381.26551219999999</v>
      </c>
      <c r="AQ420">
        <v>368.01711410000001</v>
      </c>
      <c r="AR420">
        <v>355.396547</v>
      </c>
      <c r="AS420">
        <v>343.24943910000002</v>
      </c>
      <c r="AT420">
        <v>331.72400549999998</v>
      </c>
      <c r="AU420">
        <v>320.73764690000002</v>
      </c>
      <c r="AV420">
        <v>310.26774740000002</v>
      </c>
      <c r="AW420">
        <v>300.38028489999999</v>
      </c>
    </row>
    <row r="421" spans="1:49" x14ac:dyDescent="0.35">
      <c r="A421" t="s">
        <v>1390</v>
      </c>
      <c r="B421" t="s">
        <v>1012</v>
      </c>
      <c r="C421">
        <v>1439.12305914903</v>
      </c>
      <c r="D421">
        <v>1462.2286453612101</v>
      </c>
      <c r="E421">
        <v>1485.705199</v>
      </c>
      <c r="F421">
        <v>1432.7777309999999</v>
      </c>
      <c r="G421">
        <v>1422.570579</v>
      </c>
      <c r="H421">
        <v>1286.9723369999999</v>
      </c>
      <c r="I421">
        <v>1265.8648559999999</v>
      </c>
      <c r="J421">
        <v>1255.653734</v>
      </c>
      <c r="K421">
        <v>1233.598387</v>
      </c>
      <c r="L421">
        <v>1164.7144029999999</v>
      </c>
      <c r="M421">
        <v>1089.073527</v>
      </c>
      <c r="N421">
        <v>999.28762659999995</v>
      </c>
      <c r="O421">
        <v>933.94497790000003</v>
      </c>
      <c r="P421">
        <v>917.97597589999998</v>
      </c>
      <c r="Q421">
        <v>920.21211300000004</v>
      </c>
      <c r="R421">
        <v>874.83188419999999</v>
      </c>
      <c r="S421">
        <v>811.58376439999995</v>
      </c>
      <c r="T421">
        <v>773.01326359999996</v>
      </c>
      <c r="U421">
        <v>743.73803829999997</v>
      </c>
      <c r="V421">
        <v>711.79960779999999</v>
      </c>
      <c r="W421">
        <v>682.304169</v>
      </c>
      <c r="X421">
        <v>651.78331030000004</v>
      </c>
      <c r="Y421">
        <v>611.67831750000005</v>
      </c>
      <c r="Z421">
        <v>574.14692739999998</v>
      </c>
      <c r="AA421">
        <v>540.97945540000001</v>
      </c>
      <c r="AB421">
        <v>512.05911679999997</v>
      </c>
      <c r="AC421">
        <v>486.93395179999999</v>
      </c>
      <c r="AD421">
        <v>466.367886</v>
      </c>
      <c r="AE421">
        <v>448.91042069999997</v>
      </c>
      <c r="AF421">
        <v>433.61497960000003</v>
      </c>
      <c r="AG421">
        <v>419.9478641</v>
      </c>
      <c r="AH421">
        <v>407.46066510000003</v>
      </c>
      <c r="AI421">
        <v>395.87499509999998</v>
      </c>
      <c r="AJ421">
        <v>384.9594664</v>
      </c>
      <c r="AK421">
        <v>374.53365209999998</v>
      </c>
      <c r="AL421">
        <v>364.59691090000001</v>
      </c>
      <c r="AM421">
        <v>355.10640339999998</v>
      </c>
      <c r="AN421">
        <v>346.06726020000002</v>
      </c>
      <c r="AO421">
        <v>337.29363590000003</v>
      </c>
      <c r="AP421">
        <v>328.78305519999998</v>
      </c>
      <c r="AQ421">
        <v>320.4947171</v>
      </c>
      <c r="AR421">
        <v>312.49374979999999</v>
      </c>
      <c r="AS421">
        <v>304.78517679999999</v>
      </c>
      <c r="AT421">
        <v>297.28320179999997</v>
      </c>
      <c r="AU421">
        <v>290.01948709999999</v>
      </c>
      <c r="AV421">
        <v>282.96094970000001</v>
      </c>
      <c r="AW421">
        <v>275.99054799999999</v>
      </c>
    </row>
    <row r="422" spans="1:49" x14ac:dyDescent="0.35">
      <c r="A422" t="s">
        <v>1391</v>
      </c>
      <c r="B422" t="s">
        <v>1013</v>
      </c>
      <c r="C422">
        <v>2754.15839866745</v>
      </c>
      <c r="D422">
        <v>2798.3773026158301</v>
      </c>
      <c r="E422">
        <v>2843.3061550000002</v>
      </c>
      <c r="F422">
        <v>2750.1452220000001</v>
      </c>
      <c r="G422">
        <v>2642.3785130000001</v>
      </c>
      <c r="H422">
        <v>2522.4698950000002</v>
      </c>
      <c r="I422">
        <v>2465.1411440000002</v>
      </c>
      <c r="J422">
        <v>2372.141447</v>
      </c>
      <c r="K422">
        <v>2245.9169529999999</v>
      </c>
      <c r="L422">
        <v>2126.0600009999998</v>
      </c>
      <c r="M422">
        <v>2022.2865119999999</v>
      </c>
      <c r="N422">
        <v>1930.330119</v>
      </c>
      <c r="O422">
        <v>1866.29513</v>
      </c>
      <c r="P422">
        <v>1794.9361160000001</v>
      </c>
      <c r="Q422">
        <v>1698.2030279999999</v>
      </c>
      <c r="R422">
        <v>1587.76746</v>
      </c>
      <c r="S422">
        <v>1473.338123</v>
      </c>
      <c r="T422">
        <v>1381.4253020000001</v>
      </c>
      <c r="U422">
        <v>1315.8839820000001</v>
      </c>
      <c r="V422">
        <v>1248.1958709999999</v>
      </c>
      <c r="W422">
        <v>1179.3849359999999</v>
      </c>
      <c r="X422">
        <v>1108.601056</v>
      </c>
      <c r="Y422">
        <v>1049.0469370000001</v>
      </c>
      <c r="Z422">
        <v>993.00486369999999</v>
      </c>
      <c r="AA422">
        <v>942.59913329999995</v>
      </c>
      <c r="AB422">
        <v>897.90407960000005</v>
      </c>
      <c r="AC422">
        <v>858.30938649999996</v>
      </c>
      <c r="AD422">
        <v>822.25965789999998</v>
      </c>
      <c r="AE422">
        <v>789.28413509999996</v>
      </c>
      <c r="AF422">
        <v>759.0565805</v>
      </c>
      <c r="AG422">
        <v>731.13480189999996</v>
      </c>
      <c r="AH422">
        <v>705.25293969999996</v>
      </c>
      <c r="AI422">
        <v>681.98351339999999</v>
      </c>
      <c r="AJ422">
        <v>660.19765989999996</v>
      </c>
      <c r="AK422">
        <v>639.68344950000005</v>
      </c>
      <c r="AL422">
        <v>620.24540109999998</v>
      </c>
      <c r="AM422">
        <v>601.78128609999999</v>
      </c>
      <c r="AN422">
        <v>584.29370280000001</v>
      </c>
      <c r="AO422">
        <v>567.60205580000002</v>
      </c>
      <c r="AP422">
        <v>551.57851700000003</v>
      </c>
      <c r="AQ422">
        <v>536.19704690000003</v>
      </c>
      <c r="AR422">
        <v>521.38441330000001</v>
      </c>
      <c r="AS422">
        <v>507.2192632</v>
      </c>
      <c r="AT422">
        <v>493.50941269999998</v>
      </c>
      <c r="AU422">
        <v>480.20533760000001</v>
      </c>
      <c r="AV422">
        <v>467.303899</v>
      </c>
      <c r="AW422">
        <v>454.8888025</v>
      </c>
    </row>
    <row r="423" spans="1:49" x14ac:dyDescent="0.35">
      <c r="A423" t="s">
        <v>1392</v>
      </c>
      <c r="B423" t="s">
        <v>1014</v>
      </c>
      <c r="C423">
        <v>38606.482800955499</v>
      </c>
      <c r="D423">
        <v>39226.322369945497</v>
      </c>
      <c r="E423">
        <v>39856.113660000003</v>
      </c>
      <c r="F423">
        <v>39582.625919999999</v>
      </c>
      <c r="G423">
        <v>39173.879350000003</v>
      </c>
      <c r="H423">
        <v>38980.48386</v>
      </c>
      <c r="I423">
        <v>38674.079169999997</v>
      </c>
      <c r="J423">
        <v>38340.951569999997</v>
      </c>
      <c r="K423">
        <v>37966.335469999998</v>
      </c>
      <c r="L423">
        <v>37614.806239999998</v>
      </c>
      <c r="M423">
        <v>37287.083839999999</v>
      </c>
      <c r="N423">
        <v>37065.91085</v>
      </c>
      <c r="O423">
        <v>36865.334190000001</v>
      </c>
      <c r="P423">
        <v>36634.288410000001</v>
      </c>
      <c r="Q423">
        <v>36323.089359999998</v>
      </c>
      <c r="R423">
        <v>35934.130219999999</v>
      </c>
      <c r="S423">
        <v>35569.868179999998</v>
      </c>
      <c r="T423">
        <v>35155.887049999998</v>
      </c>
      <c r="U423">
        <v>34962.269500000002</v>
      </c>
      <c r="V423">
        <v>34677.918790000003</v>
      </c>
      <c r="W423">
        <v>34283.027959999999</v>
      </c>
      <c r="X423">
        <v>33782.023950000003</v>
      </c>
      <c r="Y423">
        <v>33296.692669999997</v>
      </c>
      <c r="Z423">
        <v>32870.191079999997</v>
      </c>
      <c r="AA423">
        <v>32504.81078</v>
      </c>
      <c r="AB423">
        <v>32192.800360000001</v>
      </c>
      <c r="AC423">
        <v>31921.902480000001</v>
      </c>
      <c r="AD423">
        <v>31680.223020000001</v>
      </c>
      <c r="AE423">
        <v>31462.121210000001</v>
      </c>
      <c r="AF423">
        <v>31263.75</v>
      </c>
      <c r="AG423">
        <v>31082.374629999998</v>
      </c>
      <c r="AH423">
        <v>30918.323850000001</v>
      </c>
      <c r="AI423">
        <v>30766.661789999998</v>
      </c>
      <c r="AJ423">
        <v>30622.592960000002</v>
      </c>
      <c r="AK423">
        <v>30485.383969999999</v>
      </c>
      <c r="AL423">
        <v>30352.522349999999</v>
      </c>
      <c r="AM423">
        <v>30208.451270000001</v>
      </c>
      <c r="AN423">
        <v>30059.490580000002</v>
      </c>
      <c r="AO423">
        <v>29906.424139999999</v>
      </c>
      <c r="AP423">
        <v>29749.749739999999</v>
      </c>
      <c r="AQ423">
        <v>29591.465400000001</v>
      </c>
      <c r="AR423">
        <v>29430.0036</v>
      </c>
      <c r="AS423">
        <v>29264.920569999998</v>
      </c>
      <c r="AT423">
        <v>29095.581610000001</v>
      </c>
      <c r="AU423">
        <v>28920.082869999998</v>
      </c>
      <c r="AV423">
        <v>28737.72309</v>
      </c>
      <c r="AW423">
        <v>28562.969300000001</v>
      </c>
    </row>
    <row r="424" spans="1:49" x14ac:dyDescent="0.35">
      <c r="A424" t="s">
        <v>1356</v>
      </c>
      <c r="B424" t="s">
        <v>1015</v>
      </c>
      <c r="C424">
        <v>62.962018907204502</v>
      </c>
      <c r="D424">
        <v>63.9728944864017</v>
      </c>
      <c r="E424">
        <v>65</v>
      </c>
      <c r="F424">
        <v>63.430919250000002</v>
      </c>
      <c r="G424">
        <v>61.766288660000001</v>
      </c>
      <c r="H424">
        <v>60.079736459999999</v>
      </c>
      <c r="I424">
        <v>58.688718629999997</v>
      </c>
      <c r="J424">
        <v>57.30474495</v>
      </c>
      <c r="K424">
        <v>55.771516839999997</v>
      </c>
      <c r="L424">
        <v>54.100165330000003</v>
      </c>
      <c r="M424">
        <v>52.486567270000002</v>
      </c>
      <c r="N424">
        <v>51.089735449999999</v>
      </c>
      <c r="O424">
        <v>50.065319909999999</v>
      </c>
      <c r="P424">
        <v>49.24704783</v>
      </c>
      <c r="Q424">
        <v>48.349793210000001</v>
      </c>
      <c r="R424">
        <v>47.09375558</v>
      </c>
      <c r="S424">
        <v>45.839387109999997</v>
      </c>
      <c r="T424">
        <v>44.647754849999998</v>
      </c>
      <c r="U424">
        <v>43.472255509999997</v>
      </c>
      <c r="V424">
        <v>42.113158110000001</v>
      </c>
      <c r="W424">
        <v>40.555303559999999</v>
      </c>
      <c r="X424">
        <v>38.821527089999996</v>
      </c>
      <c r="Y424">
        <v>37.109069079999998</v>
      </c>
      <c r="Z424">
        <v>35.560340240000002</v>
      </c>
      <c r="AA424">
        <v>34.19688549</v>
      </c>
      <c r="AB424">
        <v>33.00236409</v>
      </c>
      <c r="AC424">
        <v>31.947298880000002</v>
      </c>
      <c r="AD424">
        <v>31.003633390000001</v>
      </c>
      <c r="AE424">
        <v>30.146934770000001</v>
      </c>
      <c r="AF424">
        <v>29.358475429999999</v>
      </c>
      <c r="AG424">
        <v>28.625074120000001</v>
      </c>
      <c r="AH424">
        <v>27.938142719999998</v>
      </c>
      <c r="AI424">
        <v>27.28916912</v>
      </c>
      <c r="AJ424">
        <v>26.66922813</v>
      </c>
      <c r="AK424">
        <v>26.073312820000002</v>
      </c>
      <c r="AL424">
        <v>25.49792897</v>
      </c>
      <c r="AM424">
        <v>24.921095489999999</v>
      </c>
      <c r="AN424">
        <v>24.351850550000002</v>
      </c>
      <c r="AO424">
        <v>23.792550009999999</v>
      </c>
      <c r="AP424">
        <v>23.244060659999999</v>
      </c>
      <c r="AQ424">
        <v>22.7072143</v>
      </c>
      <c r="AR424">
        <v>22.181721499999998</v>
      </c>
      <c r="AS424">
        <v>21.666861239999999</v>
      </c>
      <c r="AT424">
        <v>21.160789569999999</v>
      </c>
      <c r="AU424">
        <v>20.662062519999999</v>
      </c>
      <c r="AV424">
        <v>20.170007290000001</v>
      </c>
      <c r="AW424">
        <v>19.690227069999999</v>
      </c>
    </row>
    <row r="425" spans="1:49" x14ac:dyDescent="0.35">
      <c r="A425" t="s">
        <v>1357</v>
      </c>
      <c r="B425" t="s">
        <v>1016</v>
      </c>
      <c r="C425">
        <v>11120.788219837101</v>
      </c>
      <c r="D425">
        <v>11299.3360718275</v>
      </c>
      <c r="E425">
        <v>11480.75057</v>
      </c>
      <c r="F425">
        <v>11031.23141</v>
      </c>
      <c r="G425">
        <v>10255.675219999999</v>
      </c>
      <c r="H425">
        <v>10531.48486</v>
      </c>
      <c r="I425">
        <v>9768.2251730000007</v>
      </c>
      <c r="J425">
        <v>9089.4989060000007</v>
      </c>
      <c r="K425">
        <v>8596.9184750000004</v>
      </c>
      <c r="L425">
        <v>8400.5490000000009</v>
      </c>
      <c r="M425">
        <v>8247.0348969999995</v>
      </c>
      <c r="N425">
        <v>8340.1032230000001</v>
      </c>
      <c r="O425">
        <v>8335.1266780000005</v>
      </c>
      <c r="P425">
        <v>8031.1624899999997</v>
      </c>
      <c r="Q425">
        <v>7660.7526440000001</v>
      </c>
      <c r="R425">
        <v>7661.596673</v>
      </c>
      <c r="S425">
        <v>7928.1407669999999</v>
      </c>
      <c r="T425">
        <v>7848.705481</v>
      </c>
      <c r="U425">
        <v>7693.8945169999997</v>
      </c>
      <c r="V425">
        <v>7474.5152330000001</v>
      </c>
      <c r="W425">
        <v>7196.7716330000003</v>
      </c>
      <c r="X425">
        <v>6873.3323309999996</v>
      </c>
      <c r="Y425">
        <v>6622.1245870000002</v>
      </c>
      <c r="Z425">
        <v>6436.5399070000003</v>
      </c>
      <c r="AA425">
        <v>6297.8679469999997</v>
      </c>
      <c r="AB425">
        <v>6191.3865669999996</v>
      </c>
      <c r="AC425">
        <v>6103.653883</v>
      </c>
      <c r="AD425">
        <v>6012.2983249999997</v>
      </c>
      <c r="AE425">
        <v>5920.4389490000003</v>
      </c>
      <c r="AF425">
        <v>5827.9290920000003</v>
      </c>
      <c r="AG425">
        <v>5734.8312349999997</v>
      </c>
      <c r="AH425">
        <v>5642.5518389999997</v>
      </c>
      <c r="AI425">
        <v>5542.3281290000004</v>
      </c>
      <c r="AJ425">
        <v>5442.6571160000003</v>
      </c>
      <c r="AK425">
        <v>5344.6934259999998</v>
      </c>
      <c r="AL425">
        <v>5247.9457689999999</v>
      </c>
      <c r="AM425">
        <v>5149.5384029999996</v>
      </c>
      <c r="AN425">
        <v>5048.1192849999998</v>
      </c>
      <c r="AO425">
        <v>4947.0407320000004</v>
      </c>
      <c r="AP425">
        <v>4847.1862899999996</v>
      </c>
      <c r="AQ425">
        <v>4749.7200979999998</v>
      </c>
      <c r="AR425">
        <v>4654.1397829999996</v>
      </c>
      <c r="AS425">
        <v>4558.7562850000004</v>
      </c>
      <c r="AT425">
        <v>4466.0555279999999</v>
      </c>
      <c r="AU425">
        <v>4374.9245540000002</v>
      </c>
      <c r="AV425">
        <v>4285.4386260000001</v>
      </c>
      <c r="AW425">
        <v>4200.6341670000002</v>
      </c>
    </row>
    <row r="426" spans="1:49" x14ac:dyDescent="0.35">
      <c r="A426" t="s">
        <v>1358</v>
      </c>
      <c r="B426" t="s">
        <v>1017</v>
      </c>
      <c r="C426">
        <v>17283.910225261799</v>
      </c>
      <c r="D426">
        <v>17561.4089945675</v>
      </c>
      <c r="E426">
        <v>17843.363099999999</v>
      </c>
      <c r="F426">
        <v>18067.5399</v>
      </c>
      <c r="G426">
        <v>18628.477340000001</v>
      </c>
      <c r="H426">
        <v>18182.669720000002</v>
      </c>
      <c r="I426">
        <v>18615.178090000001</v>
      </c>
      <c r="J426">
        <v>19130.44569</v>
      </c>
      <c r="K426">
        <v>19559.666379999999</v>
      </c>
      <c r="L426">
        <v>19594.14748</v>
      </c>
      <c r="M426">
        <v>19528.694950000001</v>
      </c>
      <c r="N426">
        <v>19239.62383</v>
      </c>
      <c r="O426">
        <v>19006.5671</v>
      </c>
      <c r="P426">
        <v>19237.62977</v>
      </c>
      <c r="Q426">
        <v>19671.623749999999</v>
      </c>
      <c r="R426">
        <v>19604.423510000001</v>
      </c>
      <c r="S426">
        <v>19289.891070000001</v>
      </c>
      <c r="T426">
        <v>19230.918849999998</v>
      </c>
      <c r="U426">
        <v>19337.677049999998</v>
      </c>
      <c r="V426">
        <v>19432.417890000001</v>
      </c>
      <c r="W426">
        <v>19525.930950000002</v>
      </c>
      <c r="X426">
        <v>19596.499</v>
      </c>
      <c r="Y426">
        <v>19513.750629999999</v>
      </c>
      <c r="Z426">
        <v>19420.414499999999</v>
      </c>
      <c r="AA426">
        <v>19331.3822</v>
      </c>
      <c r="AB426">
        <v>19250.487000000001</v>
      </c>
      <c r="AC426">
        <v>19179.632539999999</v>
      </c>
      <c r="AD426">
        <v>19144.091560000001</v>
      </c>
      <c r="AE426">
        <v>19130.844509999999</v>
      </c>
      <c r="AF426">
        <v>19132.733609999999</v>
      </c>
      <c r="AG426">
        <v>19146.87527</v>
      </c>
      <c r="AH426">
        <v>19171.08149</v>
      </c>
      <c r="AI426">
        <v>19201.593690000002</v>
      </c>
      <c r="AJ426">
        <v>19234.16317</v>
      </c>
      <c r="AK426">
        <v>19267.4722</v>
      </c>
      <c r="AL426">
        <v>19301.24264</v>
      </c>
      <c r="AM426">
        <v>19326.413939999999</v>
      </c>
      <c r="AN426">
        <v>19349.673620000001</v>
      </c>
      <c r="AO426">
        <v>19367.508959999999</v>
      </c>
      <c r="AP426">
        <v>19380.137790000001</v>
      </c>
      <c r="AQ426">
        <v>19387.815409999999</v>
      </c>
      <c r="AR426">
        <v>19390.529549999999</v>
      </c>
      <c r="AS426">
        <v>19388.561290000001</v>
      </c>
      <c r="AT426">
        <v>19380.141230000001</v>
      </c>
      <c r="AU426">
        <v>19365.279849999999</v>
      </c>
      <c r="AV426">
        <v>19342.996220000001</v>
      </c>
      <c r="AW426">
        <v>19321.237720000001</v>
      </c>
    </row>
    <row r="427" spans="1:49" x14ac:dyDescent="0.35">
      <c r="A427" t="s">
        <v>1359</v>
      </c>
      <c r="B427" t="s">
        <v>1018</v>
      </c>
      <c r="C427">
        <v>10138.822336949301</v>
      </c>
      <c r="D427">
        <v>10301.604409064101</v>
      </c>
      <c r="E427">
        <v>10467</v>
      </c>
      <c r="F427">
        <v>10420.42369</v>
      </c>
      <c r="G427">
        <v>10227.960510000001</v>
      </c>
      <c r="H427">
        <v>10206.24955</v>
      </c>
      <c r="I427">
        <v>10231.98718</v>
      </c>
      <c r="J427">
        <v>10063.702230000001</v>
      </c>
      <c r="K427">
        <v>9753.9791000000005</v>
      </c>
      <c r="L427">
        <v>9566.0095930000007</v>
      </c>
      <c r="M427">
        <v>9458.867424</v>
      </c>
      <c r="N427">
        <v>9435.094067</v>
      </c>
      <c r="O427">
        <v>9473.57509199999</v>
      </c>
      <c r="P427">
        <v>9316.2490980000002</v>
      </c>
      <c r="Q427">
        <v>8942.3631740000001</v>
      </c>
      <c r="R427">
        <v>8621.0162810000002</v>
      </c>
      <c r="S427">
        <v>8305.996948</v>
      </c>
      <c r="T427">
        <v>8031.6149560000003</v>
      </c>
      <c r="U427">
        <v>7887.2256729999999</v>
      </c>
      <c r="V427">
        <v>7728.8725100000001</v>
      </c>
      <c r="W427">
        <v>7519.7700709999999</v>
      </c>
      <c r="X427">
        <v>7273.3710950000004</v>
      </c>
      <c r="Y427">
        <v>7123.7083849999999</v>
      </c>
      <c r="Z427">
        <v>6977.6763389999996</v>
      </c>
      <c r="AA427">
        <v>6841.3637440000002</v>
      </c>
      <c r="AB427">
        <v>6717.92443</v>
      </c>
      <c r="AC427">
        <v>6606.668756</v>
      </c>
      <c r="AD427">
        <v>6492.8295029999999</v>
      </c>
      <c r="AE427">
        <v>6380.6908229999999</v>
      </c>
      <c r="AF427">
        <v>6273.7288280000002</v>
      </c>
      <c r="AG427">
        <v>6172.043052</v>
      </c>
      <c r="AH427">
        <v>6076.7523780000001</v>
      </c>
      <c r="AI427">
        <v>5995.4507979999998</v>
      </c>
      <c r="AJ427">
        <v>5919.1034520000003</v>
      </c>
      <c r="AK427">
        <v>5847.1450269999996</v>
      </c>
      <c r="AL427">
        <v>5777.8360160000002</v>
      </c>
      <c r="AM427">
        <v>5707.5778339999997</v>
      </c>
      <c r="AN427">
        <v>5637.3458330000003</v>
      </c>
      <c r="AO427">
        <v>5568.0818920000002</v>
      </c>
      <c r="AP427">
        <v>5499.1815969999998</v>
      </c>
      <c r="AQ427">
        <v>5431.2226719999999</v>
      </c>
      <c r="AR427">
        <v>5363.15254</v>
      </c>
      <c r="AS427">
        <v>5295.9361310000004</v>
      </c>
      <c r="AT427">
        <v>5228.2240599999996</v>
      </c>
      <c r="AU427">
        <v>5159.2163989999999</v>
      </c>
      <c r="AV427">
        <v>5089.1182410000001</v>
      </c>
      <c r="AW427">
        <v>5021.4071880000001</v>
      </c>
    </row>
    <row r="428" spans="1:49" x14ac:dyDescent="0.35">
      <c r="A428" t="s">
        <v>1360</v>
      </c>
      <c r="B428" t="s">
        <v>1019</v>
      </c>
      <c r="C428">
        <v>1.0016877090363201</v>
      </c>
      <c r="D428">
        <v>1.0177701292099599</v>
      </c>
      <c r="E428">
        <v>1.034110758</v>
      </c>
      <c r="F428">
        <v>2.0444406420000001</v>
      </c>
      <c r="G428">
        <v>11.680395559999999</v>
      </c>
      <c r="H428">
        <v>25.588021000000001</v>
      </c>
      <c r="I428">
        <v>40.788639850000003</v>
      </c>
      <c r="J428">
        <v>56.530576410000002</v>
      </c>
      <c r="K428">
        <v>73.108491520000001</v>
      </c>
      <c r="L428">
        <v>90.533701820000005</v>
      </c>
      <c r="M428">
        <v>109.2058152</v>
      </c>
      <c r="N428">
        <v>129.1673424</v>
      </c>
      <c r="O428">
        <v>150.87582090000001</v>
      </c>
      <c r="P428">
        <v>173.75958109999999</v>
      </c>
      <c r="Q428">
        <v>198.2873319</v>
      </c>
      <c r="R428">
        <v>224.70104430000001</v>
      </c>
      <c r="S428">
        <v>254.51599920000001</v>
      </c>
      <c r="T428">
        <v>285.4101354</v>
      </c>
      <c r="U428">
        <v>321.47126420000001</v>
      </c>
      <c r="V428">
        <v>360.74462449999999</v>
      </c>
      <c r="W428">
        <v>403.41061610000003</v>
      </c>
      <c r="X428">
        <v>450.60121029999999</v>
      </c>
      <c r="Y428">
        <v>501.71005659999997</v>
      </c>
      <c r="Z428">
        <v>554.71670630000006</v>
      </c>
      <c r="AA428">
        <v>609.52313809999998</v>
      </c>
      <c r="AB428">
        <v>665.74404289999995</v>
      </c>
      <c r="AC428">
        <v>723.38125990000003</v>
      </c>
      <c r="AD428">
        <v>782.56123239999999</v>
      </c>
      <c r="AE428">
        <v>843.28019259999996</v>
      </c>
      <c r="AF428">
        <v>905.34425910000004</v>
      </c>
      <c r="AG428">
        <v>968.46705329999998</v>
      </c>
      <c r="AH428">
        <v>1032.4040110000001</v>
      </c>
      <c r="AI428">
        <v>1096.9040520000001</v>
      </c>
      <c r="AJ428">
        <v>1161.8194410000001</v>
      </c>
      <c r="AK428">
        <v>1227.175925</v>
      </c>
      <c r="AL428">
        <v>1293.0381379999999</v>
      </c>
      <c r="AM428">
        <v>1359.6374189999999</v>
      </c>
      <c r="AN428">
        <v>1427.4265740000001</v>
      </c>
      <c r="AO428">
        <v>1496.4964279999999</v>
      </c>
      <c r="AP428">
        <v>1566.880756</v>
      </c>
      <c r="AQ428">
        <v>1638.6807490000001</v>
      </c>
      <c r="AR428">
        <v>1711.9053819999999</v>
      </c>
      <c r="AS428">
        <v>1786.6233259999999</v>
      </c>
      <c r="AT428">
        <v>1862.9828190000001</v>
      </c>
      <c r="AU428">
        <v>1941.095834</v>
      </c>
      <c r="AV428">
        <v>2021.098749</v>
      </c>
      <c r="AW428">
        <v>2103.1127449999999</v>
      </c>
    </row>
    <row r="429" spans="1:49" x14ac:dyDescent="0.35">
      <c r="A429" t="s">
        <v>1361</v>
      </c>
      <c r="B429" t="s">
        <v>1020</v>
      </c>
      <c r="C429">
        <v>3.98239668827465E-3</v>
      </c>
      <c r="D429">
        <v>4.0463353552476098E-3</v>
      </c>
      <c r="E429">
        <v>4.1113005800000003E-3</v>
      </c>
      <c r="F429">
        <v>7.8411126300000009E-3</v>
      </c>
      <c r="G429">
        <v>4.0442496699999997E-2</v>
      </c>
      <c r="H429">
        <v>9.6817921700000004E-2</v>
      </c>
      <c r="I429">
        <v>0.14034730240000001</v>
      </c>
      <c r="J429">
        <v>0.17611638390000001</v>
      </c>
      <c r="K429">
        <v>0.2120461531</v>
      </c>
      <c r="L429">
        <v>0.26239086350000002</v>
      </c>
      <c r="M429">
        <v>0.32035007840000002</v>
      </c>
      <c r="N429">
        <v>0.40157409490000001</v>
      </c>
      <c r="O429">
        <v>0.48464026319999998</v>
      </c>
      <c r="P429">
        <v>0.5315757082</v>
      </c>
      <c r="Q429">
        <v>0.56139966490000004</v>
      </c>
      <c r="R429">
        <v>0.64891119990000001</v>
      </c>
      <c r="S429">
        <v>0.79191394920000002</v>
      </c>
      <c r="T429">
        <v>0.89419253480000005</v>
      </c>
      <c r="U429">
        <v>0.99674912469999999</v>
      </c>
      <c r="V429">
        <v>1.1007160979999999</v>
      </c>
      <c r="W429">
        <v>1.203299758</v>
      </c>
      <c r="X429">
        <v>1.3084158889999999</v>
      </c>
      <c r="Y429">
        <v>1.4522469200000001</v>
      </c>
      <c r="Z429">
        <v>1.6148457540000001</v>
      </c>
      <c r="AA429">
        <v>1.792432134</v>
      </c>
      <c r="AB429">
        <v>1.981386211</v>
      </c>
      <c r="AC429">
        <v>2.1785571149999998</v>
      </c>
      <c r="AD429">
        <v>2.371123893</v>
      </c>
      <c r="AE429">
        <v>2.5610627410000002</v>
      </c>
      <c r="AF429">
        <v>2.7484073609999999</v>
      </c>
      <c r="AG429">
        <v>2.9323426700000002</v>
      </c>
      <c r="AH429">
        <v>3.1132512060000002</v>
      </c>
      <c r="AI429">
        <v>3.2853236199999998</v>
      </c>
      <c r="AJ429">
        <v>3.4534784260000002</v>
      </c>
      <c r="AK429">
        <v>3.619250122</v>
      </c>
      <c r="AL429">
        <v>3.7823787179999999</v>
      </c>
      <c r="AM429">
        <v>3.9449563940000001</v>
      </c>
      <c r="AN429">
        <v>4.1043461629999998</v>
      </c>
      <c r="AO429">
        <v>4.2639153939999996</v>
      </c>
      <c r="AP429">
        <v>4.4242363850000004</v>
      </c>
      <c r="AQ429">
        <v>4.5869876359999999</v>
      </c>
      <c r="AR429">
        <v>4.7513398760000003</v>
      </c>
      <c r="AS429">
        <v>4.9155517030000002</v>
      </c>
      <c r="AT429">
        <v>5.083844955</v>
      </c>
      <c r="AU429">
        <v>5.2552228689999998</v>
      </c>
      <c r="AV429">
        <v>5.4307002049999999</v>
      </c>
      <c r="AW429">
        <v>5.6146758840000004</v>
      </c>
    </row>
    <row r="430" spans="1:49" x14ac:dyDescent="0.35">
      <c r="A430" t="s">
        <v>1362</v>
      </c>
      <c r="B430" t="s">
        <v>1021</v>
      </c>
      <c r="C430">
        <v>0.99770531234804505</v>
      </c>
      <c r="D430">
        <v>1.0137237938547199</v>
      </c>
      <c r="E430">
        <v>1.029999457</v>
      </c>
      <c r="F430">
        <v>2.0365995290000001</v>
      </c>
      <c r="G430">
        <v>11.63995306</v>
      </c>
      <c r="H430">
        <v>25.491203070000001</v>
      </c>
      <c r="I430">
        <v>40.648292550000001</v>
      </c>
      <c r="J430">
        <v>56.354460029999998</v>
      </c>
      <c r="K430">
        <v>72.896445369999995</v>
      </c>
      <c r="L430">
        <v>90.271310959999994</v>
      </c>
      <c r="M430">
        <v>108.8854651</v>
      </c>
      <c r="N430">
        <v>128.76576829999999</v>
      </c>
      <c r="O430">
        <v>150.39118060000001</v>
      </c>
      <c r="P430">
        <v>173.2280054</v>
      </c>
      <c r="Q430">
        <v>197.72593219999999</v>
      </c>
      <c r="R430">
        <v>224.05213309999999</v>
      </c>
      <c r="S430">
        <v>253.72408519999999</v>
      </c>
      <c r="T430">
        <v>284.5159428</v>
      </c>
      <c r="U430">
        <v>320.47451510000002</v>
      </c>
      <c r="V430">
        <v>359.64390839999999</v>
      </c>
      <c r="W430">
        <v>402.2073163</v>
      </c>
      <c r="X430">
        <v>449.29279439999999</v>
      </c>
      <c r="Y430">
        <v>500.2578097</v>
      </c>
      <c r="Z430">
        <v>553.10186050000004</v>
      </c>
      <c r="AA430">
        <v>607.73070589999998</v>
      </c>
      <c r="AB430">
        <v>663.76265669999998</v>
      </c>
      <c r="AC430">
        <v>721.20270270000003</v>
      </c>
      <c r="AD430">
        <v>780.19010849999995</v>
      </c>
      <c r="AE430">
        <v>840.71912980000002</v>
      </c>
      <c r="AF430">
        <v>902.59585170000003</v>
      </c>
      <c r="AG430">
        <v>965.53471070000001</v>
      </c>
      <c r="AH430">
        <v>1029.2907600000001</v>
      </c>
      <c r="AI430">
        <v>1093.618729</v>
      </c>
      <c r="AJ430">
        <v>1158.3659620000001</v>
      </c>
      <c r="AK430">
        <v>1223.556675</v>
      </c>
      <c r="AL430">
        <v>1289.25576</v>
      </c>
      <c r="AM430">
        <v>1355.692462</v>
      </c>
      <c r="AN430">
        <v>1423.322228</v>
      </c>
      <c r="AO430">
        <v>1492.2325129999999</v>
      </c>
      <c r="AP430">
        <v>1562.45652</v>
      </c>
      <c r="AQ430">
        <v>1634.0937610000001</v>
      </c>
      <c r="AR430">
        <v>1707.1540419999999</v>
      </c>
      <c r="AS430">
        <v>1781.707774</v>
      </c>
      <c r="AT430">
        <v>1857.898974</v>
      </c>
      <c r="AU430">
        <v>1935.8406110000001</v>
      </c>
      <c r="AV430">
        <v>2015.6680490000001</v>
      </c>
      <c r="AW430">
        <v>2097.4980690000002</v>
      </c>
    </row>
    <row r="431" spans="1:49" x14ac:dyDescent="0.35">
      <c r="A431" t="s">
        <v>1363</v>
      </c>
      <c r="B431" t="s">
        <v>1022</v>
      </c>
      <c r="C431">
        <v>122.716700801146</v>
      </c>
      <c r="D431">
        <v>124.68695712634999</v>
      </c>
      <c r="E431">
        <v>126.68884660000001</v>
      </c>
      <c r="F431">
        <v>135.52760720000001</v>
      </c>
      <c r="G431">
        <v>134.02841799999999</v>
      </c>
      <c r="H431">
        <v>130.1431781</v>
      </c>
      <c r="I431">
        <v>127.387253</v>
      </c>
      <c r="J431">
        <v>129.7665303</v>
      </c>
      <c r="K431">
        <v>136.5254205</v>
      </c>
      <c r="L431">
        <v>146.31353139999999</v>
      </c>
      <c r="M431">
        <v>157.5837894</v>
      </c>
      <c r="N431">
        <v>168.3154083</v>
      </c>
      <c r="O431">
        <v>170.89682149999999</v>
      </c>
      <c r="P431">
        <v>172.24394599999999</v>
      </c>
      <c r="Q431">
        <v>174.5796004</v>
      </c>
      <c r="R431">
        <v>184.23912319999999</v>
      </c>
      <c r="S431">
        <v>192.2243766</v>
      </c>
      <c r="T431">
        <v>202.44941309999999</v>
      </c>
      <c r="U431">
        <v>213.76775649999999</v>
      </c>
      <c r="V431">
        <v>230.37084229999999</v>
      </c>
      <c r="W431">
        <v>252.04673339999999</v>
      </c>
      <c r="X431">
        <v>276.10181119999999</v>
      </c>
      <c r="Y431">
        <v>293.46337</v>
      </c>
      <c r="Z431">
        <v>303.31819669999999</v>
      </c>
      <c r="AA431">
        <v>311.20396340000002</v>
      </c>
      <c r="AB431">
        <v>318.85761020000001</v>
      </c>
      <c r="AC431">
        <v>326.8358308</v>
      </c>
      <c r="AD431">
        <v>334.81990050000002</v>
      </c>
      <c r="AE431">
        <v>341.70371180000001</v>
      </c>
      <c r="AF431">
        <v>346.88174479999998</v>
      </c>
      <c r="AG431">
        <v>350.2943507</v>
      </c>
      <c r="AH431">
        <v>352.2749053</v>
      </c>
      <c r="AI431">
        <v>353.14219789999999</v>
      </c>
      <c r="AJ431">
        <v>353.48417790000002</v>
      </c>
      <c r="AK431">
        <v>353.8597547</v>
      </c>
      <c r="AL431">
        <v>354.43895930000002</v>
      </c>
      <c r="AM431">
        <v>357.53046269999999</v>
      </c>
      <c r="AN431">
        <v>361.24857309999999</v>
      </c>
      <c r="AO431">
        <v>364.95090670000002</v>
      </c>
      <c r="AP431">
        <v>368.52433489999999</v>
      </c>
      <c r="AQ431">
        <v>372.25171560000001</v>
      </c>
      <c r="AR431">
        <v>376.0412053</v>
      </c>
      <c r="AS431">
        <v>380.05047150000001</v>
      </c>
      <c r="AT431">
        <v>384.6140651</v>
      </c>
      <c r="AU431">
        <v>389.68200860000002</v>
      </c>
      <c r="AV431">
        <v>395.20608190000002</v>
      </c>
      <c r="AW431">
        <v>401.02784150000002</v>
      </c>
    </row>
    <row r="432" spans="1:49" x14ac:dyDescent="0.35">
      <c r="A432" t="s">
        <v>1364</v>
      </c>
      <c r="B432" t="s">
        <v>1023</v>
      </c>
      <c r="C432">
        <v>4.0392720193961598</v>
      </c>
      <c r="D432">
        <v>4.1041238382071201</v>
      </c>
      <c r="E432">
        <v>4.1700168739999999</v>
      </c>
      <c r="F432">
        <v>4.309302486</v>
      </c>
      <c r="G432">
        <v>3.879796217</v>
      </c>
      <c r="H432">
        <v>4.0825755340000001</v>
      </c>
      <c r="I432">
        <v>3.6520828320000001</v>
      </c>
      <c r="J432">
        <v>3.3936630829999999</v>
      </c>
      <c r="K432">
        <v>3.3457260070000001</v>
      </c>
      <c r="L432">
        <v>3.5821231820000001</v>
      </c>
      <c r="M432">
        <v>3.8971266149999999</v>
      </c>
      <c r="N432">
        <v>4.3875540470000001</v>
      </c>
      <c r="O432">
        <v>4.5826671550000002</v>
      </c>
      <c r="P432">
        <v>4.416923691</v>
      </c>
      <c r="Q432">
        <v>4.1799169340000004</v>
      </c>
      <c r="R432">
        <v>4.5034652639999999</v>
      </c>
      <c r="S432">
        <v>5.0506196079999999</v>
      </c>
      <c r="T432">
        <v>5.3624498110000003</v>
      </c>
      <c r="U432">
        <v>5.6054924909999997</v>
      </c>
      <c r="V432">
        <v>5.9472295429999997</v>
      </c>
      <c r="W432">
        <v>6.3675170889999997</v>
      </c>
      <c r="X432">
        <v>6.7992630150000002</v>
      </c>
      <c r="Y432">
        <v>7.1936085800000003</v>
      </c>
      <c r="Z432">
        <v>7.4650137450000003</v>
      </c>
      <c r="AA432">
        <v>7.723759329</v>
      </c>
      <c r="AB432">
        <v>7.9959372259999997</v>
      </c>
      <c r="AC432">
        <v>8.2807394520000006</v>
      </c>
      <c r="AD432">
        <v>8.5264372559999995</v>
      </c>
      <c r="AE432">
        <v>8.7168872860000004</v>
      </c>
      <c r="AF432">
        <v>8.8420094900000006</v>
      </c>
      <c r="AG432">
        <v>8.9037571629999999</v>
      </c>
      <c r="AH432">
        <v>8.9166273880000002</v>
      </c>
      <c r="AI432">
        <v>8.8767683510000008</v>
      </c>
      <c r="AJ432">
        <v>8.8172337889999994</v>
      </c>
      <c r="AK432">
        <v>8.7564956449999904</v>
      </c>
      <c r="AL432">
        <v>8.6982180600000003</v>
      </c>
      <c r="AM432">
        <v>8.7017444780000002</v>
      </c>
      <c r="AN432">
        <v>8.7121697319999996</v>
      </c>
      <c r="AO432">
        <v>8.7206303999999903</v>
      </c>
      <c r="AP432">
        <v>8.7256491359999995</v>
      </c>
      <c r="AQ432">
        <v>8.7365003120000004</v>
      </c>
      <c r="AR432">
        <v>8.7494126219999995</v>
      </c>
      <c r="AS432">
        <v>8.7645134159999998</v>
      </c>
      <c r="AT432">
        <v>8.7960880049999997</v>
      </c>
      <c r="AU432">
        <v>8.8404061519999999</v>
      </c>
      <c r="AV432">
        <v>8.8970269549999994</v>
      </c>
      <c r="AW432">
        <v>8.9680452000000006</v>
      </c>
    </row>
    <row r="433" spans="1:49" x14ac:dyDescent="0.35">
      <c r="A433" t="s">
        <v>1365</v>
      </c>
      <c r="B433" t="s">
        <v>1024</v>
      </c>
      <c r="C433">
        <v>110.057243107829</v>
      </c>
      <c r="D433">
        <v>111.82424774494901</v>
      </c>
      <c r="E433">
        <v>113.61962219999999</v>
      </c>
      <c r="F433">
        <v>121.6785064</v>
      </c>
      <c r="G433">
        <v>121.0512289</v>
      </c>
      <c r="H433">
        <v>116.7510944</v>
      </c>
      <c r="I433">
        <v>114.70082309999999</v>
      </c>
      <c r="J433">
        <v>117.47015210000001</v>
      </c>
      <c r="K433">
        <v>124.1725163</v>
      </c>
      <c r="L433">
        <v>133.05363109999999</v>
      </c>
      <c r="M433">
        <v>143.0859409</v>
      </c>
      <c r="N433">
        <v>152.1607783</v>
      </c>
      <c r="O433">
        <v>153.9653462</v>
      </c>
      <c r="P433">
        <v>155.65868159999999</v>
      </c>
      <c r="Q433">
        <v>158.79157230000001</v>
      </c>
      <c r="R433">
        <v>167.6816073</v>
      </c>
      <c r="S433">
        <v>174.58264629999999</v>
      </c>
      <c r="T433">
        <v>184.02998980000001</v>
      </c>
      <c r="U433">
        <v>194.4880498</v>
      </c>
      <c r="V433">
        <v>209.7937009</v>
      </c>
      <c r="W433">
        <v>229.86181619999999</v>
      </c>
      <c r="X433">
        <v>252.21670460000001</v>
      </c>
      <c r="Y433">
        <v>267.92962230000001</v>
      </c>
      <c r="Z433">
        <v>276.7133839</v>
      </c>
      <c r="AA433">
        <v>283.67512920000001</v>
      </c>
      <c r="AB433">
        <v>290.41842930000001</v>
      </c>
      <c r="AC433">
        <v>297.4676796</v>
      </c>
      <c r="AD433">
        <v>304.6574238</v>
      </c>
      <c r="AE433">
        <v>310.93506819999999</v>
      </c>
      <c r="AF433">
        <v>315.71675679999998</v>
      </c>
      <c r="AG433">
        <v>318.93389660000003</v>
      </c>
      <c r="AH433">
        <v>320.86935729999999</v>
      </c>
      <c r="AI433">
        <v>321.79039590000002</v>
      </c>
      <c r="AJ433">
        <v>322.23585839999998</v>
      </c>
      <c r="AK433">
        <v>322.70678700000002</v>
      </c>
      <c r="AL433">
        <v>323.36447129999999</v>
      </c>
      <c r="AM433">
        <v>326.30760520000001</v>
      </c>
      <c r="AN433">
        <v>329.83379830000001</v>
      </c>
      <c r="AO433">
        <v>333.34251510000001</v>
      </c>
      <c r="AP433">
        <v>336.7322044</v>
      </c>
      <c r="AQ433">
        <v>340.255379</v>
      </c>
      <c r="AR433">
        <v>343.83567479999999</v>
      </c>
      <c r="AS433">
        <v>347.61729100000002</v>
      </c>
      <c r="AT433">
        <v>351.90090570000001</v>
      </c>
      <c r="AU433">
        <v>356.64786600000002</v>
      </c>
      <c r="AV433">
        <v>361.81115369999998</v>
      </c>
      <c r="AW433">
        <v>367.22659149999998</v>
      </c>
    </row>
    <row r="434" spans="1:49" x14ac:dyDescent="0.35">
      <c r="A434" t="s">
        <v>1366</v>
      </c>
      <c r="B434" t="s">
        <v>1025</v>
      </c>
      <c r="C434">
        <v>8.6201856739213696</v>
      </c>
      <c r="D434">
        <v>8.7585855431942399</v>
      </c>
      <c r="E434">
        <v>8.8992074670000001</v>
      </c>
      <c r="F434">
        <v>9.5397982769999903</v>
      </c>
      <c r="G434">
        <v>9.0973929029999905</v>
      </c>
      <c r="H434">
        <v>9.3095082429999998</v>
      </c>
      <c r="I434">
        <v>9.0343471120000007</v>
      </c>
      <c r="J434">
        <v>8.9027151569999994</v>
      </c>
      <c r="K434">
        <v>9.0071781560000002</v>
      </c>
      <c r="L434">
        <v>9.67777712</v>
      </c>
      <c r="M434">
        <v>10.60072184</v>
      </c>
      <c r="N434">
        <v>11.76707588</v>
      </c>
      <c r="O434">
        <v>12.348808099999999</v>
      </c>
      <c r="P434">
        <v>12.168340710000001</v>
      </c>
      <c r="Q434">
        <v>11.60811114</v>
      </c>
      <c r="R434">
        <v>12.054050630000001</v>
      </c>
      <c r="S434">
        <v>12.591110690000001</v>
      </c>
      <c r="T434">
        <v>13.056973470000001</v>
      </c>
      <c r="U434">
        <v>13.67421425</v>
      </c>
      <c r="V434">
        <v>14.62991184</v>
      </c>
      <c r="W434">
        <v>15.81740009</v>
      </c>
      <c r="X434">
        <v>17.08584364</v>
      </c>
      <c r="Y434">
        <v>18.340139099999998</v>
      </c>
      <c r="Z434">
        <v>19.139799020000002</v>
      </c>
      <c r="AA434">
        <v>19.805074860000001</v>
      </c>
      <c r="AB434">
        <v>20.443243639999999</v>
      </c>
      <c r="AC434">
        <v>21.08741178</v>
      </c>
      <c r="AD434">
        <v>21.636039419999999</v>
      </c>
      <c r="AE434">
        <v>22.051756340000001</v>
      </c>
      <c r="AF434">
        <v>22.322978540000001</v>
      </c>
      <c r="AG434">
        <v>22.45669689</v>
      </c>
      <c r="AH434">
        <v>22.488920619999998</v>
      </c>
      <c r="AI434">
        <v>22.475033679999999</v>
      </c>
      <c r="AJ434">
        <v>22.43108574</v>
      </c>
      <c r="AK434">
        <v>22.396472070000002</v>
      </c>
      <c r="AL434">
        <v>22.376269950000001</v>
      </c>
      <c r="AM434">
        <v>22.52111296</v>
      </c>
      <c r="AN434">
        <v>22.702605089999999</v>
      </c>
      <c r="AO434">
        <v>22.887761210000001</v>
      </c>
      <c r="AP434">
        <v>23.06648144</v>
      </c>
      <c r="AQ434">
        <v>23.259836239999998</v>
      </c>
      <c r="AR434">
        <v>23.456117939999999</v>
      </c>
      <c r="AS434">
        <v>23.668667060000001</v>
      </c>
      <c r="AT434">
        <v>23.917071379999999</v>
      </c>
      <c r="AU434">
        <v>24.193736449999999</v>
      </c>
      <c r="AV434">
        <v>24.49790123</v>
      </c>
      <c r="AW434">
        <v>24.83320475</v>
      </c>
    </row>
    <row r="435" spans="1:49" x14ac:dyDescent="0.35">
      <c r="A435" t="s">
        <v>1367</v>
      </c>
      <c r="B435" t="s">
        <v>1026</v>
      </c>
      <c r="C435">
        <v>1605.73375043793</v>
      </c>
      <c r="D435">
        <v>1631.5143251905099</v>
      </c>
      <c r="E435">
        <v>1657.708815</v>
      </c>
      <c r="F435">
        <v>1796.2807359999999</v>
      </c>
      <c r="G435">
        <v>1931.648291</v>
      </c>
      <c r="H435">
        <v>2074.0055259999999</v>
      </c>
      <c r="I435">
        <v>2182.6329919999998</v>
      </c>
      <c r="J435">
        <v>2284.4591569999998</v>
      </c>
      <c r="K435">
        <v>2393.4202369999998</v>
      </c>
      <c r="L435">
        <v>2517.1952270000002</v>
      </c>
      <c r="M435">
        <v>2640.764725</v>
      </c>
      <c r="N435">
        <v>2755.7759550000001</v>
      </c>
      <c r="O435">
        <v>2817.4422679999998</v>
      </c>
      <c r="P435">
        <v>2859.6536609999998</v>
      </c>
      <c r="Q435">
        <v>2903.5898189999998</v>
      </c>
      <c r="R435">
        <v>2978.2415470000001</v>
      </c>
      <c r="S435">
        <v>3052.2098590000001</v>
      </c>
      <c r="T435">
        <v>3119.8661750000001</v>
      </c>
      <c r="U435">
        <v>3205.1385890000001</v>
      </c>
      <c r="V435">
        <v>3314.8585939999998</v>
      </c>
      <c r="W435">
        <v>3446.9733609999998</v>
      </c>
      <c r="X435">
        <v>3597.094756</v>
      </c>
      <c r="Y435">
        <v>3752.3939329999998</v>
      </c>
      <c r="Z435">
        <v>3900.0868700000001</v>
      </c>
      <c r="AA435">
        <v>4028.7388529999998</v>
      </c>
      <c r="AB435">
        <v>4138.1633869999996</v>
      </c>
      <c r="AC435">
        <v>4230.7984239999996</v>
      </c>
      <c r="AD435">
        <v>4309.7896739999996</v>
      </c>
      <c r="AE435">
        <v>4378.2366140000004</v>
      </c>
      <c r="AF435">
        <v>4438.6832050000003</v>
      </c>
      <c r="AG435">
        <v>4492.9130859999996</v>
      </c>
      <c r="AH435">
        <v>4542.6803730000001</v>
      </c>
      <c r="AI435">
        <v>4588.3376520000002</v>
      </c>
      <c r="AJ435">
        <v>4630.4799430000003</v>
      </c>
      <c r="AK435">
        <v>4670.2031280000001</v>
      </c>
      <c r="AL435">
        <v>4707.7189959999996</v>
      </c>
      <c r="AM435">
        <v>4744.0466139999999</v>
      </c>
      <c r="AN435">
        <v>4779.340631</v>
      </c>
      <c r="AO435">
        <v>4813.075836</v>
      </c>
      <c r="AP435">
        <v>4845.0889870000001</v>
      </c>
      <c r="AQ435">
        <v>4875.7094559999996</v>
      </c>
      <c r="AR435">
        <v>4904.3327769999996</v>
      </c>
      <c r="AS435">
        <v>4930.8975170000003</v>
      </c>
      <c r="AT435">
        <v>4955.6278869999996</v>
      </c>
      <c r="AU435">
        <v>4978.2164069999999</v>
      </c>
      <c r="AV435">
        <v>4998.5354100000004</v>
      </c>
      <c r="AW435">
        <v>5016.4416730000003</v>
      </c>
    </row>
    <row r="436" spans="1:49" x14ac:dyDescent="0.35">
      <c r="A436" t="s">
        <v>1368</v>
      </c>
      <c r="B436" t="s">
        <v>1027</v>
      </c>
      <c r="C436">
        <v>0.122843082162421</v>
      </c>
      <c r="D436">
        <v>0.12481536758125999</v>
      </c>
      <c r="E436">
        <v>0.12681931869999999</v>
      </c>
      <c r="F436">
        <v>0.13748446850000001</v>
      </c>
      <c r="G436">
        <v>0.1482055944</v>
      </c>
      <c r="H436">
        <v>0.15869979040000001</v>
      </c>
      <c r="I436">
        <v>0.16725927609999999</v>
      </c>
      <c r="J436">
        <v>0.1754279446</v>
      </c>
      <c r="K436">
        <v>0.18412627979999999</v>
      </c>
      <c r="L436">
        <v>0.1936370057</v>
      </c>
      <c r="M436">
        <v>0.2030304956</v>
      </c>
      <c r="N436">
        <v>0.2115365407</v>
      </c>
      <c r="O436">
        <v>0.2160082971</v>
      </c>
      <c r="P436">
        <v>0.2194822968</v>
      </c>
      <c r="Q436">
        <v>0.22334990360000001</v>
      </c>
      <c r="R436">
        <v>0.22913704700000001</v>
      </c>
      <c r="S436">
        <v>0.23465710049999999</v>
      </c>
      <c r="T436">
        <v>0.23992497369999999</v>
      </c>
      <c r="U436">
        <v>0.24469265479999999</v>
      </c>
      <c r="V436">
        <v>0.25122393879999999</v>
      </c>
      <c r="W436">
        <v>0.2593545894</v>
      </c>
      <c r="X436">
        <v>0.2687015257</v>
      </c>
      <c r="Y436">
        <v>0.27808726979999998</v>
      </c>
      <c r="Z436">
        <v>0.28671777539999999</v>
      </c>
      <c r="AA436">
        <v>0.2937888508</v>
      </c>
      <c r="AB436">
        <v>0.29932773660000001</v>
      </c>
      <c r="AC436">
        <v>0.30354945370000003</v>
      </c>
      <c r="AD436">
        <v>0.30674056080000001</v>
      </c>
      <c r="AE436">
        <v>0.3091290176</v>
      </c>
      <c r="AF436">
        <v>0.31090162119999998</v>
      </c>
      <c r="AG436">
        <v>0.3121921346</v>
      </c>
      <c r="AH436">
        <v>0.31312736429999999</v>
      </c>
      <c r="AI436">
        <v>0.3137345553</v>
      </c>
      <c r="AJ436">
        <v>0.31406187549999998</v>
      </c>
      <c r="AK436">
        <v>0.31418765320000003</v>
      </c>
      <c r="AL436">
        <v>0.3141318991</v>
      </c>
      <c r="AM436">
        <v>0.31396451279999998</v>
      </c>
      <c r="AN436">
        <v>0.31370152610000002</v>
      </c>
      <c r="AO436">
        <v>0.3133080768</v>
      </c>
      <c r="AP436">
        <v>0.31277710910000001</v>
      </c>
      <c r="AQ436">
        <v>0.31213208380000002</v>
      </c>
      <c r="AR436">
        <v>0.31133880580000001</v>
      </c>
      <c r="AS436">
        <v>0.31039719110000002</v>
      </c>
      <c r="AT436">
        <v>0.30932410469999999</v>
      </c>
      <c r="AU436">
        <v>0.30810503299999997</v>
      </c>
      <c r="AV436">
        <v>0.30673554879999998</v>
      </c>
      <c r="AW436">
        <v>0.30520841869999998</v>
      </c>
    </row>
    <row r="437" spans="1:49" x14ac:dyDescent="0.35">
      <c r="A437" t="s">
        <v>1369</v>
      </c>
      <c r="B437" t="s">
        <v>1028</v>
      </c>
      <c r="C437">
        <v>87.991314298792702</v>
      </c>
      <c r="D437">
        <v>89.404043311456803</v>
      </c>
      <c r="E437">
        <v>90.839454149999995</v>
      </c>
      <c r="F437">
        <v>95.1678268</v>
      </c>
      <c r="G437">
        <v>93.586380689999999</v>
      </c>
      <c r="H437">
        <v>108.43295449999999</v>
      </c>
      <c r="I437">
        <v>104.58849669999999</v>
      </c>
      <c r="J437">
        <v>100.2572122</v>
      </c>
      <c r="K437">
        <v>98.762080359999999</v>
      </c>
      <c r="L437">
        <v>103.7587589</v>
      </c>
      <c r="M437">
        <v>109.8475468</v>
      </c>
      <c r="N437">
        <v>120.4917665</v>
      </c>
      <c r="O437">
        <v>126.44738510000001</v>
      </c>
      <c r="P437">
        <v>122.99727009999999</v>
      </c>
      <c r="Q437">
        <v>117.13315660000001</v>
      </c>
      <c r="R437">
        <v>122.6963844</v>
      </c>
      <c r="S437">
        <v>134.9656066</v>
      </c>
      <c r="T437">
        <v>139.1481459</v>
      </c>
      <c r="U437">
        <v>141.5065487</v>
      </c>
      <c r="V437">
        <v>144.08219120000001</v>
      </c>
      <c r="W437">
        <v>146.66634250000001</v>
      </c>
      <c r="X437">
        <v>149.26780629999999</v>
      </c>
      <c r="Y437">
        <v>154.84990980000001</v>
      </c>
      <c r="Z437">
        <v>161.41354480000001</v>
      </c>
      <c r="AA437">
        <v>167.9575285</v>
      </c>
      <c r="AB437">
        <v>174.12008220000001</v>
      </c>
      <c r="AC437">
        <v>179.67099820000001</v>
      </c>
      <c r="AD437">
        <v>183.8288345</v>
      </c>
      <c r="AE437">
        <v>186.9755294</v>
      </c>
      <c r="AF437">
        <v>189.33227059999999</v>
      </c>
      <c r="AG437">
        <v>191.04559649999999</v>
      </c>
      <c r="AH437">
        <v>192.30510649999999</v>
      </c>
      <c r="AI437">
        <v>192.8494441</v>
      </c>
      <c r="AJ437">
        <v>193.0863416</v>
      </c>
      <c r="AK437">
        <v>193.15395760000001</v>
      </c>
      <c r="AL437">
        <v>193.05391359999999</v>
      </c>
      <c r="AM437">
        <v>192.89884369999999</v>
      </c>
      <c r="AN437">
        <v>192.52882869999999</v>
      </c>
      <c r="AO437">
        <v>192.07168150000001</v>
      </c>
      <c r="AP437">
        <v>191.54942679999999</v>
      </c>
      <c r="AQ437">
        <v>191.0303486</v>
      </c>
      <c r="AR437">
        <v>190.4606751</v>
      </c>
      <c r="AS437">
        <v>189.76451320000001</v>
      </c>
      <c r="AT437">
        <v>189.09647989999999</v>
      </c>
      <c r="AU437">
        <v>188.3980478</v>
      </c>
      <c r="AV437">
        <v>187.6831626</v>
      </c>
      <c r="AW437">
        <v>187.0624827</v>
      </c>
    </row>
    <row r="438" spans="1:49" x14ac:dyDescent="0.35">
      <c r="A438" t="s">
        <v>1370</v>
      </c>
      <c r="B438" t="s">
        <v>1029</v>
      </c>
      <c r="C438">
        <v>1341.98536247993</v>
      </c>
      <c r="D438">
        <v>1363.5313715520099</v>
      </c>
      <c r="E438">
        <v>1385.423309</v>
      </c>
      <c r="F438">
        <v>1503.930734</v>
      </c>
      <c r="G438">
        <v>1632.7219580000001</v>
      </c>
      <c r="H438">
        <v>1734.236351</v>
      </c>
      <c r="I438">
        <v>1836.0317219999999</v>
      </c>
      <c r="J438">
        <v>1938.231845</v>
      </c>
      <c r="K438">
        <v>2046.0145359999999</v>
      </c>
      <c r="L438">
        <v>2151.287718</v>
      </c>
      <c r="M438">
        <v>2251.4914100000001</v>
      </c>
      <c r="N438">
        <v>2333.1072380000001</v>
      </c>
      <c r="O438">
        <v>2372.3778940000002</v>
      </c>
      <c r="P438">
        <v>2419.812261</v>
      </c>
      <c r="Q438">
        <v>2482.287315</v>
      </c>
      <c r="R438">
        <v>2548.4513619999998</v>
      </c>
      <c r="S438">
        <v>2602.6472709999998</v>
      </c>
      <c r="T438">
        <v>2663.922082</v>
      </c>
      <c r="U438">
        <v>2740.8657119999998</v>
      </c>
      <c r="V438">
        <v>2839.372034</v>
      </c>
      <c r="W438">
        <v>2959.6526530000001</v>
      </c>
      <c r="X438">
        <v>3097.110588</v>
      </c>
      <c r="Y438">
        <v>3228.414777</v>
      </c>
      <c r="Z438">
        <v>3351.723763</v>
      </c>
      <c r="AA438">
        <v>3458.110424</v>
      </c>
      <c r="AB438">
        <v>3547.8189360000001</v>
      </c>
      <c r="AC438">
        <v>3623.3421939999998</v>
      </c>
      <c r="AD438">
        <v>3689.8319670000001</v>
      </c>
      <c r="AE438">
        <v>3749.0230740000002</v>
      </c>
      <c r="AF438">
        <v>3802.446829</v>
      </c>
      <c r="AG438">
        <v>3851.364818</v>
      </c>
      <c r="AH438">
        <v>3896.9081420000002</v>
      </c>
      <c r="AI438">
        <v>3938.97928</v>
      </c>
      <c r="AJ438">
        <v>3978.1393739999999</v>
      </c>
      <c r="AK438">
        <v>4015.1633149999998</v>
      </c>
      <c r="AL438">
        <v>4050.3467639999999</v>
      </c>
      <c r="AM438">
        <v>4084.3906999999999</v>
      </c>
      <c r="AN438">
        <v>4117.7600830000001</v>
      </c>
      <c r="AO438">
        <v>4149.7099109999999</v>
      </c>
      <c r="AP438">
        <v>4180.1315709999999</v>
      </c>
      <c r="AQ438">
        <v>4209.1901909999997</v>
      </c>
      <c r="AR438">
        <v>4236.5085859999999</v>
      </c>
      <c r="AS438">
        <v>4262.0338670000001</v>
      </c>
      <c r="AT438">
        <v>4285.8425310000002</v>
      </c>
      <c r="AU438">
        <v>4307.7959989999999</v>
      </c>
      <c r="AV438">
        <v>4327.7186199999996</v>
      </c>
      <c r="AW438">
        <v>4345.1203370000003</v>
      </c>
    </row>
    <row r="439" spans="1:49" x14ac:dyDescent="0.35">
      <c r="A439" t="s">
        <v>1371</v>
      </c>
      <c r="B439" t="s">
        <v>1030</v>
      </c>
      <c r="C439">
        <v>175.63423057704699</v>
      </c>
      <c r="D439">
        <v>178.45409495946299</v>
      </c>
      <c r="E439">
        <v>181.31923320000001</v>
      </c>
      <c r="F439">
        <v>197.04469019999999</v>
      </c>
      <c r="G439">
        <v>205.19174670000001</v>
      </c>
      <c r="H439">
        <v>231.1775208</v>
      </c>
      <c r="I439">
        <v>241.84551429999999</v>
      </c>
      <c r="J439">
        <v>245.7946723</v>
      </c>
      <c r="K439">
        <v>248.4594946</v>
      </c>
      <c r="L439">
        <v>261.95511329999999</v>
      </c>
      <c r="M439">
        <v>279.22273760000002</v>
      </c>
      <c r="N439">
        <v>301.96541400000001</v>
      </c>
      <c r="O439">
        <v>318.4009805</v>
      </c>
      <c r="P439">
        <v>316.62464840000001</v>
      </c>
      <c r="Q439">
        <v>303.94599720000002</v>
      </c>
      <c r="R439">
        <v>306.86466289999998</v>
      </c>
      <c r="S439">
        <v>314.362325</v>
      </c>
      <c r="T439">
        <v>316.55602199999998</v>
      </c>
      <c r="U439">
        <v>322.52163519999999</v>
      </c>
      <c r="V439">
        <v>331.15314510000002</v>
      </c>
      <c r="W439">
        <v>340.39501100000001</v>
      </c>
      <c r="X439">
        <v>350.44765999999998</v>
      </c>
      <c r="Y439">
        <v>368.85115919999998</v>
      </c>
      <c r="Z439">
        <v>386.66284469999999</v>
      </c>
      <c r="AA439">
        <v>402.37711180000002</v>
      </c>
      <c r="AB439">
        <v>415.92504129999998</v>
      </c>
      <c r="AC439">
        <v>427.48168290000001</v>
      </c>
      <c r="AD439">
        <v>435.82213189999999</v>
      </c>
      <c r="AE439">
        <v>441.9288808</v>
      </c>
      <c r="AF439">
        <v>446.59320330000003</v>
      </c>
      <c r="AG439">
        <v>450.19047870000003</v>
      </c>
      <c r="AH439">
        <v>453.15399710000003</v>
      </c>
      <c r="AI439">
        <v>456.19519270000001</v>
      </c>
      <c r="AJ439">
        <v>458.94016529999999</v>
      </c>
      <c r="AK439">
        <v>461.5716673</v>
      </c>
      <c r="AL439">
        <v>464.00418719999999</v>
      </c>
      <c r="AM439">
        <v>466.44310610000002</v>
      </c>
      <c r="AN439">
        <v>468.7380187</v>
      </c>
      <c r="AO439">
        <v>470.9809358</v>
      </c>
      <c r="AP439">
        <v>473.09521160000003</v>
      </c>
      <c r="AQ439">
        <v>475.17678460000002</v>
      </c>
      <c r="AR439">
        <v>477.0521766</v>
      </c>
      <c r="AS439">
        <v>478.7887394</v>
      </c>
      <c r="AT439">
        <v>480.37955249999999</v>
      </c>
      <c r="AU439">
        <v>481.71425590000001</v>
      </c>
      <c r="AV439">
        <v>482.82689160000001</v>
      </c>
      <c r="AW439">
        <v>483.95364469999998</v>
      </c>
    </row>
    <row r="440" spans="1:49" x14ac:dyDescent="0.35">
      <c r="A440" t="s">
        <v>1372</v>
      </c>
      <c r="B440" t="s">
        <v>1031</v>
      </c>
      <c r="C440">
        <v>7365.5735071996396</v>
      </c>
      <c r="D440">
        <v>7483.8301723199802</v>
      </c>
      <c r="E440">
        <v>7603.9854859999996</v>
      </c>
      <c r="F440">
        <v>7835.580449</v>
      </c>
      <c r="G440">
        <v>8057.7796019999996</v>
      </c>
      <c r="H440">
        <v>8322.9237460000004</v>
      </c>
      <c r="I440">
        <v>8518.2051609999999</v>
      </c>
      <c r="J440">
        <v>8703.3255709999994</v>
      </c>
      <c r="K440">
        <v>8903.1375100000005</v>
      </c>
      <c r="L440">
        <v>9125.6294550000002</v>
      </c>
      <c r="M440">
        <v>9336.3960960000004</v>
      </c>
      <c r="N440">
        <v>9526.5949889999902</v>
      </c>
      <c r="O440">
        <v>9607.6327010000005</v>
      </c>
      <c r="P440">
        <v>9636.1811529999995</v>
      </c>
      <c r="Q440">
        <v>9657.7088889999995</v>
      </c>
      <c r="R440">
        <v>9695.1637449999998</v>
      </c>
      <c r="S440">
        <v>9733.7851460000002</v>
      </c>
      <c r="T440">
        <v>9724.406594</v>
      </c>
      <c r="U440">
        <v>9776.8933400000005</v>
      </c>
      <c r="V440">
        <v>9821.1078610000004</v>
      </c>
      <c r="W440">
        <v>9851.4714879999901</v>
      </c>
      <c r="X440">
        <v>9865.8993850000006</v>
      </c>
      <c r="Y440">
        <v>9888.0911140000007</v>
      </c>
      <c r="Z440">
        <v>9904.9195</v>
      </c>
      <c r="AA440">
        <v>9913.7718239999995</v>
      </c>
      <c r="AB440">
        <v>9911.2728380000008</v>
      </c>
      <c r="AC440">
        <v>9896.3016650000009</v>
      </c>
      <c r="AD440">
        <v>9870.6601019999998</v>
      </c>
      <c r="AE440">
        <v>9838.7418089999901</v>
      </c>
      <c r="AF440">
        <v>9804.7521550000001</v>
      </c>
      <c r="AG440">
        <v>9771.5127209999901</v>
      </c>
      <c r="AH440">
        <v>9741.9757260000006</v>
      </c>
      <c r="AI440">
        <v>9714.7096170000004</v>
      </c>
      <c r="AJ440">
        <v>9688.2324669999998</v>
      </c>
      <c r="AK440">
        <v>9662.7607050000006</v>
      </c>
      <c r="AL440">
        <v>9636.8474960000003</v>
      </c>
      <c r="AM440">
        <v>9603.8039540000009</v>
      </c>
      <c r="AN440">
        <v>9566.3162410000004</v>
      </c>
      <c r="AO440">
        <v>9523.8459669999902</v>
      </c>
      <c r="AP440">
        <v>9476.3299289999995</v>
      </c>
      <c r="AQ440">
        <v>9424.3909660000008</v>
      </c>
      <c r="AR440">
        <v>9366.9137129999999</v>
      </c>
      <c r="AS440">
        <v>9303.5299570000006</v>
      </c>
      <c r="AT440">
        <v>9233.8181370000002</v>
      </c>
      <c r="AU440">
        <v>9156.8324520000006</v>
      </c>
      <c r="AV440">
        <v>9072.1339549999902</v>
      </c>
      <c r="AW440">
        <v>8993.6858649999995</v>
      </c>
    </row>
    <row r="441" spans="1:49" x14ac:dyDescent="0.35">
      <c r="A441" t="s">
        <v>1373</v>
      </c>
      <c r="B441" t="s">
        <v>1032</v>
      </c>
      <c r="C441">
        <v>3.3208082783535899</v>
      </c>
      <c r="D441">
        <v>3.3741249294084299</v>
      </c>
      <c r="E441">
        <v>3.4282975969999998</v>
      </c>
      <c r="F441">
        <v>3.535086159</v>
      </c>
      <c r="G441">
        <v>3.6450061640000002</v>
      </c>
      <c r="H441">
        <v>3.7546001410000001</v>
      </c>
      <c r="I441">
        <v>3.8498698249999999</v>
      </c>
      <c r="J441">
        <v>3.9425352760000001</v>
      </c>
      <c r="K441">
        <v>4.0404618509999999</v>
      </c>
      <c r="L441">
        <v>4.1412727980000001</v>
      </c>
      <c r="M441">
        <v>4.2348248079999999</v>
      </c>
      <c r="N441">
        <v>4.3142715999999997</v>
      </c>
      <c r="O441">
        <v>4.3460733490000001</v>
      </c>
      <c r="P441">
        <v>4.3638997210000001</v>
      </c>
      <c r="Q441">
        <v>4.3829968089999998</v>
      </c>
      <c r="R441">
        <v>4.4001224819999996</v>
      </c>
      <c r="S441">
        <v>4.413202106</v>
      </c>
      <c r="T441">
        <v>4.4096726630000003</v>
      </c>
      <c r="U441">
        <v>4.4004588130000002</v>
      </c>
      <c r="V441">
        <v>4.3874858970000004</v>
      </c>
      <c r="W441">
        <v>4.3687438800000002</v>
      </c>
      <c r="X441">
        <v>4.34309105</v>
      </c>
      <c r="Y441">
        <v>4.3180772879999996</v>
      </c>
      <c r="Z441">
        <v>4.2903327060000001</v>
      </c>
      <c r="AA441">
        <v>4.2591102259999998</v>
      </c>
      <c r="AB441">
        <v>4.2231928979999998</v>
      </c>
      <c r="AC441">
        <v>4.1823267749999999</v>
      </c>
      <c r="AD441">
        <v>4.1378280600000004</v>
      </c>
      <c r="AE441">
        <v>4.0913972220000003</v>
      </c>
      <c r="AF441">
        <v>4.044688957</v>
      </c>
      <c r="AG441">
        <v>3.9988100900000001</v>
      </c>
      <c r="AH441">
        <v>3.9548779469999999</v>
      </c>
      <c r="AI441">
        <v>3.9122484599999998</v>
      </c>
      <c r="AJ441">
        <v>3.870270112</v>
      </c>
      <c r="AK441">
        <v>3.828995167</v>
      </c>
      <c r="AL441">
        <v>3.7878588930000001</v>
      </c>
      <c r="AM441">
        <v>3.7442367339999998</v>
      </c>
      <c r="AN441">
        <v>3.699279464</v>
      </c>
      <c r="AO441">
        <v>3.6527839329999998</v>
      </c>
      <c r="AP441">
        <v>3.604775713</v>
      </c>
      <c r="AQ441">
        <v>3.5555262600000002</v>
      </c>
      <c r="AR441">
        <v>3.5046752529999998</v>
      </c>
      <c r="AS441">
        <v>3.4521424349999998</v>
      </c>
      <c r="AT441">
        <v>3.3978104999999998</v>
      </c>
      <c r="AU441">
        <v>3.3414051389999999</v>
      </c>
      <c r="AV441">
        <v>3.2828286740000001</v>
      </c>
      <c r="AW441">
        <v>3.227134548</v>
      </c>
    </row>
    <row r="442" spans="1:49" x14ac:dyDescent="0.35">
      <c r="A442" t="s">
        <v>1374</v>
      </c>
      <c r="B442" t="s">
        <v>1033</v>
      </c>
      <c r="C442">
        <v>987.50460242510303</v>
      </c>
      <c r="D442">
        <v>1003.3593082344501</v>
      </c>
      <c r="E442">
        <v>1019.468566</v>
      </c>
      <c r="F442">
        <v>1018.837778</v>
      </c>
      <c r="G442">
        <v>967.6216101</v>
      </c>
      <c r="H442">
        <v>1069.919609</v>
      </c>
      <c r="I442">
        <v>1012.12522</v>
      </c>
      <c r="J442">
        <v>955.58567740000001</v>
      </c>
      <c r="K442">
        <v>924.99279639999997</v>
      </c>
      <c r="L442">
        <v>947.07977319999998</v>
      </c>
      <c r="M442">
        <v>976.55977170000006</v>
      </c>
      <c r="N442">
        <v>1042.221074</v>
      </c>
      <c r="O442">
        <v>1075.4156170000001</v>
      </c>
      <c r="P442">
        <v>1038.13114</v>
      </c>
      <c r="Q442">
        <v>983.08418319999998</v>
      </c>
      <c r="R442">
        <v>1006.980701</v>
      </c>
      <c r="S442">
        <v>1079.7626829999999</v>
      </c>
      <c r="T442">
        <v>1087.9381639999999</v>
      </c>
      <c r="U442">
        <v>1083.267969</v>
      </c>
      <c r="V442">
        <v>1072.2196489999999</v>
      </c>
      <c r="W442">
        <v>1054.3890140000001</v>
      </c>
      <c r="X442">
        <v>1031.6447820000001</v>
      </c>
      <c r="Y442">
        <v>1027.701039</v>
      </c>
      <c r="Z442">
        <v>1031.3109919999999</v>
      </c>
      <c r="AA442">
        <v>1038.3734770000001</v>
      </c>
      <c r="AB442">
        <v>1046.2328620000001</v>
      </c>
      <c r="AC442">
        <v>1052.8836799999999</v>
      </c>
      <c r="AD442">
        <v>1053.848227</v>
      </c>
      <c r="AE442">
        <v>1051.163233</v>
      </c>
      <c r="AF442">
        <v>1045.9862949999999</v>
      </c>
      <c r="AG442">
        <v>1039.068595</v>
      </c>
      <c r="AH442">
        <v>1031.3451600000001</v>
      </c>
      <c r="AI442">
        <v>1021.2832100000001</v>
      </c>
      <c r="AJ442">
        <v>1010.697182</v>
      </c>
      <c r="AK442">
        <v>1000.0528440000001</v>
      </c>
      <c r="AL442">
        <v>989.16867179999997</v>
      </c>
      <c r="AM442">
        <v>977.68863820000001</v>
      </c>
      <c r="AN442">
        <v>965.13066660000004</v>
      </c>
      <c r="AO442">
        <v>952.14498819999994</v>
      </c>
      <c r="AP442">
        <v>938.86550699999998</v>
      </c>
      <c r="AQ442">
        <v>925.60004939999999</v>
      </c>
      <c r="AR442">
        <v>912.10562289999996</v>
      </c>
      <c r="AS442">
        <v>898.01372070000002</v>
      </c>
      <c r="AT442">
        <v>883.93431310000005</v>
      </c>
      <c r="AU442">
        <v>869.56977110000003</v>
      </c>
      <c r="AV442">
        <v>854.95287140000005</v>
      </c>
      <c r="AW442">
        <v>841.85805289999996</v>
      </c>
    </row>
    <row r="443" spans="1:49" x14ac:dyDescent="0.35">
      <c r="A443" t="s">
        <v>1375</v>
      </c>
      <c r="B443" t="s">
        <v>1034</v>
      </c>
      <c r="C443">
        <v>5359.1391309213996</v>
      </c>
      <c r="D443">
        <v>5445.1818431310103</v>
      </c>
      <c r="E443">
        <v>5532.6059990000003</v>
      </c>
      <c r="F443">
        <v>5726.4154070000004</v>
      </c>
      <c r="G443">
        <v>5994.121024</v>
      </c>
      <c r="H443">
        <v>6074.9814749999996</v>
      </c>
      <c r="I443">
        <v>6298.2031859999997</v>
      </c>
      <c r="J443">
        <v>6539.1745600000004</v>
      </c>
      <c r="K443">
        <v>6777.7654389999998</v>
      </c>
      <c r="L443">
        <v>6945.1629069999999</v>
      </c>
      <c r="M443">
        <v>7079.4211759999998</v>
      </c>
      <c r="N443">
        <v>7137.3442189999996</v>
      </c>
      <c r="O443">
        <v>7135.7684090000002</v>
      </c>
      <c r="P443">
        <v>7219.9979169999997</v>
      </c>
      <c r="Q443">
        <v>7359.0475699999997</v>
      </c>
      <c r="R443">
        <v>7389.3169209999996</v>
      </c>
      <c r="S443">
        <v>7357.3437720000002</v>
      </c>
      <c r="T443">
        <v>7360.3209720000004</v>
      </c>
      <c r="U443">
        <v>7420.5825100000002</v>
      </c>
      <c r="V443">
        <v>7478.2492050000001</v>
      </c>
      <c r="W443">
        <v>7535.3393390000001</v>
      </c>
      <c r="X443">
        <v>7585.4297930000002</v>
      </c>
      <c r="Y443">
        <v>7598.2757240000001</v>
      </c>
      <c r="Z443">
        <v>7599.9473029999999</v>
      </c>
      <c r="AA443">
        <v>7592.9493629999997</v>
      </c>
      <c r="AB443">
        <v>7576.7050159999999</v>
      </c>
      <c r="AC443">
        <v>7552.0889809999999</v>
      </c>
      <c r="AD443">
        <v>7528.9175990000003</v>
      </c>
      <c r="AE443">
        <v>7506.9072249999999</v>
      </c>
      <c r="AF443">
        <v>7486.9955410000002</v>
      </c>
      <c r="AG443">
        <v>7470.3403090000002</v>
      </c>
      <c r="AH443">
        <v>7457.9302820000003</v>
      </c>
      <c r="AI443">
        <v>7448.1647929999999</v>
      </c>
      <c r="AJ443">
        <v>7439.3060830000004</v>
      </c>
      <c r="AK443">
        <v>7430.9460410000002</v>
      </c>
      <c r="AL443">
        <v>7422.2885800000004</v>
      </c>
      <c r="AM443">
        <v>7407.6238000000003</v>
      </c>
      <c r="AN443">
        <v>7390.1268360000004</v>
      </c>
      <c r="AO443">
        <v>7368.3863799999999</v>
      </c>
      <c r="AP443">
        <v>7342.3801810000004</v>
      </c>
      <c r="AQ443">
        <v>7312.2168529999999</v>
      </c>
      <c r="AR443">
        <v>7277.4308270000001</v>
      </c>
      <c r="AS443">
        <v>7237.8656810000002</v>
      </c>
      <c r="AT443">
        <v>7192.6709279999995</v>
      </c>
      <c r="AU443">
        <v>7141.4827320000004</v>
      </c>
      <c r="AV443">
        <v>7083.7799299999997</v>
      </c>
      <c r="AW443">
        <v>7029.4923859999999</v>
      </c>
    </row>
    <row r="444" spans="1:49" x14ac:dyDescent="0.35">
      <c r="A444" t="s">
        <v>1376</v>
      </c>
      <c r="B444" t="s">
        <v>1035</v>
      </c>
      <c r="C444">
        <v>1015.60896557477</v>
      </c>
      <c r="D444">
        <v>1031.9148960251</v>
      </c>
      <c r="E444">
        <v>1048.4826230000001</v>
      </c>
      <c r="F444">
        <v>1086.7921779999999</v>
      </c>
      <c r="G444">
        <v>1092.3919619999999</v>
      </c>
      <c r="H444">
        <v>1174.2680620000001</v>
      </c>
      <c r="I444">
        <v>1204.026885</v>
      </c>
      <c r="J444">
        <v>1204.6227980000001</v>
      </c>
      <c r="K444">
        <v>1196.3388130000001</v>
      </c>
      <c r="L444">
        <v>1229.245502</v>
      </c>
      <c r="M444">
        <v>1276.180323</v>
      </c>
      <c r="N444">
        <v>1342.7154250000001</v>
      </c>
      <c r="O444">
        <v>1392.102601</v>
      </c>
      <c r="P444">
        <v>1373.6881960000001</v>
      </c>
      <c r="Q444">
        <v>1311.1941400000001</v>
      </c>
      <c r="R444">
        <v>1294.4659999999999</v>
      </c>
      <c r="S444">
        <v>1292.2654889999999</v>
      </c>
      <c r="T444">
        <v>1271.7377859999999</v>
      </c>
      <c r="U444">
        <v>1268.6424019999999</v>
      </c>
      <c r="V444">
        <v>1266.251522</v>
      </c>
      <c r="W444">
        <v>1257.3743919999999</v>
      </c>
      <c r="X444">
        <v>1244.481718</v>
      </c>
      <c r="Y444">
        <v>1257.796274</v>
      </c>
      <c r="Z444">
        <v>1269.370872</v>
      </c>
      <c r="AA444">
        <v>1278.189873</v>
      </c>
      <c r="AB444">
        <v>1284.1117670000001</v>
      </c>
      <c r="AC444">
        <v>1287.146677</v>
      </c>
      <c r="AD444">
        <v>1283.756447</v>
      </c>
      <c r="AE444">
        <v>1276.5799529999999</v>
      </c>
      <c r="AF444">
        <v>1267.725629</v>
      </c>
      <c r="AG444">
        <v>1258.105008</v>
      </c>
      <c r="AH444">
        <v>1248.745406</v>
      </c>
      <c r="AI444">
        <v>1241.3493659999999</v>
      </c>
      <c r="AJ444">
        <v>1234.3589320000001</v>
      </c>
      <c r="AK444">
        <v>1227.9328250000001</v>
      </c>
      <c r="AL444">
        <v>1221.6023849999999</v>
      </c>
      <c r="AM444">
        <v>1214.7472789999999</v>
      </c>
      <c r="AN444">
        <v>1207.359459</v>
      </c>
      <c r="AO444">
        <v>1199.661814</v>
      </c>
      <c r="AP444">
        <v>1191.479466</v>
      </c>
      <c r="AQ444">
        <v>1183.0185369999999</v>
      </c>
      <c r="AR444">
        <v>1173.872588</v>
      </c>
      <c r="AS444">
        <v>1164.1984130000001</v>
      </c>
      <c r="AT444">
        <v>1153.815085</v>
      </c>
      <c r="AU444">
        <v>1142.4385440000001</v>
      </c>
      <c r="AV444">
        <v>1130.1183249999999</v>
      </c>
      <c r="AW444">
        <v>1119.1082919999999</v>
      </c>
    </row>
    <row r="445" spans="1:49" x14ac:dyDescent="0.35">
      <c r="A445" t="s">
        <v>1377</v>
      </c>
      <c r="B445" t="s">
        <v>1036</v>
      </c>
      <c r="C445">
        <v>13103.4107501301</v>
      </c>
      <c r="D445">
        <v>13313.7902481418</v>
      </c>
      <c r="E445">
        <v>13527.54746</v>
      </c>
      <c r="F445">
        <v>13326.810460000001</v>
      </c>
      <c r="G445">
        <v>13073.249659999999</v>
      </c>
      <c r="H445">
        <v>12904.67578</v>
      </c>
      <c r="I445">
        <v>12713.06681</v>
      </c>
      <c r="J445">
        <v>12509.823039999999</v>
      </c>
      <c r="K445">
        <v>12277.97385</v>
      </c>
      <c r="L445">
        <v>12041.91604</v>
      </c>
      <c r="M445">
        <v>11816.14572</v>
      </c>
      <c r="N445">
        <v>11645.80579</v>
      </c>
      <c r="O445">
        <v>11554.045829999999</v>
      </c>
      <c r="P445">
        <v>11470.11368</v>
      </c>
      <c r="Q445">
        <v>11344.147139999999</v>
      </c>
      <c r="R445">
        <v>11157.07928</v>
      </c>
      <c r="S445">
        <v>10978.827939999999</v>
      </c>
      <c r="T445">
        <v>10791.558789999999</v>
      </c>
      <c r="U445">
        <v>10671.69922</v>
      </c>
      <c r="V445">
        <v>10490.249309999999</v>
      </c>
      <c r="W445">
        <v>10243.82761</v>
      </c>
      <c r="X445">
        <v>9939.1724819999999</v>
      </c>
      <c r="Y445">
        <v>9636.5500179999999</v>
      </c>
      <c r="Z445">
        <v>9369.9631410000002</v>
      </c>
      <c r="AA445">
        <v>9142.1097790000003</v>
      </c>
      <c r="AB445">
        <v>8950.8076330000004</v>
      </c>
      <c r="AC445">
        <v>8789.450981</v>
      </c>
      <c r="AD445">
        <v>8650.0650850000002</v>
      </c>
      <c r="AE445">
        <v>8527.2376550000008</v>
      </c>
      <c r="AF445">
        <v>8416.5519370000002</v>
      </c>
      <c r="AG445">
        <v>8314.8995240000004</v>
      </c>
      <c r="AH445">
        <v>8220.4254290000008</v>
      </c>
      <c r="AI445">
        <v>8131.4358599999996</v>
      </c>
      <c r="AJ445">
        <v>8045.9322080000002</v>
      </c>
      <c r="AK445">
        <v>7962.7428339999997</v>
      </c>
      <c r="AL445">
        <v>7881.2211370000005</v>
      </c>
      <c r="AM445">
        <v>7794.8204400000004</v>
      </c>
      <c r="AN445">
        <v>7706.1142950000003</v>
      </c>
      <c r="AO445">
        <v>7616.6487740000002</v>
      </c>
      <c r="AP445">
        <v>7526.9280429999999</v>
      </c>
      <c r="AQ445">
        <v>7437.3589959999999</v>
      </c>
      <c r="AR445">
        <v>7348.0968069999999</v>
      </c>
      <c r="AS445">
        <v>7259.0387689999998</v>
      </c>
      <c r="AT445">
        <v>7169.7152759999999</v>
      </c>
      <c r="AU445">
        <v>7079.749186</v>
      </c>
      <c r="AV445">
        <v>6989.0346419999996</v>
      </c>
      <c r="AW445">
        <v>6897.9701009999999</v>
      </c>
    </row>
    <row r="446" spans="1:49" x14ac:dyDescent="0.35">
      <c r="A446" t="s">
        <v>1378</v>
      </c>
      <c r="B446" t="s">
        <v>1037</v>
      </c>
      <c r="C446">
        <v>15.0009892497482</v>
      </c>
      <c r="D446">
        <v>15.241834984360301</v>
      </c>
      <c r="E446">
        <v>15.48654758</v>
      </c>
      <c r="F446">
        <v>15.2707836</v>
      </c>
      <c r="G446">
        <v>15.03222474</v>
      </c>
      <c r="H446">
        <v>14.785124290000001</v>
      </c>
      <c r="I446">
        <v>14.60220619</v>
      </c>
      <c r="J446">
        <v>14.412340909999999</v>
      </c>
      <c r="K446">
        <v>14.179708270000001</v>
      </c>
      <c r="L446">
        <v>13.90646286</v>
      </c>
      <c r="M446">
        <v>13.63700438</v>
      </c>
      <c r="N446">
        <v>13.4121998</v>
      </c>
      <c r="O446">
        <v>13.287235669999999</v>
      </c>
      <c r="P446">
        <v>13.21030498</v>
      </c>
      <c r="Q446">
        <v>13.10160509</v>
      </c>
      <c r="R446">
        <v>12.885256999999999</v>
      </c>
      <c r="S446">
        <v>12.66097386</v>
      </c>
      <c r="T446">
        <v>12.44720373</v>
      </c>
      <c r="U446">
        <v>12.230087770000001</v>
      </c>
      <c r="V446">
        <v>11.945601780000001</v>
      </c>
      <c r="W446">
        <v>11.592406159999999</v>
      </c>
      <c r="X446">
        <v>11.17806777</v>
      </c>
      <c r="Y446">
        <v>10.76118009</v>
      </c>
      <c r="Z446">
        <v>10.3878355</v>
      </c>
      <c r="AA446">
        <v>10.06134561</v>
      </c>
      <c r="AB446">
        <v>9.7788789240000007</v>
      </c>
      <c r="AC446">
        <v>9.532706374</v>
      </c>
      <c r="AD446">
        <v>9.3148051110000001</v>
      </c>
      <c r="AE446">
        <v>9.1180827840000003</v>
      </c>
      <c r="AF446">
        <v>8.9370059239999904</v>
      </c>
      <c r="AG446">
        <v>8.7677916099999997</v>
      </c>
      <c r="AH446">
        <v>8.6080570450000007</v>
      </c>
      <c r="AI446">
        <v>8.4558029559999994</v>
      </c>
      <c r="AJ446">
        <v>8.308680829</v>
      </c>
      <c r="AK446">
        <v>8.1653252349999903</v>
      </c>
      <c r="AL446">
        <v>8.0250581259999905</v>
      </c>
      <c r="AM446">
        <v>7.8811562879999997</v>
      </c>
      <c r="AN446">
        <v>7.7364335879999997</v>
      </c>
      <c r="AO446">
        <v>7.59235828</v>
      </c>
      <c r="AP446">
        <v>7.4494475089999996</v>
      </c>
      <c r="AQ446">
        <v>7.3080729379999996</v>
      </c>
      <c r="AR446">
        <v>7.1684265519999997</v>
      </c>
      <c r="AS446">
        <v>7.0304198790000001</v>
      </c>
      <c r="AT446">
        <v>6.8935437850000003</v>
      </c>
      <c r="AU446">
        <v>6.7574832200000001</v>
      </c>
      <c r="AV446">
        <v>6.6221396400000003</v>
      </c>
      <c r="AW446">
        <v>6.4878313270000003</v>
      </c>
    </row>
    <row r="447" spans="1:49" x14ac:dyDescent="0.35">
      <c r="A447" t="s">
        <v>1379</v>
      </c>
      <c r="B447" t="s">
        <v>1038</v>
      </c>
      <c r="C447">
        <v>3733.14549369632</v>
      </c>
      <c r="D447">
        <v>3793.0823521177399</v>
      </c>
      <c r="E447">
        <v>3853.9815159999998</v>
      </c>
      <c r="F447">
        <v>3703.4325530000001</v>
      </c>
      <c r="G447">
        <v>3428.52376</v>
      </c>
      <c r="H447">
        <v>3550.8016189999998</v>
      </c>
      <c r="I447">
        <v>3287.782588</v>
      </c>
      <c r="J447">
        <v>3050.147144</v>
      </c>
      <c r="K447">
        <v>2878.3915889999998</v>
      </c>
      <c r="L447">
        <v>2819.3104090000002</v>
      </c>
      <c r="M447">
        <v>2777.0512669999998</v>
      </c>
      <c r="N447">
        <v>2824.8899689999998</v>
      </c>
      <c r="O447">
        <v>2841.2116329999999</v>
      </c>
      <c r="P447">
        <v>2742.9306919999999</v>
      </c>
      <c r="Q447">
        <v>2614.1033609999999</v>
      </c>
      <c r="R447">
        <v>2621.7411630000001</v>
      </c>
      <c r="S447">
        <v>2726.5095369999999</v>
      </c>
      <c r="T447">
        <v>2705.4647869999999</v>
      </c>
      <c r="U447">
        <v>2657.7805349999999</v>
      </c>
      <c r="V447">
        <v>2584.0400330000002</v>
      </c>
      <c r="W447">
        <v>2486.9382569999998</v>
      </c>
      <c r="X447">
        <v>2372.0626229999998</v>
      </c>
      <c r="Y447">
        <v>2284.9732840000001</v>
      </c>
      <c r="Z447">
        <v>2222.0886180000002</v>
      </c>
      <c r="AA447">
        <v>2176.2758480000002</v>
      </c>
      <c r="AB447">
        <v>2142.5117030000001</v>
      </c>
      <c r="AC447">
        <v>2115.9606979999999</v>
      </c>
      <c r="AD447">
        <v>2088.2620339999999</v>
      </c>
      <c r="AE447">
        <v>2060.4259050000001</v>
      </c>
      <c r="AF447">
        <v>2032.249231</v>
      </c>
      <c r="AG447">
        <v>2003.629052</v>
      </c>
      <c r="AH447">
        <v>1974.9716510000001</v>
      </c>
      <c r="AI447">
        <v>1943.2509110000001</v>
      </c>
      <c r="AJ447">
        <v>1911.471372</v>
      </c>
      <c r="AK447">
        <v>1880.0159100000001</v>
      </c>
      <c r="AL447">
        <v>1848.7560289999999</v>
      </c>
      <c r="AM447">
        <v>1816.607346</v>
      </c>
      <c r="AN447">
        <v>1783.097908</v>
      </c>
      <c r="AO447">
        <v>1749.5936750000001</v>
      </c>
      <c r="AP447">
        <v>1716.449989</v>
      </c>
      <c r="AQ447">
        <v>1684.084468</v>
      </c>
      <c r="AR447">
        <v>1652.3714689999999</v>
      </c>
      <c r="AS447">
        <v>1620.717361</v>
      </c>
      <c r="AT447">
        <v>1590.0054520000001</v>
      </c>
      <c r="AU447">
        <v>1559.854163</v>
      </c>
      <c r="AV447">
        <v>1530.305756</v>
      </c>
      <c r="AW447">
        <v>1502.0137950000001</v>
      </c>
    </row>
    <row r="448" spans="1:49" x14ac:dyDescent="0.35">
      <c r="A448" t="s">
        <v>1380</v>
      </c>
      <c r="B448" t="s">
        <v>1039</v>
      </c>
      <c r="C448">
        <v>6131.3494927746697</v>
      </c>
      <c r="D448">
        <v>6229.7902921223504</v>
      </c>
      <c r="E448">
        <v>6329.8115900000003</v>
      </c>
      <c r="F448">
        <v>6291.6731369999998</v>
      </c>
      <c r="G448">
        <v>6384.0880960000004</v>
      </c>
      <c r="H448">
        <v>6073.0209279999999</v>
      </c>
      <c r="I448">
        <v>6137.061753</v>
      </c>
      <c r="J448">
        <v>6230.5659569999998</v>
      </c>
      <c r="K448">
        <v>6274.2010799999998</v>
      </c>
      <c r="L448">
        <v>6150.5641159999996</v>
      </c>
      <c r="M448">
        <v>5992.4874360000003</v>
      </c>
      <c r="N448">
        <v>5766.4723759999997</v>
      </c>
      <c r="O448">
        <v>5626.2063669999998</v>
      </c>
      <c r="P448">
        <v>5681.7386020000004</v>
      </c>
      <c r="Q448">
        <v>5804.5884699999997</v>
      </c>
      <c r="R448">
        <v>5707.2682539999996</v>
      </c>
      <c r="S448">
        <v>5515.8595560000003</v>
      </c>
      <c r="T448">
        <v>5433.6913020000002</v>
      </c>
      <c r="U448">
        <v>5403.4165089999997</v>
      </c>
      <c r="V448">
        <v>5346.9149669999997</v>
      </c>
      <c r="W448">
        <v>5269.7899639999996</v>
      </c>
      <c r="X448">
        <v>5167.6002820000003</v>
      </c>
      <c r="Y448">
        <v>5006.5955029999996</v>
      </c>
      <c r="Z448">
        <v>4854.5970660000003</v>
      </c>
      <c r="AA448">
        <v>4719.7129160000004</v>
      </c>
      <c r="AB448">
        <v>4603.5649700000004</v>
      </c>
      <c r="AC448">
        <v>4504.8146939999997</v>
      </c>
      <c r="AD448">
        <v>4429.1606339999998</v>
      </c>
      <c r="AE448">
        <v>4369.0471280000002</v>
      </c>
      <c r="AF448">
        <v>4319.430069</v>
      </c>
      <c r="AG448">
        <v>4277.4961999999996</v>
      </c>
      <c r="AH448">
        <v>4240.8024379999997</v>
      </c>
      <c r="AI448">
        <v>4208.1392089999999</v>
      </c>
      <c r="AJ448">
        <v>4177.5279860000001</v>
      </c>
      <c r="AK448">
        <v>4147.6901099999995</v>
      </c>
      <c r="AL448">
        <v>4118.6367399999999</v>
      </c>
      <c r="AM448">
        <v>4086.3151499999999</v>
      </c>
      <c r="AN448">
        <v>4053.3532100000002</v>
      </c>
      <c r="AO448">
        <v>4019.4180179999998</v>
      </c>
      <c r="AP448">
        <v>3984.800608</v>
      </c>
      <c r="AQ448">
        <v>3949.3102640000002</v>
      </c>
      <c r="AR448">
        <v>3913.4866430000002</v>
      </c>
      <c r="AS448">
        <v>3877.4821179999999</v>
      </c>
      <c r="AT448">
        <v>3840.4281470000001</v>
      </c>
      <c r="AU448">
        <v>3802.5612160000001</v>
      </c>
      <c r="AV448">
        <v>3763.6497800000002</v>
      </c>
      <c r="AW448">
        <v>3722.8433479999999</v>
      </c>
    </row>
    <row r="449" spans="1:49" x14ac:dyDescent="0.35">
      <c r="A449" t="s">
        <v>1381</v>
      </c>
      <c r="B449" t="s">
        <v>1040</v>
      </c>
      <c r="C449">
        <v>3223.9147744094098</v>
      </c>
      <c r="D449">
        <v>3275.6757689173401</v>
      </c>
      <c r="E449">
        <v>3328.2678030000002</v>
      </c>
      <c r="F449">
        <v>3316.433986</v>
      </c>
      <c r="G449">
        <v>3245.6055759999999</v>
      </c>
      <c r="H449">
        <v>3266.068111</v>
      </c>
      <c r="I449">
        <v>3273.6202589999998</v>
      </c>
      <c r="J449">
        <v>3214.6975990000001</v>
      </c>
      <c r="K449">
        <v>3111.2014690000001</v>
      </c>
      <c r="L449">
        <v>3058.135053</v>
      </c>
      <c r="M449">
        <v>3032.9700109999999</v>
      </c>
      <c r="N449">
        <v>3041.031246</v>
      </c>
      <c r="O449">
        <v>3073.3405899999998</v>
      </c>
      <c r="P449">
        <v>3032.2340800000002</v>
      </c>
      <c r="Q449">
        <v>2912.3537080000001</v>
      </c>
      <c r="R449">
        <v>2815.1846019999998</v>
      </c>
      <c r="S449">
        <v>2723.797877</v>
      </c>
      <c r="T449">
        <v>2639.955496</v>
      </c>
      <c r="U449">
        <v>2598.2720859999999</v>
      </c>
      <c r="V449">
        <v>2547.3487110000001</v>
      </c>
      <c r="W449">
        <v>2475.5069859999999</v>
      </c>
      <c r="X449">
        <v>2388.3315090000001</v>
      </c>
      <c r="Y449">
        <v>2334.2200499999999</v>
      </c>
      <c r="Z449">
        <v>2282.8896209999998</v>
      </c>
      <c r="AA449">
        <v>2236.0596679999999</v>
      </c>
      <c r="AB449">
        <v>2194.95208</v>
      </c>
      <c r="AC449">
        <v>2159.1428820000001</v>
      </c>
      <c r="AD449">
        <v>2123.327612</v>
      </c>
      <c r="AE449">
        <v>2088.6465400000002</v>
      </c>
      <c r="AF449">
        <v>2055.9356309999998</v>
      </c>
      <c r="AG449">
        <v>2025.0064789999999</v>
      </c>
      <c r="AH449">
        <v>1996.043283</v>
      </c>
      <c r="AI449">
        <v>1971.5899360000001</v>
      </c>
      <c r="AJ449">
        <v>1948.6241680000001</v>
      </c>
      <c r="AK449">
        <v>1926.8714890000001</v>
      </c>
      <c r="AL449">
        <v>1905.8033089999999</v>
      </c>
      <c r="AM449">
        <v>1884.016787</v>
      </c>
      <c r="AN449">
        <v>1861.9267440000001</v>
      </c>
      <c r="AO449">
        <v>1840.0447220000001</v>
      </c>
      <c r="AP449">
        <v>1818.227999</v>
      </c>
      <c r="AQ449">
        <v>1796.6561919999999</v>
      </c>
      <c r="AR449">
        <v>1775.0702679999999</v>
      </c>
      <c r="AS449">
        <v>1753.808871</v>
      </c>
      <c r="AT449">
        <v>1732.3881329999999</v>
      </c>
      <c r="AU449">
        <v>1710.5763240000001</v>
      </c>
      <c r="AV449">
        <v>1688.4569670000001</v>
      </c>
      <c r="AW449">
        <v>1666.625127</v>
      </c>
    </row>
    <row r="450" spans="1:49" x14ac:dyDescent="0.35">
      <c r="A450" t="s">
        <v>1382</v>
      </c>
      <c r="B450" t="s">
        <v>1041</v>
      </c>
      <c r="C450">
        <v>9836.8797245614405</v>
      </c>
      <c r="D450">
        <v>9994.8140103681708</v>
      </c>
      <c r="E450">
        <v>10155.28398</v>
      </c>
      <c r="F450">
        <v>10012.6124</v>
      </c>
      <c r="G450">
        <v>9815.2052679999997</v>
      </c>
      <c r="H450">
        <v>9664.8184779999901</v>
      </c>
      <c r="I450">
        <v>9508.3235829999994</v>
      </c>
      <c r="J450">
        <v>9342.3972290000002</v>
      </c>
      <c r="K450">
        <v>9144.1588950000005</v>
      </c>
      <c r="L450">
        <v>8932.2747589999999</v>
      </c>
      <c r="M450">
        <v>8726.7604790000005</v>
      </c>
      <c r="N450">
        <v>8565.8323419999997</v>
      </c>
      <c r="O450">
        <v>8470.41771899999</v>
      </c>
      <c r="P450">
        <v>8391.3497970000008</v>
      </c>
      <c r="Q450">
        <v>8282.4726460000002</v>
      </c>
      <c r="R450">
        <v>8122.9588169999997</v>
      </c>
      <c r="S450">
        <v>7967.5188799999996</v>
      </c>
      <c r="T450">
        <v>7816.5100249999996</v>
      </c>
      <c r="U450">
        <v>7704.8464560000002</v>
      </c>
      <c r="V450">
        <v>7551.5434999999998</v>
      </c>
      <c r="W450">
        <v>7347.5255150000003</v>
      </c>
      <c r="X450">
        <v>7095.4219819999998</v>
      </c>
      <c r="Y450">
        <v>6837.8506379999999</v>
      </c>
      <c r="Z450">
        <v>6603.956169</v>
      </c>
      <c r="AA450">
        <v>6399.4539880000002</v>
      </c>
      <c r="AB450">
        <v>6223.2495280000003</v>
      </c>
      <c r="AC450">
        <v>6071.0321700000004</v>
      </c>
      <c r="AD450">
        <v>5937.2581849999997</v>
      </c>
      <c r="AE450">
        <v>5817.7637699999996</v>
      </c>
      <c r="AF450">
        <v>5709.0658080000003</v>
      </c>
      <c r="AG450">
        <v>5608.6202620000004</v>
      </c>
      <c r="AH450">
        <v>5514.7767739999999</v>
      </c>
      <c r="AI450">
        <v>5426.010851</v>
      </c>
      <c r="AJ450">
        <v>5340.6072080000004</v>
      </c>
      <c r="AK450">
        <v>5257.5274980000004</v>
      </c>
      <c r="AL450">
        <v>5176.1969349999999</v>
      </c>
      <c r="AM450">
        <v>5092.0696260000004</v>
      </c>
      <c r="AN450">
        <v>5006.9316749999998</v>
      </c>
      <c r="AO450">
        <v>4921.6310299999996</v>
      </c>
      <c r="AP450">
        <v>4836.4761010000002</v>
      </c>
      <c r="AQ450">
        <v>4751.7512370000004</v>
      </c>
      <c r="AR450">
        <v>4667.6018960000001</v>
      </c>
      <c r="AS450">
        <v>4584.0000680000003</v>
      </c>
      <c r="AT450">
        <v>4500.657878</v>
      </c>
      <c r="AU450">
        <v>4417.3714019999998</v>
      </c>
      <c r="AV450">
        <v>4334.115675</v>
      </c>
      <c r="AW450">
        <v>4251.185606</v>
      </c>
    </row>
    <row r="451" spans="1:49" x14ac:dyDescent="0.35">
      <c r="A451" t="s">
        <v>1383</v>
      </c>
      <c r="B451" t="s">
        <v>1042</v>
      </c>
      <c r="C451">
        <v>18.380791203666501</v>
      </c>
      <c r="D451">
        <v>18.6759007518767</v>
      </c>
      <c r="E451">
        <v>18.975748379999999</v>
      </c>
      <c r="F451">
        <v>18.724507079999999</v>
      </c>
      <c r="G451">
        <v>18.410041870000001</v>
      </c>
      <c r="H451">
        <v>18.072092690000002</v>
      </c>
      <c r="I451">
        <v>17.818758370000001</v>
      </c>
      <c r="J451">
        <v>17.553894140000001</v>
      </c>
      <c r="K451">
        <v>17.217661889999999</v>
      </c>
      <c r="L451">
        <v>16.818129750000001</v>
      </c>
      <c r="M451">
        <v>16.422278389999999</v>
      </c>
      <c r="N451">
        <v>16.09009876</v>
      </c>
      <c r="O451">
        <v>15.891347440000001</v>
      </c>
      <c r="P451">
        <v>15.76320074</v>
      </c>
      <c r="Q451">
        <v>15.595655450000001</v>
      </c>
      <c r="R451">
        <v>15.294321719999999</v>
      </c>
      <c r="S451">
        <v>14.98159062</v>
      </c>
      <c r="T451">
        <v>14.69945867</v>
      </c>
      <c r="U451">
        <v>14.40862379</v>
      </c>
      <c r="V451">
        <v>14.043779369999999</v>
      </c>
      <c r="W451">
        <v>13.590436329999999</v>
      </c>
      <c r="X451">
        <v>13.053546430000001</v>
      </c>
      <c r="Y451">
        <v>12.50242632</v>
      </c>
      <c r="Z451">
        <v>11.998680419999999</v>
      </c>
      <c r="AA451">
        <v>11.553186070000001</v>
      </c>
      <c r="AB451">
        <v>11.163535019999999</v>
      </c>
      <c r="AC451">
        <v>10.821418019999999</v>
      </c>
      <c r="AD451">
        <v>10.51745818</v>
      </c>
      <c r="AE451">
        <v>10.242889359999999</v>
      </c>
      <c r="AF451">
        <v>9.9906734670000006</v>
      </c>
      <c r="AG451">
        <v>9.7557904079999904</v>
      </c>
      <c r="AH451">
        <v>9.5348741990000008</v>
      </c>
      <c r="AI451">
        <v>9.3250287749999998</v>
      </c>
      <c r="AJ451">
        <v>9.1229540339999904</v>
      </c>
      <c r="AK451">
        <v>8.9266877880000006</v>
      </c>
      <c r="AL451">
        <v>8.7352117969999998</v>
      </c>
      <c r="AM451">
        <v>8.5407782290000007</v>
      </c>
      <c r="AN451">
        <v>8.3465725660000007</v>
      </c>
      <c r="AO451">
        <v>8.1539063390000006</v>
      </c>
      <c r="AP451">
        <v>7.9632918750000004</v>
      </c>
      <c r="AQ451">
        <v>7.7751581710000002</v>
      </c>
      <c r="AR451">
        <v>7.5897716539999998</v>
      </c>
      <c r="AS451">
        <v>7.4070904009999996</v>
      </c>
      <c r="AT451">
        <v>7.226580362</v>
      </c>
      <c r="AU451">
        <v>7.0479491019999996</v>
      </c>
      <c r="AV451">
        <v>6.871146875</v>
      </c>
      <c r="AW451">
        <v>6.6965722200000002</v>
      </c>
    </row>
    <row r="452" spans="1:49" x14ac:dyDescent="0.35">
      <c r="A452" t="s">
        <v>1384</v>
      </c>
      <c r="B452" t="s">
        <v>1043</v>
      </c>
      <c r="C452">
        <v>3956.3549197944299</v>
      </c>
      <c r="D452">
        <v>4019.8754777509898</v>
      </c>
      <c r="E452">
        <v>4084.4158790000001</v>
      </c>
      <c r="F452">
        <v>3944.3922910000001</v>
      </c>
      <c r="G452">
        <v>3701.2154150000001</v>
      </c>
      <c r="H452">
        <v>3772.5736040000002</v>
      </c>
      <c r="I452">
        <v>3529.5183280000001</v>
      </c>
      <c r="J452">
        <v>3314.3049729999998</v>
      </c>
      <c r="K452">
        <v>3152.867217</v>
      </c>
      <c r="L452">
        <v>3075.4304630000001</v>
      </c>
      <c r="M452">
        <v>3008.4869239999998</v>
      </c>
      <c r="N452">
        <v>3019.9728260000002</v>
      </c>
      <c r="O452">
        <v>3009.5013060000001</v>
      </c>
      <c r="P452">
        <v>2919.676003</v>
      </c>
      <c r="Q452">
        <v>2812.6700900000001</v>
      </c>
      <c r="R452">
        <v>2809.9925159999998</v>
      </c>
      <c r="S452">
        <v>2888.6015609999999</v>
      </c>
      <c r="T452">
        <v>2861.3762919999999</v>
      </c>
      <c r="U452">
        <v>2807.8726710000001</v>
      </c>
      <c r="V452">
        <v>2729.3611729999998</v>
      </c>
      <c r="W452">
        <v>2627.304862</v>
      </c>
      <c r="X452">
        <v>2505.259865</v>
      </c>
      <c r="Y452">
        <v>2398.7677450000001</v>
      </c>
      <c r="Z452">
        <v>2314.7429109999998</v>
      </c>
      <c r="AA452">
        <v>2248.3440289999999</v>
      </c>
      <c r="AB452">
        <v>2195.0517949999999</v>
      </c>
      <c r="AC452">
        <v>2150.4444939999998</v>
      </c>
      <c r="AD452">
        <v>2107.9184540000001</v>
      </c>
      <c r="AE452">
        <v>2067.5664139999999</v>
      </c>
      <c r="AF452">
        <v>2028.593552</v>
      </c>
      <c r="AG452">
        <v>1990.556092</v>
      </c>
      <c r="AH452">
        <v>1953.4652699999999</v>
      </c>
      <c r="AI452">
        <v>1914.296681</v>
      </c>
      <c r="AJ452">
        <v>1875.585675</v>
      </c>
      <c r="AK452">
        <v>1837.4866460000001</v>
      </c>
      <c r="AL452">
        <v>1799.875329</v>
      </c>
      <c r="AM452">
        <v>1761.4958119999999</v>
      </c>
      <c r="AN452">
        <v>1722.1695099999999</v>
      </c>
      <c r="AO452">
        <v>1682.951172</v>
      </c>
      <c r="AP452">
        <v>1644.169836</v>
      </c>
      <c r="AQ452">
        <v>1606.158899</v>
      </c>
      <c r="AR452">
        <v>1568.883225</v>
      </c>
      <c r="AS452">
        <v>1531.845278</v>
      </c>
      <c r="AT452">
        <v>1495.7515559999999</v>
      </c>
      <c r="AU452">
        <v>1460.320635</v>
      </c>
      <c r="AV452">
        <v>1425.5732170000001</v>
      </c>
      <c r="AW452">
        <v>1391.9595139999999</v>
      </c>
    </row>
    <row r="453" spans="1:49" x14ac:dyDescent="0.35">
      <c r="A453" t="s">
        <v>1385</v>
      </c>
      <c r="B453" t="s">
        <v>1044</v>
      </c>
      <c r="C453">
        <v>2901.25823151657</v>
      </c>
      <c r="D453">
        <v>2947.8388708621301</v>
      </c>
      <c r="E453">
        <v>2995.1673770000002</v>
      </c>
      <c r="F453">
        <v>2989.027787</v>
      </c>
      <c r="G453">
        <v>3062.2844960000002</v>
      </c>
      <c r="H453">
        <v>2871.2163329999998</v>
      </c>
      <c r="I453">
        <v>2922.667461</v>
      </c>
      <c r="J453">
        <v>2992.995093</v>
      </c>
      <c r="K453">
        <v>3031.0182770000001</v>
      </c>
      <c r="L453">
        <v>2959.0923950000001</v>
      </c>
      <c r="M453">
        <v>2864.248212</v>
      </c>
      <c r="N453">
        <v>2722.4853629999998</v>
      </c>
      <c r="O453">
        <v>2633.9206410000002</v>
      </c>
      <c r="P453">
        <v>2669.2491020000002</v>
      </c>
      <c r="Q453">
        <v>2749.031849</v>
      </c>
      <c r="R453">
        <v>2692.8811040000001</v>
      </c>
      <c r="S453">
        <v>2574.203246</v>
      </c>
      <c r="T453">
        <v>2531.4325589999999</v>
      </c>
      <c r="U453">
        <v>2514.1826150000002</v>
      </c>
      <c r="V453">
        <v>2486.7234119999998</v>
      </c>
      <c r="W453">
        <v>2450.3146109999998</v>
      </c>
      <c r="X453">
        <v>2400.9371660000002</v>
      </c>
      <c r="Y453">
        <v>2312.4832120000001</v>
      </c>
      <c r="Z453">
        <v>2225.5401059999999</v>
      </c>
      <c r="AA453">
        <v>2146.50999</v>
      </c>
      <c r="AB453">
        <v>2076.8961549999999</v>
      </c>
      <c r="AC453">
        <v>2016.6029719999999</v>
      </c>
      <c r="AD453">
        <v>1969.6653779999999</v>
      </c>
      <c r="AE453">
        <v>1931.705502</v>
      </c>
      <c r="AF453">
        <v>1899.8767150000001</v>
      </c>
      <c r="AG453">
        <v>1872.583746</v>
      </c>
      <c r="AH453">
        <v>1848.382844</v>
      </c>
      <c r="AI453">
        <v>1826.6806899999999</v>
      </c>
      <c r="AJ453">
        <v>1806.2198960000001</v>
      </c>
      <c r="AK453">
        <v>1786.2466019999999</v>
      </c>
      <c r="AL453">
        <v>1766.7624679999999</v>
      </c>
      <c r="AM453">
        <v>1745.844859</v>
      </c>
      <c r="AN453">
        <v>1724.8667459999999</v>
      </c>
      <c r="AO453">
        <v>1703.4376420000001</v>
      </c>
      <c r="AP453">
        <v>1681.669341</v>
      </c>
      <c r="AQ453">
        <v>1659.423759</v>
      </c>
      <c r="AR453">
        <v>1637.0142679999999</v>
      </c>
      <c r="AS453">
        <v>1614.5712920000001</v>
      </c>
      <c r="AT453">
        <v>1591.6135300000001</v>
      </c>
      <c r="AU453">
        <v>1568.325497</v>
      </c>
      <c r="AV453">
        <v>1544.602856</v>
      </c>
      <c r="AW453">
        <v>1519.9530709999999</v>
      </c>
    </row>
    <row r="454" spans="1:49" x14ac:dyDescent="0.35">
      <c r="A454" t="s">
        <v>1386</v>
      </c>
      <c r="B454" t="s">
        <v>1045</v>
      </c>
      <c r="C454">
        <v>2960.8857820467601</v>
      </c>
      <c r="D454">
        <v>3008.4237610031701</v>
      </c>
      <c r="E454">
        <v>3056.7249780000002</v>
      </c>
      <c r="F454">
        <v>3060.4678130000002</v>
      </c>
      <c r="G454">
        <v>3033.2953149999998</v>
      </c>
      <c r="H454">
        <v>3002.9564489999998</v>
      </c>
      <c r="I454">
        <v>3038.3190359999999</v>
      </c>
      <c r="J454">
        <v>3017.5432689999998</v>
      </c>
      <c r="K454">
        <v>2943.0557389999999</v>
      </c>
      <c r="L454">
        <v>2880.933771</v>
      </c>
      <c r="M454">
        <v>2837.6030649999998</v>
      </c>
      <c r="N454">
        <v>2807.2840540000002</v>
      </c>
      <c r="O454">
        <v>2811.1044240000001</v>
      </c>
      <c r="P454">
        <v>2786.6614909999998</v>
      </c>
      <c r="Q454">
        <v>2705.1750510000002</v>
      </c>
      <c r="R454">
        <v>2604.790876</v>
      </c>
      <c r="S454">
        <v>2489.7324840000001</v>
      </c>
      <c r="T454">
        <v>2409.0017160000002</v>
      </c>
      <c r="U454">
        <v>2368.3825459999998</v>
      </c>
      <c r="V454">
        <v>2321.4151360000001</v>
      </c>
      <c r="W454">
        <v>2256.3156049999998</v>
      </c>
      <c r="X454">
        <v>2176.171405</v>
      </c>
      <c r="Y454">
        <v>2114.0972539999998</v>
      </c>
      <c r="Z454">
        <v>2051.6744709999998</v>
      </c>
      <c r="AA454">
        <v>1993.0467819999999</v>
      </c>
      <c r="AB454">
        <v>1940.1380429999999</v>
      </c>
      <c r="AC454">
        <v>1893.163286</v>
      </c>
      <c r="AD454">
        <v>1849.1568950000001</v>
      </c>
      <c r="AE454">
        <v>1808.248965</v>
      </c>
      <c r="AF454">
        <v>1770.6048679999999</v>
      </c>
      <c r="AG454">
        <v>1735.7246339999999</v>
      </c>
      <c r="AH454">
        <v>1703.3937860000001</v>
      </c>
      <c r="AI454">
        <v>1675.7084520000001</v>
      </c>
      <c r="AJ454">
        <v>1649.678684</v>
      </c>
      <c r="AK454">
        <v>1624.8675619999999</v>
      </c>
      <c r="AL454">
        <v>1600.823926</v>
      </c>
      <c r="AM454">
        <v>1576.188177</v>
      </c>
      <c r="AN454">
        <v>1551.548847</v>
      </c>
      <c r="AO454">
        <v>1527.088309</v>
      </c>
      <c r="AP454">
        <v>1502.673632</v>
      </c>
      <c r="AQ454">
        <v>1478.3934200000001</v>
      </c>
      <c r="AR454">
        <v>1454.1146309999999</v>
      </c>
      <c r="AS454">
        <v>1430.176408</v>
      </c>
      <c r="AT454">
        <v>1406.0662110000001</v>
      </c>
      <c r="AU454">
        <v>1381.67732</v>
      </c>
      <c r="AV454">
        <v>1357.068456</v>
      </c>
      <c r="AW454">
        <v>1332.5764489999999</v>
      </c>
    </row>
    <row r="455" spans="1:49" x14ac:dyDescent="0.35">
      <c r="A455" t="s">
        <v>1387</v>
      </c>
      <c r="B455" t="s">
        <v>1046</v>
      </c>
      <c r="C455">
        <v>6571.16668011616</v>
      </c>
      <c r="D455">
        <v>6676.6688866695104</v>
      </c>
      <c r="E455">
        <v>6783.8649649999998</v>
      </c>
      <c r="F455">
        <v>6473.7698280000004</v>
      </c>
      <c r="G455">
        <v>6150.2877189999999</v>
      </c>
      <c r="H455">
        <v>5858.3291280000003</v>
      </c>
      <c r="I455">
        <v>5583.6747359999999</v>
      </c>
      <c r="J455">
        <v>5314.6494659999998</v>
      </c>
      <c r="K455">
        <v>5038.0110729999997</v>
      </c>
      <c r="L455">
        <v>4760.9435219999996</v>
      </c>
      <c r="M455">
        <v>4500.227218</v>
      </c>
      <c r="N455">
        <v>4274.4190269999999</v>
      </c>
      <c r="O455">
        <v>4094.0230369999999</v>
      </c>
      <c r="P455">
        <v>3930.9865890000001</v>
      </c>
      <c r="Q455">
        <v>3762.3039279999998</v>
      </c>
      <c r="R455">
        <v>3571.7466690000001</v>
      </c>
      <c r="S455">
        <v>3390.7859709999998</v>
      </c>
      <c r="T455">
        <v>3215.685915</v>
      </c>
      <c r="U455">
        <v>3068.4528740000001</v>
      </c>
      <c r="V455">
        <v>2909.0440560000002</v>
      </c>
      <c r="W455">
        <v>2737.7726360000001</v>
      </c>
      <c r="X455">
        <v>2557.7323289999999</v>
      </c>
      <c r="Y455">
        <v>2386.6335389999999</v>
      </c>
      <c r="Z455">
        <v>2233.2305019999999</v>
      </c>
      <c r="AA455">
        <v>2100.0092370000002</v>
      </c>
      <c r="AB455">
        <v>1984.7053249999999</v>
      </c>
      <c r="AC455">
        <v>1884.1021459999999</v>
      </c>
      <c r="AD455">
        <v>1795.0688419999999</v>
      </c>
      <c r="AE455">
        <v>1715.1574619999999</v>
      </c>
      <c r="AF455">
        <v>1642.470896</v>
      </c>
      <c r="AG455">
        <v>1575.667633</v>
      </c>
      <c r="AH455">
        <v>1513.7866369999999</v>
      </c>
      <c r="AI455">
        <v>1456.1215560000001</v>
      </c>
      <c r="AJ455">
        <v>1402.0375200000001</v>
      </c>
      <c r="AK455">
        <v>1351.114122</v>
      </c>
      <c r="AL455">
        <v>1303.0606909999999</v>
      </c>
      <c r="AM455">
        <v>1256.5427549999999</v>
      </c>
      <c r="AN455">
        <v>1212.1125939999999</v>
      </c>
      <c r="AO455">
        <v>1169.7751969999999</v>
      </c>
      <c r="AP455">
        <v>1129.5215909999999</v>
      </c>
      <c r="AQ455">
        <v>1091.322277</v>
      </c>
      <c r="AR455">
        <v>1055.111819</v>
      </c>
      <c r="AS455">
        <v>1020.780457</v>
      </c>
      <c r="AT455">
        <v>988.16554480000002</v>
      </c>
      <c r="AU455">
        <v>957.13557979999996</v>
      </c>
      <c r="AV455">
        <v>927.59857629999999</v>
      </c>
      <c r="AW455">
        <v>899.54547060000004</v>
      </c>
    </row>
    <row r="456" spans="1:49" x14ac:dyDescent="0.35">
      <c r="A456" t="s">
        <v>1388</v>
      </c>
      <c r="B456" t="s">
        <v>1047</v>
      </c>
      <c r="C456">
        <v>26.1365870932738</v>
      </c>
      <c r="D456">
        <v>26.5562184531749</v>
      </c>
      <c r="E456">
        <v>26.982587129999999</v>
      </c>
      <c r="F456">
        <v>25.76305795</v>
      </c>
      <c r="G456">
        <v>24.530810290000002</v>
      </c>
      <c r="H456">
        <v>23.309219550000002</v>
      </c>
      <c r="I456">
        <v>22.250624970000001</v>
      </c>
      <c r="J456">
        <v>21.220546680000002</v>
      </c>
      <c r="K456">
        <v>20.149558549999998</v>
      </c>
      <c r="L456">
        <v>19.040662919999999</v>
      </c>
      <c r="M456">
        <v>17.989429189999999</v>
      </c>
      <c r="N456">
        <v>17.06162874</v>
      </c>
      <c r="O456">
        <v>16.324655159999999</v>
      </c>
      <c r="P456">
        <v>15.690160089999999</v>
      </c>
      <c r="Q456">
        <v>15.046185960000001</v>
      </c>
      <c r="R456">
        <v>14.284917330000001</v>
      </c>
      <c r="S456">
        <v>13.548963430000001</v>
      </c>
      <c r="T456">
        <v>12.851494819999999</v>
      </c>
      <c r="U456">
        <v>12.18839249</v>
      </c>
      <c r="V456">
        <v>11.485067129999999</v>
      </c>
      <c r="W456">
        <v>10.744362600000001</v>
      </c>
      <c r="X456">
        <v>9.9781203139999999</v>
      </c>
      <c r="Y456">
        <v>9.2492981140000001</v>
      </c>
      <c r="Z456">
        <v>8.5967738330000003</v>
      </c>
      <c r="AA456">
        <v>8.0294547410000003</v>
      </c>
      <c r="AB456">
        <v>7.5374295140000003</v>
      </c>
      <c r="AC456">
        <v>7.1072982610000004</v>
      </c>
      <c r="AD456">
        <v>6.7268014770000004</v>
      </c>
      <c r="AE456">
        <v>6.3854363870000004</v>
      </c>
      <c r="AF456">
        <v>6.0752054590000002</v>
      </c>
      <c r="AG456">
        <v>5.7904898789999999</v>
      </c>
      <c r="AH456">
        <v>5.5272061690000003</v>
      </c>
      <c r="AI456">
        <v>5.282354379</v>
      </c>
      <c r="AJ456">
        <v>5.0532612759999997</v>
      </c>
      <c r="AK456">
        <v>4.8381169780000004</v>
      </c>
      <c r="AL456">
        <v>4.6356682510000002</v>
      </c>
      <c r="AM456">
        <v>4.440959726</v>
      </c>
      <c r="AN456">
        <v>4.2558634040000003</v>
      </c>
      <c r="AO456">
        <v>4.0801933850000003</v>
      </c>
      <c r="AP456">
        <v>3.9137684510000001</v>
      </c>
      <c r="AQ456">
        <v>3.7563248489999999</v>
      </c>
      <c r="AR456">
        <v>3.6075092390000001</v>
      </c>
      <c r="AS456">
        <v>3.4668113319999998</v>
      </c>
      <c r="AT456">
        <v>3.333530815</v>
      </c>
      <c r="AU456">
        <v>3.207120024</v>
      </c>
      <c r="AV456">
        <v>3.0871565510000001</v>
      </c>
      <c r="AW456">
        <v>2.9734805600000001</v>
      </c>
    </row>
    <row r="457" spans="1:49" x14ac:dyDescent="0.35">
      <c r="A457" t="s">
        <v>1389</v>
      </c>
      <c r="B457" t="s">
        <v>1048</v>
      </c>
      <c r="C457">
        <v>2351.7486352064002</v>
      </c>
      <c r="D457">
        <v>2389.5067202392902</v>
      </c>
      <c r="E457">
        <v>2427.871024</v>
      </c>
      <c r="F457">
        <v>2265.0838170000002</v>
      </c>
      <c r="G457">
        <v>2060.807816</v>
      </c>
      <c r="H457">
        <v>2025.5776760000001</v>
      </c>
      <c r="I457">
        <v>1830.418111</v>
      </c>
      <c r="J457">
        <v>1665.6341190000001</v>
      </c>
      <c r="K457">
        <v>1538.347021</v>
      </c>
      <c r="L457">
        <v>1451.125082</v>
      </c>
      <c r="M457">
        <v>1370.871911</v>
      </c>
      <c r="N457">
        <v>1327.73846</v>
      </c>
      <c r="O457">
        <v>1277.48343</v>
      </c>
      <c r="P457">
        <v>1202.4788840000001</v>
      </c>
      <c r="Q457">
        <v>1129.0205350000001</v>
      </c>
      <c r="R457">
        <v>1095.033533</v>
      </c>
      <c r="S457">
        <v>1092.4588470000001</v>
      </c>
      <c r="T457">
        <v>1048.52145</v>
      </c>
      <c r="U457">
        <v>996.8645507</v>
      </c>
      <c r="V457">
        <v>937.76424229999998</v>
      </c>
      <c r="W457">
        <v>873.90233990000002</v>
      </c>
      <c r="X457">
        <v>806.98957540000004</v>
      </c>
      <c r="Y457">
        <v>747.1867532</v>
      </c>
      <c r="Z457">
        <v>697.90398170000003</v>
      </c>
      <c r="AA457">
        <v>657.40087229999995</v>
      </c>
      <c r="AB457">
        <v>623.49280109999995</v>
      </c>
      <c r="AC457">
        <v>594.23471610000001</v>
      </c>
      <c r="AD457">
        <v>567.54321340000001</v>
      </c>
      <c r="AE457">
        <v>543.02991689999999</v>
      </c>
      <c r="AF457">
        <v>520.17732660000001</v>
      </c>
      <c r="AG457">
        <v>498.69579950000002</v>
      </c>
      <c r="AH457">
        <v>478.43477369999999</v>
      </c>
      <c r="AI457">
        <v>458.48579100000001</v>
      </c>
      <c r="AJ457">
        <v>439.54583389999999</v>
      </c>
      <c r="AK457">
        <v>421.6083223</v>
      </c>
      <c r="AL457">
        <v>404.61122829999999</v>
      </c>
      <c r="AM457">
        <v>388.20106170000003</v>
      </c>
      <c r="AN457">
        <v>372.37585619999999</v>
      </c>
      <c r="AO457">
        <v>357.29466989999997</v>
      </c>
      <c r="AP457">
        <v>343.00164560000002</v>
      </c>
      <c r="AQ457">
        <v>329.52284509999998</v>
      </c>
      <c r="AR457">
        <v>316.81803830000001</v>
      </c>
      <c r="AS457">
        <v>304.73534610000002</v>
      </c>
      <c r="AT457">
        <v>293.38779410000001</v>
      </c>
      <c r="AU457">
        <v>282.68630760000002</v>
      </c>
      <c r="AV457">
        <v>272.59589190000003</v>
      </c>
      <c r="AW457">
        <v>263.15760169999999</v>
      </c>
    </row>
    <row r="458" spans="1:49" x14ac:dyDescent="0.35">
      <c r="A458" t="s">
        <v>1390</v>
      </c>
      <c r="B458" t="s">
        <v>1049</v>
      </c>
      <c r="C458">
        <v>1439.12305914903</v>
      </c>
      <c r="D458">
        <v>1462.2286453612101</v>
      </c>
      <c r="E458">
        <v>1485.705199</v>
      </c>
      <c r="F458">
        <v>1432.7777309999999</v>
      </c>
      <c r="G458">
        <v>1422.570579</v>
      </c>
      <c r="H458">
        <v>1286.9723369999999</v>
      </c>
      <c r="I458">
        <v>1265.8648559999999</v>
      </c>
      <c r="J458">
        <v>1255.6536209999999</v>
      </c>
      <c r="K458">
        <v>1233.5980870000001</v>
      </c>
      <c r="L458">
        <v>1164.7154009999999</v>
      </c>
      <c r="M458">
        <v>1089.0753130000001</v>
      </c>
      <c r="N458">
        <v>999.28808570000001</v>
      </c>
      <c r="O458">
        <v>933.93726340000001</v>
      </c>
      <c r="P458">
        <v>917.94520290000003</v>
      </c>
      <c r="Q458">
        <v>920.15103999999997</v>
      </c>
      <c r="R458">
        <v>874.77213019999999</v>
      </c>
      <c r="S458">
        <v>811.53049810000005</v>
      </c>
      <c r="T458">
        <v>773.00600750000001</v>
      </c>
      <c r="U458">
        <v>743.66714060000004</v>
      </c>
      <c r="V458">
        <v>711.72066259999997</v>
      </c>
      <c r="W458">
        <v>678.7652554</v>
      </c>
      <c r="X458">
        <v>643.91167410000003</v>
      </c>
      <c r="Y458">
        <v>599.79397949999998</v>
      </c>
      <c r="Z458">
        <v>558.79101630000002</v>
      </c>
      <c r="AA458">
        <v>522.69367609999995</v>
      </c>
      <c r="AB458">
        <v>491.3208386</v>
      </c>
      <c r="AC458">
        <v>464.11331530000001</v>
      </c>
      <c r="AD458">
        <v>441.6684497</v>
      </c>
      <c r="AE458">
        <v>422.5073797</v>
      </c>
      <c r="AF458">
        <v>405.67184529999997</v>
      </c>
      <c r="AG458">
        <v>390.62158840000001</v>
      </c>
      <c r="AH458">
        <v>376.8976725</v>
      </c>
      <c r="AI458">
        <v>364.2205932</v>
      </c>
      <c r="AJ458">
        <v>352.36800790000001</v>
      </c>
      <c r="AK458">
        <v>341.1626708</v>
      </c>
      <c r="AL458">
        <v>330.58785660000001</v>
      </c>
      <c r="AM458">
        <v>320.23936209999999</v>
      </c>
      <c r="AN458">
        <v>310.41071449999998</v>
      </c>
      <c r="AO458">
        <v>300.9819847</v>
      </c>
      <c r="AP458">
        <v>291.96736970000001</v>
      </c>
      <c r="AQ458">
        <v>283.32520449999998</v>
      </c>
      <c r="AR458">
        <v>275.09951260000003</v>
      </c>
      <c r="AS458">
        <v>267.28326729999998</v>
      </c>
      <c r="AT458">
        <v>259.78621349999997</v>
      </c>
      <c r="AU458">
        <v>252.6259325</v>
      </c>
      <c r="AV458">
        <v>245.76582780000001</v>
      </c>
      <c r="AW458">
        <v>239.10391680000001</v>
      </c>
    </row>
    <row r="459" spans="1:49" x14ac:dyDescent="0.35">
      <c r="A459" t="s">
        <v>1391</v>
      </c>
      <c r="B459" t="s">
        <v>1050</v>
      </c>
      <c r="C459">
        <v>2754.15839866745</v>
      </c>
      <c r="D459">
        <v>2798.3773026158301</v>
      </c>
      <c r="E459">
        <v>2843.3061550000002</v>
      </c>
      <c r="F459">
        <v>2750.1452220000001</v>
      </c>
      <c r="G459">
        <v>2642.3785130000001</v>
      </c>
      <c r="H459">
        <v>2522.4698950000002</v>
      </c>
      <c r="I459">
        <v>2465.1411440000002</v>
      </c>
      <c r="J459">
        <v>2372.1411790000002</v>
      </c>
      <c r="K459">
        <v>2245.9164059999998</v>
      </c>
      <c r="L459">
        <v>2126.0623759999999</v>
      </c>
      <c r="M459">
        <v>2022.2905659999999</v>
      </c>
      <c r="N459">
        <v>1930.3308529999999</v>
      </c>
      <c r="O459">
        <v>1866.277689</v>
      </c>
      <c r="P459">
        <v>1794.872341</v>
      </c>
      <c r="Q459">
        <v>1698.086166</v>
      </c>
      <c r="R459">
        <v>1587.6560890000001</v>
      </c>
      <c r="S459">
        <v>1473.247662</v>
      </c>
      <c r="T459">
        <v>1381.306963</v>
      </c>
      <c r="U459">
        <v>1315.73279</v>
      </c>
      <c r="V459">
        <v>1248.0740840000001</v>
      </c>
      <c r="W459">
        <v>1174.360678</v>
      </c>
      <c r="X459">
        <v>1096.8529590000001</v>
      </c>
      <c r="Y459">
        <v>1030.4035080000001</v>
      </c>
      <c r="Z459">
        <v>967.93873020000001</v>
      </c>
      <c r="AA459">
        <v>911.88523380000004</v>
      </c>
      <c r="AB459">
        <v>862.35425559999999</v>
      </c>
      <c r="AC459">
        <v>818.64681599999994</v>
      </c>
      <c r="AD459">
        <v>779.13037780000002</v>
      </c>
      <c r="AE459">
        <v>743.23472900000002</v>
      </c>
      <c r="AF459">
        <v>710.54651860000001</v>
      </c>
      <c r="AG459">
        <v>680.55975550000005</v>
      </c>
      <c r="AH459">
        <v>652.92698429999996</v>
      </c>
      <c r="AI459">
        <v>628.13281759999995</v>
      </c>
      <c r="AJ459">
        <v>605.07041719999995</v>
      </c>
      <c r="AK459">
        <v>583.50501150000002</v>
      </c>
      <c r="AL459">
        <v>563.22593800000004</v>
      </c>
      <c r="AM459">
        <v>543.66137119999996</v>
      </c>
      <c r="AN459">
        <v>525.07016009999995</v>
      </c>
      <c r="AO459">
        <v>507.41834899999998</v>
      </c>
      <c r="AP459">
        <v>490.63880699999999</v>
      </c>
      <c r="AQ459">
        <v>474.71790229999999</v>
      </c>
      <c r="AR459">
        <v>459.58675899999997</v>
      </c>
      <c r="AS459">
        <v>445.29503240000003</v>
      </c>
      <c r="AT459">
        <v>431.65800639999998</v>
      </c>
      <c r="AU459">
        <v>418.61621969999999</v>
      </c>
      <c r="AV459">
        <v>406.14970010000002</v>
      </c>
      <c r="AW459">
        <v>394.31047150000001</v>
      </c>
    </row>
    <row r="460" spans="1:49" x14ac:dyDescent="0.35">
      <c r="A460" t="s">
        <v>1336</v>
      </c>
      <c r="B460" t="s">
        <v>1051</v>
      </c>
      <c r="C460">
        <v>0.96116878123798499</v>
      </c>
      <c r="D460">
        <v>0.98039215686274495</v>
      </c>
      <c r="E460">
        <v>0.99999999900000003</v>
      </c>
      <c r="F460">
        <v>1.012511631</v>
      </c>
      <c r="G460">
        <v>1.4837339249999999</v>
      </c>
      <c r="H460">
        <v>1.228228015</v>
      </c>
      <c r="I460">
        <v>1.328163462</v>
      </c>
      <c r="J460">
        <v>1.6214288130000001</v>
      </c>
      <c r="K460">
        <v>1.539400485</v>
      </c>
      <c r="L460">
        <v>1.225498837</v>
      </c>
      <c r="M460">
        <v>1.197438427</v>
      </c>
      <c r="N460">
        <v>1.170099615</v>
      </c>
      <c r="O460">
        <v>1.2290365830000001</v>
      </c>
      <c r="P460">
        <v>1.6183440490000001</v>
      </c>
      <c r="Q460">
        <v>1.756389676</v>
      </c>
      <c r="R460">
        <v>1.2612547030000001</v>
      </c>
      <c r="S460">
        <v>1.0762228970000001</v>
      </c>
      <c r="T460">
        <v>1.187085011</v>
      </c>
      <c r="U460">
        <v>1.3094817679999999</v>
      </c>
      <c r="V460">
        <v>1.44924319</v>
      </c>
      <c r="W460">
        <v>1.6053554029999999</v>
      </c>
      <c r="X460">
        <v>1.7808108760000001</v>
      </c>
      <c r="Y460">
        <v>1.7639010289999999</v>
      </c>
      <c r="Z460">
        <v>1.766247589</v>
      </c>
      <c r="AA460">
        <v>1.7746324570000001</v>
      </c>
      <c r="AB460">
        <v>1.784828555</v>
      </c>
      <c r="AC460">
        <v>1.795437419</v>
      </c>
      <c r="AD460">
        <v>1.803803888</v>
      </c>
      <c r="AE460">
        <v>1.811881447</v>
      </c>
      <c r="AF460">
        <v>1.8196587660000001</v>
      </c>
      <c r="AG460">
        <v>1.8271813299999999</v>
      </c>
      <c r="AH460">
        <v>1.8345160970000001</v>
      </c>
      <c r="AI460">
        <v>1.8558757319999999</v>
      </c>
      <c r="AJ460">
        <v>1.8773820269999999</v>
      </c>
      <c r="AK460">
        <v>1.8990576429999999</v>
      </c>
      <c r="AL460">
        <v>1.920928516</v>
      </c>
      <c r="AM460">
        <v>1.943030553</v>
      </c>
      <c r="AN460">
        <v>1.9624970820000001</v>
      </c>
      <c r="AO460">
        <v>1.9822250100000001</v>
      </c>
      <c r="AP460">
        <v>2.0022673389999999</v>
      </c>
      <c r="AQ460">
        <v>2.022687044</v>
      </c>
      <c r="AR460">
        <v>2.0435306889999998</v>
      </c>
      <c r="AS460">
        <v>2.0641448900000001</v>
      </c>
      <c r="AT460">
        <v>2.0852457219999998</v>
      </c>
      <c r="AU460">
        <v>2.1068689040000002</v>
      </c>
      <c r="AV460">
        <v>2.1290421089999998</v>
      </c>
      <c r="AW460">
        <v>2.1518274229999999</v>
      </c>
    </row>
    <row r="461" spans="1:49" x14ac:dyDescent="0.35">
      <c r="A461" t="s">
        <v>1337</v>
      </c>
      <c r="B461" t="s">
        <v>1052</v>
      </c>
      <c r="C461">
        <v>0.96116878123798499</v>
      </c>
      <c r="D461">
        <v>0.98039215686274495</v>
      </c>
      <c r="E461">
        <v>1.0000000419999999</v>
      </c>
      <c r="F461">
        <v>1.0167666280000001</v>
      </c>
      <c r="G461">
        <v>1.1337012959999999</v>
      </c>
      <c r="H461">
        <v>0.96398958329999995</v>
      </c>
      <c r="I461">
        <v>1.065281226</v>
      </c>
      <c r="J461">
        <v>1.204527879</v>
      </c>
      <c r="K461">
        <v>1.316195614</v>
      </c>
      <c r="L461">
        <v>1.2940011929999999</v>
      </c>
      <c r="M461">
        <v>1.2483247749999999</v>
      </c>
      <c r="N461">
        <v>1.101505087</v>
      </c>
      <c r="O461">
        <v>1.014810499</v>
      </c>
      <c r="P461">
        <v>1.0950705469999999</v>
      </c>
      <c r="Q461">
        <v>1.2535567940000001</v>
      </c>
      <c r="R461">
        <v>1.225217378</v>
      </c>
      <c r="S461">
        <v>1.0449954910000001</v>
      </c>
      <c r="T461">
        <v>1.099876963</v>
      </c>
      <c r="U461">
        <v>1.1892307070000001</v>
      </c>
      <c r="V461">
        <v>1.3063994240000001</v>
      </c>
      <c r="W461">
        <v>1.45029743</v>
      </c>
      <c r="X461">
        <v>1.622712398</v>
      </c>
      <c r="Y461">
        <v>1.6612878339999999</v>
      </c>
      <c r="Z461">
        <v>1.6800950530000001</v>
      </c>
      <c r="AA461">
        <v>1.689866482</v>
      </c>
      <c r="AB461">
        <v>1.6961971810000001</v>
      </c>
      <c r="AC461">
        <v>1.701581529</v>
      </c>
      <c r="AD461">
        <v>1.7083807790000001</v>
      </c>
      <c r="AE461">
        <v>1.7158968080000001</v>
      </c>
      <c r="AF461">
        <v>1.7237487309999999</v>
      </c>
      <c r="AG461">
        <v>1.731672221</v>
      </c>
      <c r="AH461">
        <v>1.7395273339999999</v>
      </c>
      <c r="AI461">
        <v>1.7555168249999999</v>
      </c>
      <c r="AJ461">
        <v>1.7723660130000001</v>
      </c>
      <c r="AK461">
        <v>1.7895599769999999</v>
      </c>
      <c r="AL461">
        <v>1.8068789940000001</v>
      </c>
      <c r="AM461">
        <v>1.8242575110000001</v>
      </c>
      <c r="AN461">
        <v>1.846084174</v>
      </c>
      <c r="AO461">
        <v>1.868682087</v>
      </c>
      <c r="AP461">
        <v>1.891842824</v>
      </c>
      <c r="AQ461">
        <v>1.9155412940000001</v>
      </c>
      <c r="AR461">
        <v>1.9398248730000001</v>
      </c>
      <c r="AS461">
        <v>1.9688336989999999</v>
      </c>
      <c r="AT461">
        <v>1.9993002879999999</v>
      </c>
      <c r="AU461">
        <v>2.0309544869999998</v>
      </c>
      <c r="AV461">
        <v>2.0636856149999998</v>
      </c>
      <c r="AW461">
        <v>2.0975155069999998</v>
      </c>
    </row>
    <row r="462" spans="1:49" x14ac:dyDescent="0.35">
      <c r="A462" t="s">
        <v>1338</v>
      </c>
      <c r="B462" t="s">
        <v>1053</v>
      </c>
      <c r="C462">
        <v>0.96116878123798499</v>
      </c>
      <c r="D462">
        <v>0.98039215686274495</v>
      </c>
      <c r="E462">
        <v>0.99999993509999996</v>
      </c>
      <c r="F462">
        <v>1.020449986</v>
      </c>
      <c r="G462">
        <v>1.04437666</v>
      </c>
      <c r="H462">
        <v>1.059668399</v>
      </c>
      <c r="I462">
        <v>1.074026446</v>
      </c>
      <c r="J462">
        <v>1.096366218</v>
      </c>
      <c r="K462">
        <v>1.117117701</v>
      </c>
      <c r="L462">
        <v>1.1352728139999999</v>
      </c>
      <c r="M462">
        <v>1.155737011</v>
      </c>
      <c r="N462">
        <v>1.172697243</v>
      </c>
      <c r="O462">
        <v>1.1937106040000001</v>
      </c>
      <c r="P462">
        <v>1.221139714</v>
      </c>
      <c r="Q462">
        <v>1.2530076569999999</v>
      </c>
      <c r="R462">
        <v>1.29988236</v>
      </c>
      <c r="S462">
        <v>1.333036814</v>
      </c>
      <c r="T462">
        <v>1.387134291</v>
      </c>
      <c r="U462">
        <v>1.4480529600000001</v>
      </c>
      <c r="V462">
        <v>1.518946798</v>
      </c>
      <c r="W462">
        <v>1.5926187860000001</v>
      </c>
      <c r="X462">
        <v>1.6750354919999999</v>
      </c>
      <c r="Y462">
        <v>1.708435449</v>
      </c>
      <c r="Z462">
        <v>1.747649491</v>
      </c>
      <c r="AA462">
        <v>1.7909947939999999</v>
      </c>
      <c r="AB462">
        <v>1.8369957859999999</v>
      </c>
      <c r="AC462">
        <v>1.8828198620000001</v>
      </c>
      <c r="AD462">
        <v>1.916535597</v>
      </c>
      <c r="AE462">
        <v>1.94213558</v>
      </c>
      <c r="AF462">
        <v>1.961625808</v>
      </c>
      <c r="AG462">
        <v>1.976143234</v>
      </c>
      <c r="AH462">
        <v>1.987511126</v>
      </c>
      <c r="AI462">
        <v>1.99922479</v>
      </c>
      <c r="AJ462">
        <v>2.0102753529999999</v>
      </c>
      <c r="AK462">
        <v>2.0215511579999998</v>
      </c>
      <c r="AL462">
        <v>2.0326146559999998</v>
      </c>
      <c r="AM462">
        <v>2.043560002</v>
      </c>
      <c r="AN462">
        <v>2.056611288</v>
      </c>
      <c r="AO462">
        <v>2.0706933759999999</v>
      </c>
      <c r="AP462">
        <v>2.085816973</v>
      </c>
      <c r="AQ462">
        <v>2.102655199</v>
      </c>
      <c r="AR462">
        <v>2.1206008409999999</v>
      </c>
      <c r="AS462">
        <v>2.1418854989999998</v>
      </c>
      <c r="AT462">
        <v>2.1659564969999998</v>
      </c>
      <c r="AU462">
        <v>2.1918411309999999</v>
      </c>
      <c r="AV462">
        <v>2.219789563</v>
      </c>
      <c r="AW462">
        <v>2.2519817799999999</v>
      </c>
    </row>
    <row r="463" spans="1:49" x14ac:dyDescent="0.35">
      <c r="A463" t="s">
        <v>1339</v>
      </c>
      <c r="B463" t="s">
        <v>1054</v>
      </c>
      <c r="C463">
        <v>0.96116878123798499</v>
      </c>
      <c r="D463">
        <v>0.98039215686274495</v>
      </c>
      <c r="E463">
        <v>0.99999886510000002</v>
      </c>
      <c r="F463">
        <v>1.019760448</v>
      </c>
      <c r="G463">
        <v>1.102671569</v>
      </c>
      <c r="H463">
        <v>1.0335726940000001</v>
      </c>
      <c r="I463">
        <v>1.0656439630000001</v>
      </c>
      <c r="J463">
        <v>1.143558034</v>
      </c>
      <c r="K463">
        <v>1.2322765570000001</v>
      </c>
      <c r="L463">
        <v>1.247940407</v>
      </c>
      <c r="M463">
        <v>1.2404741690000001</v>
      </c>
      <c r="N463">
        <v>1.1894571890000001</v>
      </c>
      <c r="O463">
        <v>1.1542370369999999</v>
      </c>
      <c r="P463">
        <v>1.2204594339999999</v>
      </c>
      <c r="Q463">
        <v>1.362298333</v>
      </c>
      <c r="R463">
        <v>1.4433473050000001</v>
      </c>
      <c r="S463">
        <v>1.472894921</v>
      </c>
      <c r="T463">
        <v>1.5644828230000001</v>
      </c>
      <c r="U463">
        <v>1.6589689139999999</v>
      </c>
      <c r="V463">
        <v>1.765527506</v>
      </c>
      <c r="W463">
        <v>1.892675334</v>
      </c>
      <c r="X463">
        <v>2.0401974470000002</v>
      </c>
      <c r="Y463">
        <v>2.0610330929999998</v>
      </c>
      <c r="Z463">
        <v>2.0869189129999999</v>
      </c>
      <c r="AA463">
        <v>2.1193387459999999</v>
      </c>
      <c r="AB463">
        <v>2.1569179890000001</v>
      </c>
      <c r="AC463">
        <v>2.196944878</v>
      </c>
      <c r="AD463">
        <v>2.2376420110000002</v>
      </c>
      <c r="AE463">
        <v>2.2783792909999998</v>
      </c>
      <c r="AF463">
        <v>2.3173963660000001</v>
      </c>
      <c r="AG463">
        <v>2.3543958599999999</v>
      </c>
      <c r="AH463">
        <v>2.389378899</v>
      </c>
      <c r="AI463">
        <v>2.421692094</v>
      </c>
      <c r="AJ463">
        <v>2.4528462759999998</v>
      </c>
      <c r="AK463">
        <v>2.4831944670000001</v>
      </c>
      <c r="AL463">
        <v>2.5130166759999999</v>
      </c>
      <c r="AM463">
        <v>2.5424645959999999</v>
      </c>
      <c r="AN463">
        <v>2.574296151</v>
      </c>
      <c r="AO463">
        <v>2.606223076</v>
      </c>
      <c r="AP463">
        <v>2.6388485730000002</v>
      </c>
      <c r="AQ463">
        <v>2.6726255550000002</v>
      </c>
      <c r="AR463">
        <v>2.7079036420000002</v>
      </c>
      <c r="AS463">
        <v>2.74706457</v>
      </c>
      <c r="AT463">
        <v>2.7896513340000002</v>
      </c>
      <c r="AU463">
        <v>2.8352003020000001</v>
      </c>
      <c r="AV463">
        <v>2.8836721289999998</v>
      </c>
      <c r="AW463">
        <v>2.935535695</v>
      </c>
    </row>
    <row r="464" spans="1:49" x14ac:dyDescent="0.35">
      <c r="A464" t="s">
        <v>1340</v>
      </c>
      <c r="B464" t="s">
        <v>1055</v>
      </c>
      <c r="C464">
        <v>0.96116878123798499</v>
      </c>
      <c r="D464">
        <v>0.98039215686274495</v>
      </c>
      <c r="E464">
        <v>0.99999999900000003</v>
      </c>
      <c r="F464">
        <v>1.012511631</v>
      </c>
      <c r="G464">
        <v>1.4837339249999999</v>
      </c>
      <c r="H464">
        <v>1.228228015</v>
      </c>
      <c r="I464">
        <v>1.328163462</v>
      </c>
      <c r="J464">
        <v>1.621428812</v>
      </c>
      <c r="K464">
        <v>1.539400485</v>
      </c>
      <c r="L464">
        <v>1.225498846</v>
      </c>
      <c r="M464">
        <v>1.1974384659999999</v>
      </c>
      <c r="N464">
        <v>1.1700996079999999</v>
      </c>
      <c r="O464">
        <v>1.2290362130000001</v>
      </c>
      <c r="P464">
        <v>1.6183422940000001</v>
      </c>
      <c r="Q464">
        <v>1.7563841739999999</v>
      </c>
      <c r="R464">
        <v>1.261247547</v>
      </c>
      <c r="S464">
        <v>1.07621732</v>
      </c>
      <c r="T464">
        <v>1.187081635</v>
      </c>
      <c r="U464">
        <v>1.3094682200000001</v>
      </c>
      <c r="V464">
        <v>1.449226176</v>
      </c>
      <c r="W464">
        <v>1.605066863</v>
      </c>
      <c r="X464">
        <v>1.7801582789999999</v>
      </c>
      <c r="Y464">
        <v>1.763126011</v>
      </c>
      <c r="Z464">
        <v>1.7654481420000001</v>
      </c>
      <c r="AA464">
        <v>1.7739546450000001</v>
      </c>
      <c r="AB464">
        <v>1.784392609</v>
      </c>
      <c r="AC464">
        <v>1.7953157019999999</v>
      </c>
      <c r="AD464">
        <v>1.8040289140000001</v>
      </c>
      <c r="AE464">
        <v>1.8124510039999999</v>
      </c>
      <c r="AF464">
        <v>1.8205502140000001</v>
      </c>
      <c r="AG464">
        <v>1.8283601949999999</v>
      </c>
      <c r="AH464">
        <v>1.8359427450000001</v>
      </c>
      <c r="AI464">
        <v>1.857500666</v>
      </c>
      <c r="AJ464">
        <v>1.879164413</v>
      </c>
      <c r="AK464">
        <v>1.900961211</v>
      </c>
      <c r="AL464">
        <v>1.922919182</v>
      </c>
      <c r="AM464">
        <v>1.945068923</v>
      </c>
      <c r="AN464">
        <v>1.964566131</v>
      </c>
      <c r="AO464">
        <v>1.984321255</v>
      </c>
      <c r="AP464">
        <v>2.0043924660000001</v>
      </c>
      <c r="AQ464">
        <v>2.0248426679999998</v>
      </c>
      <c r="AR464">
        <v>2.0457146860000002</v>
      </c>
      <c r="AS464">
        <v>2.0663552009999999</v>
      </c>
      <c r="AT464">
        <v>2.087477217</v>
      </c>
      <c r="AU464">
        <v>2.109115058</v>
      </c>
      <c r="AV464">
        <v>2.1312971470000002</v>
      </c>
      <c r="AW464">
        <v>2.1540889050000001</v>
      </c>
    </row>
    <row r="465" spans="1:49" x14ac:dyDescent="0.35">
      <c r="A465" t="s">
        <v>1337</v>
      </c>
      <c r="B465" t="s">
        <v>1056</v>
      </c>
      <c r="C465">
        <v>0.96116878123798499</v>
      </c>
      <c r="D465">
        <v>0.98039215686274495</v>
      </c>
      <c r="E465">
        <v>1.0000000419999999</v>
      </c>
      <c r="F465">
        <v>1.0167666280000001</v>
      </c>
      <c r="G465">
        <v>1.1337012959999999</v>
      </c>
      <c r="H465">
        <v>0.96398958329999995</v>
      </c>
      <c r="I465">
        <v>1.065281226</v>
      </c>
      <c r="J465">
        <v>1.2045278779999999</v>
      </c>
      <c r="K465">
        <v>1.316195615</v>
      </c>
      <c r="L465">
        <v>1.294001196</v>
      </c>
      <c r="M465">
        <v>1.2483247790000001</v>
      </c>
      <c r="N465">
        <v>1.101505087</v>
      </c>
      <c r="O465">
        <v>1.0148104819999999</v>
      </c>
      <c r="P465">
        <v>1.095070459</v>
      </c>
      <c r="Q465">
        <v>1.2535565399999999</v>
      </c>
      <c r="R465">
        <v>1.225216986</v>
      </c>
      <c r="S465">
        <v>1.044995962</v>
      </c>
      <c r="T465">
        <v>1.0998742690000001</v>
      </c>
      <c r="U465">
        <v>1.189217765</v>
      </c>
      <c r="V465">
        <v>1.3063842349999999</v>
      </c>
      <c r="W465">
        <v>1.4503297850000001</v>
      </c>
      <c r="X465">
        <v>1.622979213</v>
      </c>
      <c r="Y465">
        <v>1.6619729089999999</v>
      </c>
      <c r="Z465">
        <v>1.681345498</v>
      </c>
      <c r="AA465">
        <v>1.691799407</v>
      </c>
      <c r="AB465">
        <v>1.6988958759999999</v>
      </c>
      <c r="AC465">
        <v>1.7050860269999999</v>
      </c>
      <c r="AD465">
        <v>1.712689288</v>
      </c>
      <c r="AE465">
        <v>1.7209749379999999</v>
      </c>
      <c r="AF465">
        <v>1.729535974</v>
      </c>
      <c r="AG465">
        <v>1.7380906599999999</v>
      </c>
      <c r="AH465">
        <v>1.7464897189999999</v>
      </c>
      <c r="AI465">
        <v>1.7629392669999999</v>
      </c>
      <c r="AJ465">
        <v>1.7801564560000001</v>
      </c>
      <c r="AK465">
        <v>1.797628429</v>
      </c>
      <c r="AL465">
        <v>1.8151420380000001</v>
      </c>
      <c r="AM465">
        <v>1.8326620309999999</v>
      </c>
      <c r="AN465">
        <v>1.8546153299999999</v>
      </c>
      <c r="AO465">
        <v>1.8773094459999999</v>
      </c>
      <c r="AP465">
        <v>1.9005472269999999</v>
      </c>
      <c r="AQ465">
        <v>1.924306109</v>
      </c>
      <c r="AR465">
        <v>1.9486327720000001</v>
      </c>
      <c r="AS465">
        <v>1.9776683070000001</v>
      </c>
      <c r="AT465">
        <v>2.0081400889999999</v>
      </c>
      <c r="AU465">
        <v>2.0397779090000001</v>
      </c>
      <c r="AV465">
        <v>2.072472732</v>
      </c>
      <c r="AW465">
        <v>2.106249037</v>
      </c>
    </row>
    <row r="466" spans="1:49" x14ac:dyDescent="0.35">
      <c r="A466" t="s">
        <v>1338</v>
      </c>
      <c r="B466" t="s">
        <v>1057</v>
      </c>
      <c r="C466">
        <v>0.96116878123798499</v>
      </c>
      <c r="D466">
        <v>0.98039215686274495</v>
      </c>
      <c r="E466">
        <v>0.99999993509999996</v>
      </c>
      <c r="F466">
        <v>1.020449986</v>
      </c>
      <c r="G466">
        <v>1.04437666</v>
      </c>
      <c r="H466">
        <v>1.059668399</v>
      </c>
      <c r="I466">
        <v>1.074026446</v>
      </c>
      <c r="J466">
        <v>1.09636618</v>
      </c>
      <c r="K466">
        <v>1.11711772</v>
      </c>
      <c r="L466">
        <v>1.135273266</v>
      </c>
      <c r="M466">
        <v>1.1557376180000001</v>
      </c>
      <c r="N466">
        <v>1.172697111</v>
      </c>
      <c r="O466">
        <v>1.193708778</v>
      </c>
      <c r="P466">
        <v>1.221136062</v>
      </c>
      <c r="Q466">
        <v>1.253002701</v>
      </c>
      <c r="R466">
        <v>1.299877105</v>
      </c>
      <c r="S466">
        <v>1.333046041</v>
      </c>
      <c r="T466">
        <v>1.3869815679999999</v>
      </c>
      <c r="U466">
        <v>1.4479827119999999</v>
      </c>
      <c r="V466">
        <v>1.5189366049999999</v>
      </c>
      <c r="W466">
        <v>1.594964665</v>
      </c>
      <c r="X466">
        <v>1.6796114980000001</v>
      </c>
      <c r="Y466">
        <v>1.7148422270000001</v>
      </c>
      <c r="Z466">
        <v>1.7557134190000001</v>
      </c>
      <c r="AA466">
        <v>1.801047525</v>
      </c>
      <c r="AB466">
        <v>1.8495476310000001</v>
      </c>
      <c r="AC466">
        <v>1.898411641</v>
      </c>
      <c r="AD466">
        <v>1.935585434</v>
      </c>
      <c r="AE466">
        <v>1.9648673940000001</v>
      </c>
      <c r="AF466">
        <v>1.988047237</v>
      </c>
      <c r="AG466">
        <v>2.0060592339999999</v>
      </c>
      <c r="AH466">
        <v>2.0205669679999998</v>
      </c>
      <c r="AI466">
        <v>2.0349784309999999</v>
      </c>
      <c r="AJ466">
        <v>2.0482083480000002</v>
      </c>
      <c r="AK466">
        <v>2.0611131949999999</v>
      </c>
      <c r="AL466">
        <v>2.0732834699999998</v>
      </c>
      <c r="AM466">
        <v>2.0857287539999998</v>
      </c>
      <c r="AN466">
        <v>2.0995611099999998</v>
      </c>
      <c r="AO466">
        <v>2.1139166340000002</v>
      </c>
      <c r="AP466">
        <v>2.128965805</v>
      </c>
      <c r="AQ466">
        <v>2.145524091</v>
      </c>
      <c r="AR466">
        <v>2.163095636</v>
      </c>
      <c r="AS466">
        <v>2.1839825799999999</v>
      </c>
      <c r="AT466">
        <v>2.2076620660000001</v>
      </c>
      <c r="AU466">
        <v>2.2331593330000001</v>
      </c>
      <c r="AV466">
        <v>2.2607189889999999</v>
      </c>
      <c r="AW466">
        <v>2.2924323900000001</v>
      </c>
    </row>
    <row r="467" spans="1:49" x14ac:dyDescent="0.35">
      <c r="A467" t="s">
        <v>1339</v>
      </c>
      <c r="B467" t="s">
        <v>1058</v>
      </c>
      <c r="C467">
        <v>0.96116878123798499</v>
      </c>
      <c r="D467">
        <v>0.98039215686274495</v>
      </c>
      <c r="E467">
        <v>0.99999886510000002</v>
      </c>
      <c r="F467">
        <v>1.019760448</v>
      </c>
      <c r="G467">
        <v>1.102671569</v>
      </c>
      <c r="H467">
        <v>1.0335726940000001</v>
      </c>
      <c r="I467">
        <v>1.0656439630000001</v>
      </c>
      <c r="J467">
        <v>1.1435580329999999</v>
      </c>
      <c r="K467">
        <v>1.232276578</v>
      </c>
      <c r="L467">
        <v>1.24794044</v>
      </c>
      <c r="M467">
        <v>1.2404741749999999</v>
      </c>
      <c r="N467">
        <v>1.189457169</v>
      </c>
      <c r="O467">
        <v>1.154237019</v>
      </c>
      <c r="P467">
        <v>1.220459271</v>
      </c>
      <c r="Q467">
        <v>1.3622977039999999</v>
      </c>
      <c r="R467">
        <v>1.443345345</v>
      </c>
      <c r="S467">
        <v>1.472896623</v>
      </c>
      <c r="T467">
        <v>1.564479307</v>
      </c>
      <c r="U467">
        <v>1.658934377</v>
      </c>
      <c r="V467">
        <v>1.765482327</v>
      </c>
      <c r="W467">
        <v>1.89294852</v>
      </c>
      <c r="X467">
        <v>2.0413961039999999</v>
      </c>
      <c r="Y467">
        <v>2.0637421950000001</v>
      </c>
      <c r="Z467">
        <v>2.0918182139999999</v>
      </c>
      <c r="AA467">
        <v>2.1271734250000001</v>
      </c>
      <c r="AB467">
        <v>2.1683461500000001</v>
      </c>
      <c r="AC467">
        <v>2.212426641</v>
      </c>
      <c r="AD467">
        <v>2.2574564119999998</v>
      </c>
      <c r="AE467">
        <v>2.302556584</v>
      </c>
      <c r="AF467">
        <v>2.3457356690000002</v>
      </c>
      <c r="AG467">
        <v>2.3865595389999998</v>
      </c>
      <c r="AH467">
        <v>2.4249357709999999</v>
      </c>
      <c r="AI467">
        <v>2.4600101059999999</v>
      </c>
      <c r="AJ467">
        <v>2.4934130109999999</v>
      </c>
      <c r="AK467">
        <v>2.525517394</v>
      </c>
      <c r="AL467">
        <v>2.5566494890000002</v>
      </c>
      <c r="AM467">
        <v>2.5871611489999999</v>
      </c>
      <c r="AN467">
        <v>2.6199028800000002</v>
      </c>
      <c r="AO467">
        <v>2.6525495760000002</v>
      </c>
      <c r="AP467">
        <v>2.6857819439999999</v>
      </c>
      <c r="AQ467">
        <v>2.7200796500000002</v>
      </c>
      <c r="AR467">
        <v>2.7557932890000001</v>
      </c>
      <c r="AS467">
        <v>2.7953617519999998</v>
      </c>
      <c r="AT467">
        <v>2.8382684660000002</v>
      </c>
      <c r="AU467">
        <v>2.8840260870000001</v>
      </c>
      <c r="AV467">
        <v>2.932589669</v>
      </c>
      <c r="AW467">
        <v>2.984431136</v>
      </c>
    </row>
    <row r="468" spans="1:49" x14ac:dyDescent="0.35">
      <c r="A468" t="s">
        <v>1457</v>
      </c>
      <c r="B468" t="s">
        <v>1458</v>
      </c>
      <c r="C468">
        <v>2.63764299283482E-2</v>
      </c>
      <c r="D468">
        <v>2.63764299283482E-2</v>
      </c>
      <c r="E468">
        <v>2.6376527300000001E-2</v>
      </c>
      <c r="F468">
        <v>2.88958806E-2</v>
      </c>
      <c r="G468">
        <v>3.3016285800000003E-2</v>
      </c>
      <c r="H468">
        <v>8.1715137499999996E-3</v>
      </c>
      <c r="I468">
        <v>2.6174803900000002E-2</v>
      </c>
      <c r="J468">
        <v>2.65398258E-2</v>
      </c>
      <c r="K468">
        <v>2.3944289899999999E-2</v>
      </c>
      <c r="L468">
        <v>1.75093056E-2</v>
      </c>
      <c r="M468">
        <v>1.96266202E-2</v>
      </c>
      <c r="N468">
        <v>1.5874920399999999E-2</v>
      </c>
      <c r="O468">
        <v>1.71456808E-2</v>
      </c>
      <c r="P468">
        <v>2.4613124900000002E-2</v>
      </c>
      <c r="Q468">
        <v>3.0488949599999999E-2</v>
      </c>
      <c r="R468">
        <v>2.87059801E-2</v>
      </c>
      <c r="S468">
        <v>2.6922219899999999E-2</v>
      </c>
      <c r="T468">
        <v>3.6356810400000002E-2</v>
      </c>
      <c r="U468">
        <v>4.0143200800000001E-2</v>
      </c>
      <c r="V468">
        <v>4.6154674200000002E-2</v>
      </c>
      <c r="W468">
        <v>4.7731015000000002E-2</v>
      </c>
      <c r="X468">
        <v>4.9351448800000003E-2</v>
      </c>
      <c r="Y468">
        <v>4.3444441100000002E-2</v>
      </c>
      <c r="Z468">
        <v>4.0317545900000001E-2</v>
      </c>
      <c r="AA468">
        <v>3.6744974299999997E-2</v>
      </c>
      <c r="AB468">
        <v>3.3346649399999997E-2</v>
      </c>
      <c r="AC468">
        <v>3.0383534699999999E-2</v>
      </c>
      <c r="AD468">
        <v>2.8098946100000001E-2</v>
      </c>
      <c r="AE468">
        <v>2.63361041E-2</v>
      </c>
      <c r="AF468">
        <v>2.5073306399999998E-2</v>
      </c>
      <c r="AG468">
        <v>2.4125329899999999E-2</v>
      </c>
      <c r="AH468">
        <v>2.3464985399999999E-2</v>
      </c>
      <c r="AI468">
        <v>2.2685350600000001E-2</v>
      </c>
      <c r="AJ468">
        <v>2.1623102599999999E-2</v>
      </c>
      <c r="AK468">
        <v>2.07785607E-2</v>
      </c>
      <c r="AL468">
        <v>1.9883246399999999E-2</v>
      </c>
      <c r="AM468">
        <v>1.90473138E-2</v>
      </c>
      <c r="AN468">
        <v>1.8385773800000001E-2</v>
      </c>
      <c r="AO468">
        <v>1.7707744800000001E-2</v>
      </c>
      <c r="AP468">
        <v>1.7317663300000001E-2</v>
      </c>
      <c r="AQ468">
        <v>1.73380188E-2</v>
      </c>
      <c r="AR468">
        <v>1.75149795E-2</v>
      </c>
      <c r="AS468">
        <v>1.8021107299999999E-2</v>
      </c>
      <c r="AT468">
        <v>1.86907935E-2</v>
      </c>
      <c r="AU468">
        <v>1.93751019E-2</v>
      </c>
      <c r="AV468">
        <v>2.0128526399999999E-2</v>
      </c>
      <c r="AW468">
        <v>2.14370051E-2</v>
      </c>
    </row>
    <row r="469" spans="1:49" x14ac:dyDescent="0.35">
      <c r="A469" t="s">
        <v>1457</v>
      </c>
      <c r="B469" t="s">
        <v>1459</v>
      </c>
      <c r="C469">
        <v>2.63764299283482E-2</v>
      </c>
      <c r="D469">
        <v>2.63764299283482E-2</v>
      </c>
      <c r="E469">
        <v>2.6376527300000001E-2</v>
      </c>
      <c r="F469">
        <v>2.88958806E-2</v>
      </c>
      <c r="G469">
        <v>3.3016285800000003E-2</v>
      </c>
      <c r="H469">
        <v>8.1715137499999996E-3</v>
      </c>
      <c r="I469">
        <v>2.6174803900000002E-2</v>
      </c>
      <c r="J469">
        <v>2.6539825199999999E-2</v>
      </c>
      <c r="K469">
        <v>2.3944290399999998E-2</v>
      </c>
      <c r="L469">
        <v>1.7509310699999999E-2</v>
      </c>
      <c r="M469">
        <v>1.96266225E-2</v>
      </c>
      <c r="N469">
        <v>1.5874911799999999E-2</v>
      </c>
      <c r="O469">
        <v>1.71456623E-2</v>
      </c>
      <c r="P469">
        <v>2.4613115000000001E-2</v>
      </c>
      <c r="Q469">
        <v>3.0488914799999999E-2</v>
      </c>
      <c r="R469">
        <v>2.8706006499999999E-2</v>
      </c>
      <c r="S469">
        <v>2.6931472000000001E-2</v>
      </c>
      <c r="T469">
        <v>3.6272996500000002E-2</v>
      </c>
      <c r="U469">
        <v>4.0188019399999997E-2</v>
      </c>
      <c r="V469">
        <v>4.61821917E-2</v>
      </c>
      <c r="W469">
        <v>4.9415094499999999E-2</v>
      </c>
      <c r="X469">
        <v>5.1683917699999998E-2</v>
      </c>
      <c r="Y469">
        <v>4.6504388299999998E-2</v>
      </c>
      <c r="Z469">
        <v>4.39718609E-2</v>
      </c>
      <c r="AA469">
        <v>4.0816258600000002E-2</v>
      </c>
      <c r="AB469">
        <v>3.75880257E-2</v>
      </c>
      <c r="AC469">
        <v>3.4596349999999998E-2</v>
      </c>
      <c r="AD469">
        <v>3.2144648900000003E-2</v>
      </c>
      <c r="AE469">
        <v>3.0119503999999998E-2</v>
      </c>
      <c r="AF469">
        <v>2.85487525E-2</v>
      </c>
      <c r="AG469">
        <v>2.72826974E-2</v>
      </c>
      <c r="AH469">
        <v>2.63216675E-2</v>
      </c>
      <c r="AI469">
        <v>2.5251822E-2</v>
      </c>
      <c r="AJ469">
        <v>2.3927396E-2</v>
      </c>
      <c r="AK469">
        <v>2.28535949E-2</v>
      </c>
      <c r="AL469">
        <v>2.1760599700000001E-2</v>
      </c>
      <c r="AM469">
        <v>2.1064082899999999E-2</v>
      </c>
      <c r="AN469">
        <v>2.0335781099999999E-2</v>
      </c>
      <c r="AO469">
        <v>1.9642640499999999E-2</v>
      </c>
      <c r="AP469">
        <v>1.92305763E-2</v>
      </c>
      <c r="AQ469">
        <v>1.92093066E-2</v>
      </c>
      <c r="AR469">
        <v>1.9312626900000001E-2</v>
      </c>
      <c r="AS469">
        <v>1.9725698400000002E-2</v>
      </c>
      <c r="AT469">
        <v>2.0295523199999999E-2</v>
      </c>
      <c r="AU469">
        <v>2.0877972599999999E-2</v>
      </c>
      <c r="AV469">
        <v>2.1538980199999998E-2</v>
      </c>
      <c r="AW469">
        <v>2.2768205999999999E-2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74F09-4AF2-47F4-A32B-AE75346D95A1}">
  <dimension ref="A1:BV12"/>
  <sheetViews>
    <sheetView workbookViewId="0">
      <selection activeCell="AA5" sqref="AA5"/>
    </sheetView>
  </sheetViews>
  <sheetFormatPr baseColWidth="10" defaultRowHeight="15.5" x14ac:dyDescent="0.35"/>
  <cols>
    <col min="1" max="1" width="52.33203125" customWidth="1"/>
    <col min="2" max="26" width="0" hidden="1" customWidth="1"/>
    <col min="27" max="27" width="22.25" customWidth="1"/>
    <col min="28" max="43" width="0" hidden="1" customWidth="1"/>
  </cols>
  <sheetData>
    <row r="1" spans="1:74" x14ac:dyDescent="0.35">
      <c r="A1" s="11"/>
      <c r="B1" s="8">
        <f t="shared" ref="B1:Y1" si="0">C1-1</f>
        <v>1979</v>
      </c>
      <c r="C1" s="8">
        <f t="shared" si="0"/>
        <v>1980</v>
      </c>
      <c r="D1" s="8">
        <f t="shared" si="0"/>
        <v>1981</v>
      </c>
      <c r="E1" s="8">
        <f t="shared" si="0"/>
        <v>1982</v>
      </c>
      <c r="F1" s="8">
        <f t="shared" si="0"/>
        <v>1983</v>
      </c>
      <c r="G1" s="8">
        <f t="shared" si="0"/>
        <v>1984</v>
      </c>
      <c r="H1" s="8">
        <f t="shared" si="0"/>
        <v>1985</v>
      </c>
      <c r="I1" s="8">
        <f t="shared" si="0"/>
        <v>1986</v>
      </c>
      <c r="J1" s="8">
        <f t="shared" si="0"/>
        <v>1987</v>
      </c>
      <c r="K1" s="8">
        <f t="shared" si="0"/>
        <v>1988</v>
      </c>
      <c r="L1" s="8">
        <f t="shared" si="0"/>
        <v>1989</v>
      </c>
      <c r="M1" s="8">
        <f t="shared" si="0"/>
        <v>1990</v>
      </c>
      <c r="N1" s="8">
        <f t="shared" si="0"/>
        <v>1991</v>
      </c>
      <c r="O1" s="8">
        <f t="shared" si="0"/>
        <v>1992</v>
      </c>
      <c r="P1" s="8">
        <f t="shared" si="0"/>
        <v>1993</v>
      </c>
      <c r="Q1" s="8">
        <f t="shared" si="0"/>
        <v>1994</v>
      </c>
      <c r="R1" s="8">
        <f t="shared" si="0"/>
        <v>1995</v>
      </c>
      <c r="S1" s="8">
        <f t="shared" si="0"/>
        <v>1996</v>
      </c>
      <c r="T1" s="8">
        <f t="shared" si="0"/>
        <v>1997</v>
      </c>
      <c r="U1" s="8">
        <f t="shared" si="0"/>
        <v>1998</v>
      </c>
      <c r="V1" s="8">
        <f t="shared" si="0"/>
        <v>1999</v>
      </c>
      <c r="W1" s="8">
        <f t="shared" si="0"/>
        <v>2000</v>
      </c>
      <c r="X1" s="8">
        <f t="shared" si="0"/>
        <v>2001</v>
      </c>
      <c r="Y1" s="8">
        <f t="shared" si="0"/>
        <v>2002</v>
      </c>
      <c r="Z1" s="8">
        <f>AB1-1</f>
        <v>2003</v>
      </c>
      <c r="AA1" s="10"/>
      <c r="AB1" s="8">
        <v>2004</v>
      </c>
      <c r="AC1" s="8">
        <v>2005</v>
      </c>
      <c r="AD1" s="8">
        <v>2006</v>
      </c>
      <c r="AE1" s="8">
        <v>2007</v>
      </c>
      <c r="AF1" s="8">
        <v>2008</v>
      </c>
      <c r="AG1" s="8">
        <v>2009</v>
      </c>
      <c r="AH1" s="8">
        <v>2010</v>
      </c>
      <c r="AI1" s="8">
        <v>2011</v>
      </c>
      <c r="AJ1" s="8">
        <v>2012</v>
      </c>
      <c r="AK1" s="8">
        <v>2013</v>
      </c>
      <c r="AL1" s="8">
        <v>2014</v>
      </c>
      <c r="AM1" s="8">
        <v>2015</v>
      </c>
      <c r="AN1" s="8">
        <v>2016</v>
      </c>
      <c r="AO1" s="8">
        <v>2017</v>
      </c>
      <c r="AP1" s="8">
        <v>2018</v>
      </c>
      <c r="AQ1" s="8">
        <v>2019</v>
      </c>
      <c r="AR1" s="8">
        <v>2020</v>
      </c>
      <c r="AS1" s="8">
        <v>2021</v>
      </c>
      <c r="AT1" s="8">
        <v>2022</v>
      </c>
      <c r="AU1" s="8">
        <v>2023</v>
      </c>
      <c r="AV1" s="8">
        <v>2024</v>
      </c>
      <c r="AW1" s="8">
        <v>2025</v>
      </c>
      <c r="AX1" s="8">
        <v>2026</v>
      </c>
      <c r="AY1" s="8">
        <v>2027</v>
      </c>
      <c r="AZ1" s="8">
        <v>2028</v>
      </c>
      <c r="BA1" s="8">
        <v>2029</v>
      </c>
      <c r="BB1" s="8">
        <v>2030</v>
      </c>
      <c r="BC1" s="8">
        <v>2031</v>
      </c>
      <c r="BD1" s="8">
        <v>2032</v>
      </c>
      <c r="BE1" s="8">
        <v>2033</v>
      </c>
      <c r="BF1" s="8">
        <v>2034</v>
      </c>
      <c r="BG1" s="8">
        <v>2035</v>
      </c>
      <c r="BH1" s="8">
        <v>2036</v>
      </c>
      <c r="BI1" s="8">
        <v>2037</v>
      </c>
      <c r="BJ1" s="8">
        <v>2038</v>
      </c>
      <c r="BK1" s="8">
        <v>2039</v>
      </c>
      <c r="BL1" s="8">
        <v>2040</v>
      </c>
      <c r="BM1" s="8">
        <v>2041</v>
      </c>
      <c r="BN1" s="8">
        <v>2042</v>
      </c>
      <c r="BO1" s="8">
        <v>2043</v>
      </c>
      <c r="BP1" s="8">
        <v>2044</v>
      </c>
      <c r="BQ1" s="8">
        <v>2045</v>
      </c>
      <c r="BR1" s="8">
        <v>2046</v>
      </c>
      <c r="BS1" s="8">
        <v>2047</v>
      </c>
      <c r="BT1" s="8">
        <v>2048</v>
      </c>
      <c r="BU1" s="8">
        <v>2049</v>
      </c>
      <c r="BV1" s="8">
        <v>2050</v>
      </c>
    </row>
    <row r="2" spans="1:74" ht="29" x14ac:dyDescent="0.35">
      <c r="A2" s="12" t="s">
        <v>731</v>
      </c>
      <c r="B2" s="8">
        <f t="shared" ref="B2:Y2" si="1">C2/(1+0.04)</f>
        <v>1769.7006660065058</v>
      </c>
      <c r="C2" s="8">
        <f t="shared" si="1"/>
        <v>1840.4886926467661</v>
      </c>
      <c r="D2" s="8">
        <f t="shared" si="1"/>
        <v>1914.1082403526368</v>
      </c>
      <c r="E2" s="8">
        <f t="shared" si="1"/>
        <v>1990.6725699667425</v>
      </c>
      <c r="F2" s="8">
        <f t="shared" si="1"/>
        <v>2070.2994727654122</v>
      </c>
      <c r="G2" s="8">
        <f t="shared" si="1"/>
        <v>2153.111451676029</v>
      </c>
      <c r="H2" s="8">
        <f t="shared" si="1"/>
        <v>2239.2359097430704</v>
      </c>
      <c r="I2" s="8">
        <f t="shared" si="1"/>
        <v>2328.8053461327931</v>
      </c>
      <c r="J2" s="8">
        <f t="shared" si="1"/>
        <v>2421.9575599781051</v>
      </c>
      <c r="K2" s="8">
        <f t="shared" si="1"/>
        <v>2518.8358623772292</v>
      </c>
      <c r="L2" s="8">
        <f t="shared" si="1"/>
        <v>2619.5892968723183</v>
      </c>
      <c r="M2" s="8">
        <f t="shared" si="1"/>
        <v>2724.3728687472112</v>
      </c>
      <c r="N2" s="8">
        <f t="shared" si="1"/>
        <v>2833.3477834971</v>
      </c>
      <c r="O2" s="8">
        <f t="shared" si="1"/>
        <v>2946.6816948369842</v>
      </c>
      <c r="P2" s="8">
        <f t="shared" si="1"/>
        <v>3064.5489626304638</v>
      </c>
      <c r="Q2" s="8">
        <f t="shared" si="1"/>
        <v>3187.1309211356825</v>
      </c>
      <c r="R2" s="8">
        <f t="shared" si="1"/>
        <v>3314.6161579811101</v>
      </c>
      <c r="S2" s="8">
        <f t="shared" si="1"/>
        <v>3447.2008043003548</v>
      </c>
      <c r="T2" s="8">
        <f t="shared" si="1"/>
        <v>3585.0888364723692</v>
      </c>
      <c r="U2" s="8">
        <f t="shared" si="1"/>
        <v>3728.4923899312639</v>
      </c>
      <c r="V2" s="8">
        <f t="shared" si="1"/>
        <v>3877.6320855285148</v>
      </c>
      <c r="W2" s="8">
        <f t="shared" si="1"/>
        <v>4032.7373689496558</v>
      </c>
      <c r="X2" s="8">
        <f t="shared" si="1"/>
        <v>4194.0468637076419</v>
      </c>
      <c r="Y2" s="8">
        <f t="shared" si="1"/>
        <v>4361.8087382559479</v>
      </c>
      <c r="Z2" s="8">
        <f>AB2/(1+Z4)</f>
        <v>4536.2810877861857</v>
      </c>
      <c r="AA2" s="14" t="s">
        <v>739</v>
      </c>
      <c r="AB2" s="8">
        <f>résultats!C2</f>
        <v>4655.9319880334697</v>
      </c>
      <c r="AC2" s="8">
        <f>résultats!D2</f>
        <v>4825.2981717473203</v>
      </c>
      <c r="AD2" s="8">
        <f>résultats!E2</f>
        <v>5000.8254710000001</v>
      </c>
      <c r="AE2" s="8">
        <f>résultats!F2</f>
        <v>4736.77675</v>
      </c>
      <c r="AF2" s="8">
        <f>résultats!G2</f>
        <v>6419.0707570000004</v>
      </c>
      <c r="AG2" s="8">
        <f>résultats!H2</f>
        <v>7379.5143619999999</v>
      </c>
      <c r="AH2" s="8">
        <f>résultats!I2</f>
        <v>6886.365984</v>
      </c>
      <c r="AI2" s="8">
        <f>résultats!J2</f>
        <v>7402.2418779999998</v>
      </c>
      <c r="AJ2" s="8">
        <f>résultats!K2</f>
        <v>9202.9458020000002</v>
      </c>
      <c r="AK2" s="8">
        <f>résultats!L2</f>
        <v>10278.18252</v>
      </c>
      <c r="AL2" s="8">
        <f>résultats!M2</f>
        <v>10330.04364</v>
      </c>
      <c r="AM2" s="8">
        <f>résultats!N2</f>
        <v>9270.4036030000007</v>
      </c>
      <c r="AN2" s="8">
        <f>résultats!O2</f>
        <v>7775.9608179999996</v>
      </c>
      <c r="AO2" s="8">
        <f>résultats!P2</f>
        <v>6530.7194900000004</v>
      </c>
      <c r="AP2" s="8">
        <f>résultats!Q2</f>
        <v>7880.5900940000001</v>
      </c>
      <c r="AQ2" s="8">
        <f>résultats!R2</f>
        <v>9375.7993999999999</v>
      </c>
      <c r="AR2" s="8">
        <f>résultats!S2</f>
        <v>11147.25621</v>
      </c>
      <c r="AS2" s="8">
        <f>résultats!T2</f>
        <v>9634.5182380000006</v>
      </c>
      <c r="AT2" s="8">
        <f>résultats!U2</f>
        <v>11654.405409999999</v>
      </c>
      <c r="AU2" s="8">
        <f>résultats!V2</f>
        <v>14245.28745</v>
      </c>
      <c r="AV2" s="8">
        <f>résultats!W2</f>
        <v>18634.227780000001</v>
      </c>
      <c r="AW2" s="8">
        <f>résultats!X2</f>
        <v>20367.188480000001</v>
      </c>
      <c r="AX2" s="8">
        <f>résultats!Y2</f>
        <v>24843.88652</v>
      </c>
      <c r="AY2" s="8">
        <f>résultats!Z2</f>
        <v>24699.913120000001</v>
      </c>
      <c r="AZ2" s="8">
        <f>résultats!AA2</f>
        <v>24068.153869999998</v>
      </c>
      <c r="BA2" s="8">
        <f>résultats!AB2</f>
        <v>23437.611560000001</v>
      </c>
      <c r="BB2" s="8">
        <f>résultats!AC2</f>
        <v>22986.470939999999</v>
      </c>
      <c r="BC2" s="8">
        <f>résultats!AD2</f>
        <v>22710.45779</v>
      </c>
      <c r="BD2" s="8">
        <f>résultats!AE2</f>
        <v>22478.890739999999</v>
      </c>
      <c r="BE2" s="8">
        <f>résultats!AF2</f>
        <v>22227.59895</v>
      </c>
      <c r="BF2" s="8">
        <f>résultats!AG2</f>
        <v>21931.086859999999</v>
      </c>
      <c r="BG2" s="8">
        <f>résultats!AH2</f>
        <v>21597.679100000001</v>
      </c>
      <c r="BH2" s="8">
        <f>résultats!AI2</f>
        <v>21257.079399999999</v>
      </c>
      <c r="BI2" s="8">
        <f>résultats!AJ2</f>
        <v>20990.49135</v>
      </c>
      <c r="BJ2" s="8">
        <f>résultats!AK2</f>
        <v>20814.73691</v>
      </c>
      <c r="BK2" s="8">
        <f>résultats!AL2</f>
        <v>20713.544870000002</v>
      </c>
      <c r="BL2" s="8">
        <f>résultats!AM2</f>
        <v>20671.29999</v>
      </c>
      <c r="BM2" s="8">
        <f>résultats!AN2</f>
        <v>20698.203509999999</v>
      </c>
      <c r="BN2" s="8">
        <f>résultats!AO2</f>
        <v>20821.561259999999</v>
      </c>
      <c r="BO2" s="8">
        <f>résultats!AP2</f>
        <v>21019.790939999999</v>
      </c>
      <c r="BP2" s="8">
        <f>résultats!AQ2</f>
        <v>21279.916570000001</v>
      </c>
      <c r="BQ2" s="8">
        <f>résultats!AR2</f>
        <v>21583.427589999999</v>
      </c>
      <c r="BR2" s="8">
        <f>résultats!AS2</f>
        <v>21936.2271</v>
      </c>
      <c r="BS2" s="8">
        <f>résultats!AT2</f>
        <v>22374.355200000002</v>
      </c>
      <c r="BT2" s="8">
        <f>résultats!AU2</f>
        <v>22887.25964</v>
      </c>
      <c r="BU2" s="8">
        <f>résultats!AV2</f>
        <v>23456.393489999999</v>
      </c>
      <c r="BV2" s="8">
        <f>résultats!AW2</f>
        <v>24103.917079999999</v>
      </c>
    </row>
    <row r="3" spans="1:74" x14ac:dyDescent="0.35">
      <c r="A3" s="11" t="s">
        <v>727</v>
      </c>
      <c r="B3" s="8">
        <v>0.5</v>
      </c>
      <c r="C3" s="8">
        <v>0.5</v>
      </c>
      <c r="D3" s="8">
        <v>0.5</v>
      </c>
      <c r="E3" s="8">
        <v>0.5</v>
      </c>
      <c r="F3" s="8">
        <v>0.5</v>
      </c>
      <c r="G3" s="8">
        <v>0.5</v>
      </c>
      <c r="H3" s="8">
        <v>0.5</v>
      </c>
      <c r="I3" s="8">
        <v>0.5</v>
      </c>
      <c r="J3" s="8">
        <v>0.5</v>
      </c>
      <c r="K3" s="8">
        <v>0.5</v>
      </c>
      <c r="L3" s="8">
        <v>0.5</v>
      </c>
      <c r="M3" s="8">
        <v>0.5</v>
      </c>
      <c r="N3" s="8">
        <v>0.5</v>
      </c>
      <c r="O3" s="8">
        <v>0.5</v>
      </c>
      <c r="P3" s="8">
        <v>0.5</v>
      </c>
      <c r="Q3" s="8">
        <v>0.5</v>
      </c>
      <c r="R3" s="8">
        <v>0.5</v>
      </c>
      <c r="S3" s="8">
        <v>0.5</v>
      </c>
      <c r="T3" s="8">
        <v>0.5</v>
      </c>
      <c r="U3" s="8">
        <v>0.5</v>
      </c>
      <c r="V3" s="8">
        <v>0.5</v>
      </c>
      <c r="W3" s="8">
        <v>0.5</v>
      </c>
      <c r="X3" s="8">
        <v>0.5</v>
      </c>
      <c r="Y3" s="8">
        <v>0.5</v>
      </c>
      <c r="Z3" s="8">
        <v>0.5</v>
      </c>
      <c r="AA3" s="10" t="s">
        <v>718</v>
      </c>
      <c r="AB3" s="8">
        <f>résultats!C3</f>
        <v>0.5</v>
      </c>
      <c r="AC3" s="8">
        <f>résultats!D3</f>
        <v>0.5</v>
      </c>
      <c r="AD3" s="8">
        <f>résultats!E3</f>
        <v>0.5</v>
      </c>
      <c r="AE3" s="8">
        <f>résultats!F3</f>
        <v>0.5</v>
      </c>
      <c r="AF3" s="8">
        <f>résultats!G3</f>
        <v>0.5</v>
      </c>
      <c r="AG3" s="8">
        <f>résultats!H3</f>
        <v>0.5</v>
      </c>
      <c r="AH3" s="8">
        <f>résultats!I3</f>
        <v>0.5</v>
      </c>
      <c r="AI3" s="8">
        <f>résultats!J3</f>
        <v>0.5</v>
      </c>
      <c r="AJ3" s="8">
        <f>résultats!K3</f>
        <v>0.5</v>
      </c>
      <c r="AK3" s="8">
        <f>résultats!L3</f>
        <v>0.5</v>
      </c>
      <c r="AL3" s="8">
        <f>résultats!M3</f>
        <v>0.5</v>
      </c>
      <c r="AM3" s="8">
        <f>résultats!N3</f>
        <v>0.5</v>
      </c>
      <c r="AN3" s="8">
        <f>résultats!O3</f>
        <v>0.5</v>
      </c>
      <c r="AO3" s="8">
        <f>résultats!P3</f>
        <v>0.5</v>
      </c>
      <c r="AP3" s="8">
        <f>résultats!Q3</f>
        <v>0.5</v>
      </c>
      <c r="AQ3" s="8">
        <f>résultats!R3</f>
        <v>0.5</v>
      </c>
      <c r="AR3" s="8">
        <f>résultats!S3</f>
        <v>0.5</v>
      </c>
      <c r="AS3" s="8">
        <f>résultats!T3</f>
        <v>0.5</v>
      </c>
      <c r="AT3" s="8">
        <f>résultats!U3</f>
        <v>0.5</v>
      </c>
      <c r="AU3" s="8">
        <f>résultats!V3</f>
        <v>0.5</v>
      </c>
      <c r="AV3" s="8">
        <f>résultats!W3</f>
        <v>0.5</v>
      </c>
      <c r="AW3" s="8">
        <f>résultats!X3</f>
        <v>0.5</v>
      </c>
      <c r="AX3" s="8">
        <f>résultats!Y3</f>
        <v>0.5</v>
      </c>
      <c r="AY3" s="8">
        <f>résultats!Z3</f>
        <v>0.5</v>
      </c>
      <c r="AZ3" s="8">
        <f>résultats!AA3</f>
        <v>0.5</v>
      </c>
      <c r="BA3" s="8">
        <f>résultats!AB3</f>
        <v>0.5</v>
      </c>
      <c r="BB3" s="8">
        <f>résultats!AC3</f>
        <v>0.5</v>
      </c>
      <c r="BC3" s="8">
        <f>résultats!AD3</f>
        <v>0.5</v>
      </c>
      <c r="BD3" s="8">
        <f>résultats!AE3</f>
        <v>0.5</v>
      </c>
      <c r="BE3" s="8">
        <f>résultats!AF3</f>
        <v>0.5</v>
      </c>
      <c r="BF3" s="8">
        <f>résultats!AG3</f>
        <v>0.5</v>
      </c>
      <c r="BG3" s="8">
        <f>résultats!AH3</f>
        <v>0.5</v>
      </c>
      <c r="BH3" s="8">
        <f>résultats!AI3</f>
        <v>0.5</v>
      </c>
      <c r="BI3" s="8">
        <f>résultats!AJ3</f>
        <v>0.5</v>
      </c>
      <c r="BJ3" s="8">
        <f>résultats!AK3</f>
        <v>0.5</v>
      </c>
      <c r="BK3" s="8">
        <f>résultats!AL3</f>
        <v>0.5</v>
      </c>
      <c r="BL3" s="8">
        <f>résultats!AM3</f>
        <v>0.5</v>
      </c>
      <c r="BM3" s="8">
        <f>résultats!AN3</f>
        <v>0.5</v>
      </c>
      <c r="BN3" s="8">
        <f>résultats!AO3</f>
        <v>0.5</v>
      </c>
      <c r="BO3" s="8">
        <f>résultats!AP3</f>
        <v>0.5</v>
      </c>
      <c r="BP3" s="8">
        <f>résultats!AQ3</f>
        <v>0.5</v>
      </c>
      <c r="BQ3" s="8">
        <f>résultats!AR3</f>
        <v>0.5</v>
      </c>
      <c r="BR3" s="8">
        <f>résultats!AS3</f>
        <v>0.5</v>
      </c>
      <c r="BS3" s="8">
        <f>résultats!AT3</f>
        <v>0.5</v>
      </c>
      <c r="BT3" s="8">
        <f>résultats!AU3</f>
        <v>0.5</v>
      </c>
      <c r="BU3" s="8">
        <f>résultats!AV3</f>
        <v>0.5</v>
      </c>
      <c r="BV3" s="8">
        <f>résultats!AW3</f>
        <v>0.5</v>
      </c>
    </row>
    <row r="4" spans="1:74" x14ac:dyDescent="0.35">
      <c r="A4" s="11" t="s">
        <v>728</v>
      </c>
      <c r="B4" s="8">
        <v>2.63764299283482E-2</v>
      </c>
      <c r="C4" s="8">
        <v>2.63764299283482E-2</v>
      </c>
      <c r="D4" s="8">
        <v>2.63764299283482E-2</v>
      </c>
      <c r="E4" s="8">
        <v>2.63764299283482E-2</v>
      </c>
      <c r="F4" s="8">
        <v>2.63764299283482E-2</v>
      </c>
      <c r="G4" s="8">
        <v>2.63764299283482E-2</v>
      </c>
      <c r="H4" s="8">
        <v>2.63764299283482E-2</v>
      </c>
      <c r="I4" s="8">
        <v>2.63764299283482E-2</v>
      </c>
      <c r="J4" s="8">
        <v>2.63764299283482E-2</v>
      </c>
      <c r="K4" s="8">
        <v>2.63764299283482E-2</v>
      </c>
      <c r="L4" s="8">
        <v>2.63764299283482E-2</v>
      </c>
      <c r="M4" s="8">
        <v>2.63764299283482E-2</v>
      </c>
      <c r="N4" s="8">
        <v>2.63764299283482E-2</v>
      </c>
      <c r="O4" s="8">
        <v>2.63764299283482E-2</v>
      </c>
      <c r="P4" s="8">
        <v>2.63764299283482E-2</v>
      </c>
      <c r="Q4" s="8">
        <v>2.63764299283482E-2</v>
      </c>
      <c r="R4" s="8">
        <v>2.63764299283482E-2</v>
      </c>
      <c r="S4" s="8">
        <v>2.63764299283482E-2</v>
      </c>
      <c r="T4" s="8">
        <v>2.63764299283482E-2</v>
      </c>
      <c r="U4" s="8">
        <v>2.63764299283482E-2</v>
      </c>
      <c r="V4" s="8">
        <v>2.63764299283482E-2</v>
      </c>
      <c r="W4" s="8">
        <v>2.63764299283482E-2</v>
      </c>
      <c r="X4" s="8">
        <v>2.63764299283482E-2</v>
      </c>
      <c r="Y4" s="8">
        <v>2.63764299283482E-2</v>
      </c>
      <c r="Z4" s="8">
        <v>2.63764299283482E-2</v>
      </c>
      <c r="AA4" s="10" t="s">
        <v>719</v>
      </c>
      <c r="AB4" s="8">
        <f>résultats!C4</f>
        <v>2.63764299283482E-2</v>
      </c>
      <c r="AC4" s="8">
        <f>résultats!D4</f>
        <v>2.63764299283482E-2</v>
      </c>
      <c r="AD4" s="8">
        <f>résultats!E4</f>
        <v>2.6376481100000002E-2</v>
      </c>
      <c r="AE4" s="8">
        <f>résultats!F4</f>
        <v>2.7699168100000001E-2</v>
      </c>
      <c r="AF4" s="8">
        <f>résultats!G4</f>
        <v>3.05504929E-2</v>
      </c>
      <c r="AG4" s="8">
        <f>résultats!H4</f>
        <v>1.8984656400000001E-2</v>
      </c>
      <c r="AH4" s="8">
        <f>résultats!I4</f>
        <v>2.2401954299999999E-2</v>
      </c>
      <c r="AI4" s="8">
        <f>résultats!J4</f>
        <v>2.4405449799999999E-2</v>
      </c>
      <c r="AJ4" s="8">
        <f>résultats!K4</f>
        <v>2.4101172600000002E-2</v>
      </c>
      <c r="AK4" s="8">
        <f>résultats!L4</f>
        <v>2.0570430000000001E-2</v>
      </c>
      <c r="AL4" s="8">
        <f>résultats!M4</f>
        <v>1.9851861200000001E-2</v>
      </c>
      <c r="AM4" s="8">
        <f>résultats!N4</f>
        <v>1.7529636599999999E-2</v>
      </c>
      <c r="AN4" s="8">
        <f>résultats!O4</f>
        <v>1.7010993299999999E-2</v>
      </c>
      <c r="AO4" s="8">
        <f>résultats!P4</f>
        <v>2.06917803E-2</v>
      </c>
      <c r="AP4" s="8">
        <f>résultats!Q4</f>
        <v>2.57210293E-2</v>
      </c>
      <c r="AQ4" s="8">
        <f>résultats!R4</f>
        <v>2.7412259599999999E-2</v>
      </c>
      <c r="AR4" s="8">
        <f>résultats!S4</f>
        <v>2.73438059E-2</v>
      </c>
      <c r="AS4" s="8">
        <f>résultats!T4</f>
        <v>3.2243371100000001E-2</v>
      </c>
      <c r="AT4" s="8">
        <f>résultats!U4</f>
        <v>3.6764191500000001E-2</v>
      </c>
      <c r="AU4" s="8">
        <f>résultats!V4</f>
        <v>4.2236555199999998E-2</v>
      </c>
      <c r="AV4" s="8">
        <f>résultats!W4</f>
        <v>4.5859412799999999E-2</v>
      </c>
      <c r="AW4" s="8">
        <f>résultats!X4</f>
        <v>4.85245781E-2</v>
      </c>
      <c r="AX4" s="8">
        <f>résultats!Y4</f>
        <v>4.6730696100000003E-2</v>
      </c>
      <c r="AY4" s="8">
        <f>résultats!Z4</f>
        <v>4.40726694E-2</v>
      </c>
      <c r="AZ4" s="8">
        <f>résultats!AA4</f>
        <v>4.0746750399999997E-2</v>
      </c>
      <c r="BA4" s="8">
        <f>résultats!AB4</f>
        <v>3.7182729499999997E-2</v>
      </c>
      <c r="BB4" s="8">
        <f>résultats!AC4</f>
        <v>3.3742380400000001E-2</v>
      </c>
      <c r="BC4" s="8">
        <f>résultats!AD4</f>
        <v>3.0740863300000001E-2</v>
      </c>
      <c r="BD4" s="8">
        <f>résultats!AE4</f>
        <v>2.82575547E-2</v>
      </c>
      <c r="BE4" s="8">
        <f>résultats!AF4</f>
        <v>2.6318941799999999E-2</v>
      </c>
      <c r="BF4" s="8">
        <f>résultats!AG4</f>
        <v>2.48381313E-2</v>
      </c>
      <c r="BG4" s="8">
        <f>résultats!AH4</f>
        <v>2.3752425300000001E-2</v>
      </c>
      <c r="BH4" s="8">
        <f>résultats!AI4</f>
        <v>2.2813034699999998E-2</v>
      </c>
      <c r="BI4" s="8">
        <f>résultats!AJ4</f>
        <v>2.1802759800000002E-2</v>
      </c>
      <c r="BJ4" s="8">
        <f>résultats!AK4</f>
        <v>2.0870511899999999E-2</v>
      </c>
      <c r="BK4" s="8">
        <f>résultats!AL4</f>
        <v>1.99530565E-2</v>
      </c>
      <c r="BL4" s="8">
        <f>résultats!AM4</f>
        <v>1.9074910099999998E-2</v>
      </c>
      <c r="BM4" s="8">
        <f>résultats!AN4</f>
        <v>1.8309102300000001E-2</v>
      </c>
      <c r="BN4" s="8">
        <f>résultats!AO4</f>
        <v>1.7593211899999999E-2</v>
      </c>
      <c r="BO4" s="8">
        <f>résultats!AP4</f>
        <v>1.7054097800000001E-2</v>
      </c>
      <c r="BP4" s="8">
        <f>résultats!AQ4</f>
        <v>1.6821883499999999E-2</v>
      </c>
      <c r="BQ4" s="8">
        <f>résultats!AR4</f>
        <v>1.6830292899999998E-2</v>
      </c>
      <c r="BR4" s="8">
        <f>résultats!AS4</f>
        <v>1.7134238699999998E-2</v>
      </c>
      <c r="BS4" s="8">
        <f>résultats!AT4</f>
        <v>1.7674541700000001E-2</v>
      </c>
      <c r="BT4" s="8">
        <f>résultats!AU4</f>
        <v>1.8341260099999999E-2</v>
      </c>
      <c r="BU4" s="8">
        <f>résultats!AV4</f>
        <v>1.9105191300000001E-2</v>
      </c>
      <c r="BV4" s="8">
        <f>résultats!AW4</f>
        <v>2.0206176700000002E-2</v>
      </c>
    </row>
    <row r="5" spans="1:74" x14ac:dyDescent="0.35">
      <c r="A5" s="11" t="s">
        <v>729</v>
      </c>
      <c r="B5" s="8">
        <v>25</v>
      </c>
      <c r="C5" s="8">
        <v>25</v>
      </c>
      <c r="D5" s="8">
        <v>25</v>
      </c>
      <c r="E5" s="8">
        <v>25</v>
      </c>
      <c r="F5" s="8">
        <v>25</v>
      </c>
      <c r="G5" s="8">
        <v>25</v>
      </c>
      <c r="H5" s="8">
        <v>25</v>
      </c>
      <c r="I5" s="8">
        <v>25</v>
      </c>
      <c r="J5" s="8">
        <v>25</v>
      </c>
      <c r="K5" s="8">
        <v>25</v>
      </c>
      <c r="L5" s="8">
        <v>25</v>
      </c>
      <c r="M5" s="8">
        <v>25</v>
      </c>
      <c r="N5" s="8">
        <v>25</v>
      </c>
      <c r="O5" s="8">
        <v>25</v>
      </c>
      <c r="P5" s="8">
        <v>25</v>
      </c>
      <c r="Q5" s="8">
        <v>25</v>
      </c>
      <c r="R5" s="8">
        <v>25</v>
      </c>
      <c r="S5" s="8">
        <v>25</v>
      </c>
      <c r="T5" s="8">
        <v>25</v>
      </c>
      <c r="U5" s="8">
        <v>25</v>
      </c>
      <c r="V5" s="8">
        <v>25</v>
      </c>
      <c r="W5" s="8">
        <v>25</v>
      </c>
      <c r="X5" s="8">
        <v>25</v>
      </c>
      <c r="Y5" s="8">
        <v>25</v>
      </c>
      <c r="Z5" s="8">
        <v>25</v>
      </c>
      <c r="AA5" s="19" t="s">
        <v>720</v>
      </c>
      <c r="AB5" s="8">
        <f>résultats!C5</f>
        <v>25</v>
      </c>
      <c r="AC5" s="8">
        <f>résultats!D5</f>
        <v>25</v>
      </c>
      <c r="AD5" s="8">
        <f>résultats!E5</f>
        <v>25</v>
      </c>
      <c r="AE5" s="8">
        <f>résultats!F5</f>
        <v>25</v>
      </c>
      <c r="AF5" s="8">
        <f>résultats!G5</f>
        <v>25</v>
      </c>
      <c r="AG5" s="8">
        <f>résultats!H5</f>
        <v>25</v>
      </c>
      <c r="AH5" s="8">
        <f>résultats!I5</f>
        <v>25</v>
      </c>
      <c r="AI5" s="8">
        <f>résultats!J5</f>
        <v>25</v>
      </c>
      <c r="AJ5" s="8">
        <f>résultats!K5</f>
        <v>25</v>
      </c>
      <c r="AK5" s="8">
        <f>résultats!L5</f>
        <v>25</v>
      </c>
      <c r="AL5" s="8">
        <f>résultats!M5</f>
        <v>25</v>
      </c>
      <c r="AM5" s="8">
        <f>résultats!N5</f>
        <v>25</v>
      </c>
      <c r="AN5" s="8">
        <f>résultats!O5</f>
        <v>25</v>
      </c>
      <c r="AO5" s="8">
        <f>résultats!P5</f>
        <v>25</v>
      </c>
      <c r="AP5" s="8">
        <f>résultats!Q5</f>
        <v>25</v>
      </c>
      <c r="AQ5" s="8">
        <f>résultats!R5</f>
        <v>25</v>
      </c>
      <c r="AR5" s="8">
        <f>résultats!S5</f>
        <v>25</v>
      </c>
      <c r="AS5" s="8">
        <f>résultats!T5</f>
        <v>25</v>
      </c>
      <c r="AT5" s="8">
        <f>résultats!U5</f>
        <v>25</v>
      </c>
      <c r="AU5" s="8">
        <f>résultats!V5</f>
        <v>10</v>
      </c>
      <c r="AV5" s="8">
        <f>résultats!W5</f>
        <v>10</v>
      </c>
      <c r="AW5" s="8">
        <f>résultats!X5</f>
        <v>10</v>
      </c>
      <c r="AX5" s="8">
        <f>résultats!Y5</f>
        <v>10</v>
      </c>
      <c r="AY5" s="8">
        <f>résultats!Z5</f>
        <v>10</v>
      </c>
      <c r="AZ5" s="8">
        <f>résultats!AA5</f>
        <v>10</v>
      </c>
      <c r="BA5" s="8">
        <f>résultats!AB5</f>
        <v>10</v>
      </c>
      <c r="BB5" s="8">
        <f>résultats!AC5</f>
        <v>10</v>
      </c>
      <c r="BC5" s="8">
        <f>résultats!AD5</f>
        <v>10</v>
      </c>
      <c r="BD5" s="8">
        <f>résultats!AE5</f>
        <v>10</v>
      </c>
      <c r="BE5" s="8">
        <f>résultats!AF5</f>
        <v>10</v>
      </c>
      <c r="BF5" s="8">
        <f>résultats!AG5</f>
        <v>10</v>
      </c>
      <c r="BG5" s="8">
        <f>résultats!AH5</f>
        <v>10</v>
      </c>
      <c r="BH5" s="8">
        <f>résultats!AI5</f>
        <v>10</v>
      </c>
      <c r="BI5" s="8">
        <f>résultats!AJ5</f>
        <v>10</v>
      </c>
      <c r="BJ5" s="8">
        <f>résultats!AK5</f>
        <v>10</v>
      </c>
      <c r="BK5" s="8">
        <f>résultats!AL5</f>
        <v>10</v>
      </c>
      <c r="BL5" s="8">
        <f>résultats!AM5</f>
        <v>10</v>
      </c>
      <c r="BM5" s="8">
        <f>résultats!AN5</f>
        <v>10</v>
      </c>
      <c r="BN5" s="8">
        <f>résultats!AO5</f>
        <v>10</v>
      </c>
      <c r="BO5" s="8">
        <f>résultats!AP5</f>
        <v>10</v>
      </c>
      <c r="BP5" s="8">
        <f>résultats!AQ5</f>
        <v>10</v>
      </c>
      <c r="BQ5" s="8">
        <f>résultats!AR5</f>
        <v>10</v>
      </c>
      <c r="BR5" s="8">
        <f>résultats!AS5</f>
        <v>10</v>
      </c>
      <c r="BS5" s="8">
        <f>résultats!AT5</f>
        <v>10</v>
      </c>
      <c r="BT5" s="8">
        <f>résultats!AU5</f>
        <v>10</v>
      </c>
      <c r="BU5" s="8">
        <f>résultats!AV5</f>
        <v>10</v>
      </c>
      <c r="BV5" s="8">
        <f>résultats!AW5</f>
        <v>10</v>
      </c>
    </row>
    <row r="6" spans="1:74" ht="29" x14ac:dyDescent="0.35">
      <c r="A6" s="12" t="s">
        <v>734</v>
      </c>
      <c r="B6" s="8">
        <v>1226094.8497681399</v>
      </c>
      <c r="C6" s="8">
        <v>1226094.8497681399</v>
      </c>
      <c r="D6" s="8">
        <v>1226094.8497681399</v>
      </c>
      <c r="E6" s="8">
        <v>1226094.8497681399</v>
      </c>
      <c r="F6" s="8">
        <v>1226094.8497681399</v>
      </c>
      <c r="G6" s="8">
        <v>1226094.8497681399</v>
      </c>
      <c r="H6" s="8">
        <v>1226094.8497681399</v>
      </c>
      <c r="I6" s="8">
        <v>1226094.8497681399</v>
      </c>
      <c r="J6" s="8">
        <v>1226094.8497681399</v>
      </c>
      <c r="K6" s="8">
        <v>1226094.8497681399</v>
      </c>
      <c r="L6" s="8">
        <v>1226094.8497681399</v>
      </c>
      <c r="M6" s="8">
        <v>1226094.8497681399</v>
      </c>
      <c r="N6" s="8">
        <v>1226094.8497681399</v>
      </c>
      <c r="O6" s="8">
        <v>1226094.8497681399</v>
      </c>
      <c r="P6" s="8">
        <v>1226094.8497681399</v>
      </c>
      <c r="Q6" s="8">
        <v>1226094.8497681399</v>
      </c>
      <c r="R6" s="8">
        <v>1226094.8497681399</v>
      </c>
      <c r="S6" s="8">
        <v>1226094.8497681399</v>
      </c>
      <c r="T6" s="8">
        <v>1226094.8497681399</v>
      </c>
      <c r="U6" s="8">
        <v>1226094.8497681399</v>
      </c>
      <c r="V6" s="8">
        <v>1226094.8497681399</v>
      </c>
      <c r="W6" s="8">
        <v>1226094.8497681399</v>
      </c>
      <c r="X6" s="8">
        <v>1226094.8497681399</v>
      </c>
      <c r="Y6" s="8">
        <v>1226094.8497681399</v>
      </c>
      <c r="Z6" s="8">
        <v>1226094.8497681399</v>
      </c>
      <c r="AA6" s="10" t="s">
        <v>721</v>
      </c>
      <c r="AB6" s="8">
        <f>résultats!C6</f>
        <v>1226094.8497681399</v>
      </c>
      <c r="AC6" s="8">
        <f>résultats!D6</f>
        <v>1270695.8031562399</v>
      </c>
      <c r="AD6" s="8">
        <f>résultats!E6</f>
        <v>1316919.277</v>
      </c>
      <c r="AE6" s="8">
        <f>résultats!F6</f>
        <v>1371629.673</v>
      </c>
      <c r="AF6" s="8">
        <f>résultats!G6</f>
        <v>1430157.29</v>
      </c>
      <c r="AG6" s="8">
        <f>résultats!H6</f>
        <v>1447014.1159999999</v>
      </c>
      <c r="AH6" s="8">
        <f>résultats!I6</f>
        <v>1458826.6310000001</v>
      </c>
      <c r="AI6" s="8">
        <f>résultats!J6</f>
        <v>1491183.9280000001</v>
      </c>
      <c r="AJ6" s="8">
        <f>résultats!K6</f>
        <v>1530194.969</v>
      </c>
      <c r="AK6" s="8">
        <f>résultats!L6</f>
        <v>1560851.925</v>
      </c>
      <c r="AL6" s="8">
        <f>résultats!M6</f>
        <v>1593077.0290000001</v>
      </c>
      <c r="AM6" s="8">
        <f>résultats!N6</f>
        <v>1627323.7490000001</v>
      </c>
      <c r="AN6" s="8">
        <f>résultats!O6</f>
        <v>1668916.1089999999</v>
      </c>
      <c r="AO6" s="8">
        <f>résultats!P6</f>
        <v>1733025.8130000001</v>
      </c>
      <c r="AP6" s="8">
        <f>résultats!Q6</f>
        <v>1813155.077</v>
      </c>
      <c r="AQ6" s="8">
        <f>résultats!R6</f>
        <v>1904291.648</v>
      </c>
      <c r="AR6" s="8">
        <f>résultats!S6</f>
        <v>2009802.298</v>
      </c>
      <c r="AS6" s="8">
        <f>résultats!T6</f>
        <v>2129285.0159999998</v>
      </c>
      <c r="AT6" s="8">
        <f>résultats!U6</f>
        <v>2246430.2549999999</v>
      </c>
      <c r="AU6" s="8">
        <f>résultats!V6</f>
        <v>2371953.6209999998</v>
      </c>
      <c r="AV6" s="8">
        <f>résultats!W6</f>
        <v>2499934.9569999999</v>
      </c>
      <c r="AW6" s="8">
        <f>résultats!X6</f>
        <v>2627089.7829999998</v>
      </c>
      <c r="AX6" s="8">
        <f>résultats!Y6</f>
        <v>2751276.43</v>
      </c>
      <c r="AY6" s="8">
        <f>résultats!Z6</f>
        <v>2875716.7990000001</v>
      </c>
      <c r="AZ6" s="8">
        <f>résultats!AA6</f>
        <v>3000274.2349999999</v>
      </c>
      <c r="BA6" s="8">
        <f>résultats!AB6</f>
        <v>3123484.5320000001</v>
      </c>
      <c r="BB6" s="8">
        <f>résultats!AC6</f>
        <v>3244674.1510000001</v>
      </c>
      <c r="BC6" s="8">
        <f>résultats!AD6</f>
        <v>3364069.5559999999</v>
      </c>
      <c r="BD6" s="8">
        <f>résultats!AE6</f>
        <v>3481082.9049999998</v>
      </c>
      <c r="BE6" s="8">
        <f>résultats!AF6</f>
        <v>3595437.4240000001</v>
      </c>
      <c r="BF6" s="8">
        <f>résultats!AG6</f>
        <v>3707503.0430000001</v>
      </c>
      <c r="BG6" s="8">
        <f>résultats!AH6</f>
        <v>3818439.051</v>
      </c>
      <c r="BH6" s="8">
        <f>résultats!AI6</f>
        <v>3928795.2579999999</v>
      </c>
      <c r="BI6" s="8">
        <f>résultats!AJ6</f>
        <v>4038832.148</v>
      </c>
      <c r="BJ6" s="8">
        <f>résultats!AK6</f>
        <v>4149489.5180000002</v>
      </c>
      <c r="BK6" s="8">
        <f>résultats!AL6</f>
        <v>4262204.5379999997</v>
      </c>
      <c r="BL6" s="8">
        <f>résultats!AM6</f>
        <v>4377634.1140000001</v>
      </c>
      <c r="BM6" s="8">
        <f>résultats!AN6</f>
        <v>4497254.3490000004</v>
      </c>
      <c r="BN6" s="8">
        <f>résultats!AO6</f>
        <v>4621465.0120000001</v>
      </c>
      <c r="BO6" s="8">
        <f>résultats!AP6</f>
        <v>4750602.0789999999</v>
      </c>
      <c r="BP6" s="8">
        <f>résultats!AQ6</f>
        <v>4886081.5369999995</v>
      </c>
      <c r="BQ6" s="8">
        <f>résultats!AR6</f>
        <v>5028361.4400000004</v>
      </c>
      <c r="BR6" s="8">
        <f>résultats!AS6</f>
        <v>5178199.6519999998</v>
      </c>
      <c r="BS6" s="8">
        <f>résultats!AT6</f>
        <v>5336687.8890000004</v>
      </c>
      <c r="BT6" s="8">
        <f>résultats!AU6</f>
        <v>5504188.3210000005</v>
      </c>
      <c r="BU6" s="8">
        <f>résultats!AV6</f>
        <v>5681006.4730000002</v>
      </c>
      <c r="BV6" s="8">
        <f>résultats!AW6</f>
        <v>5870214.2419999996</v>
      </c>
    </row>
    <row r="7" spans="1:74" ht="29" x14ac:dyDescent="0.35">
      <c r="A7" s="12" t="s">
        <v>732</v>
      </c>
      <c r="B7" s="8">
        <f t="shared" ref="B7:Z7" si="2">-PMT(B4,B5,B3*B2)</f>
        <v>48.785406906130667</v>
      </c>
      <c r="C7" s="8">
        <f t="shared" si="2"/>
        <v>50.7368231823759</v>
      </c>
      <c r="D7" s="8">
        <f t="shared" si="2"/>
        <v>52.766296109670932</v>
      </c>
      <c r="E7" s="8">
        <f t="shared" si="2"/>
        <v>54.876947954057783</v>
      </c>
      <c r="F7" s="8">
        <f t="shared" si="2"/>
        <v>57.072025872220088</v>
      </c>
      <c r="G7" s="8">
        <f t="shared" si="2"/>
        <v>59.354906907108898</v>
      </c>
      <c r="H7" s="8">
        <f t="shared" si="2"/>
        <v>61.729103183393256</v>
      </c>
      <c r="I7" s="8">
        <f t="shared" si="2"/>
        <v>64.198267310728994</v>
      </c>
      <c r="J7" s="8">
        <f t="shared" si="2"/>
        <v>66.766198003158166</v>
      </c>
      <c r="K7" s="8">
        <f t="shared" si="2"/>
        <v>69.43684592328448</v>
      </c>
      <c r="L7" s="8">
        <f t="shared" si="2"/>
        <v>72.214319760215858</v>
      </c>
      <c r="M7" s="8">
        <f t="shared" si="2"/>
        <v>75.102892550624503</v>
      </c>
      <c r="N7" s="8">
        <f t="shared" si="2"/>
        <v>78.107008252649493</v>
      </c>
      <c r="O7" s="8">
        <f t="shared" si="2"/>
        <v>81.231288582755482</v>
      </c>
      <c r="P7" s="8">
        <f t="shared" si="2"/>
        <v>84.480540126065705</v>
      </c>
      <c r="Q7" s="8">
        <f t="shared" si="2"/>
        <v>87.859761731108321</v>
      </c>
      <c r="R7" s="8">
        <f t="shared" si="2"/>
        <v>91.374152200352668</v>
      </c>
      <c r="S7" s="8">
        <f t="shared" si="2"/>
        <v>95.029118288366789</v>
      </c>
      <c r="T7" s="8">
        <f t="shared" si="2"/>
        <v>98.830283019901472</v>
      </c>
      <c r="U7" s="8">
        <f t="shared" si="2"/>
        <v>102.78349434069753</v>
      </c>
      <c r="V7" s="8">
        <f t="shared" si="2"/>
        <v>106.89483411432543</v>
      </c>
      <c r="W7" s="8">
        <f t="shared" si="2"/>
        <v>111.17062747889845</v>
      </c>
      <c r="X7" s="8">
        <f t="shared" si="2"/>
        <v>115.6174525780544</v>
      </c>
      <c r="Y7" s="8">
        <f t="shared" si="2"/>
        <v>120.24215068117658</v>
      </c>
      <c r="Z7" s="8">
        <f t="shared" si="2"/>
        <v>125.05183670842365</v>
      </c>
      <c r="AA7" s="8"/>
      <c r="AB7" s="15">
        <f t="shared" ref="AB7:BV7" si="3">-PMT(AB4,AB5,AB3*AB2)</f>
        <v>128.35025771677465</v>
      </c>
      <c r="AC7" s="8">
        <f t="shared" si="3"/>
        <v>133.01918187289422</v>
      </c>
      <c r="AD7" s="8">
        <f t="shared" si="3"/>
        <v>137.85802985108484</v>
      </c>
      <c r="AE7" s="8">
        <f t="shared" si="3"/>
        <v>132.54829176817233</v>
      </c>
      <c r="AF7" s="8">
        <f t="shared" si="3"/>
        <v>185.44918973025196</v>
      </c>
      <c r="AG7" s="8">
        <f t="shared" si="3"/>
        <v>186.7457529451581</v>
      </c>
      <c r="AH7" s="8">
        <f t="shared" si="3"/>
        <v>181.37341928779651</v>
      </c>
      <c r="AI7" s="8">
        <f t="shared" si="3"/>
        <v>199.51817039501142</v>
      </c>
      <c r="AJ7" s="8">
        <f t="shared" si="3"/>
        <v>247.18871653088777</v>
      </c>
      <c r="AK7" s="8">
        <f t="shared" si="3"/>
        <v>264.99253656742928</v>
      </c>
      <c r="AL7" s="8">
        <f t="shared" si="3"/>
        <v>264.09481865974146</v>
      </c>
      <c r="AM7" s="8">
        <f t="shared" si="3"/>
        <v>230.58759476613605</v>
      </c>
      <c r="AN7" s="8">
        <f t="shared" si="3"/>
        <v>192.22481447020641</v>
      </c>
      <c r="AO7" s="8">
        <f t="shared" si="3"/>
        <v>168.61454116289204</v>
      </c>
      <c r="AP7" s="8">
        <f t="shared" si="3"/>
        <v>215.63086884876179</v>
      </c>
      <c r="AQ7" s="8">
        <f t="shared" si="3"/>
        <v>261.51296526459259</v>
      </c>
      <c r="AR7" s="8">
        <f t="shared" si="3"/>
        <v>310.68269153143859</v>
      </c>
      <c r="AS7" s="8">
        <f t="shared" si="3"/>
        <v>283.60568053235608</v>
      </c>
      <c r="AT7" s="8">
        <f t="shared" si="3"/>
        <v>360.36260069440061</v>
      </c>
      <c r="AU7" s="8">
        <f t="shared" si="3"/>
        <v>887.96202021197803</v>
      </c>
      <c r="AV7" s="8">
        <f t="shared" si="3"/>
        <v>1182.4666073987294</v>
      </c>
      <c r="AW7" s="8">
        <f t="shared" si="3"/>
        <v>1309.3892382165579</v>
      </c>
      <c r="AX7" s="8">
        <f t="shared" si="3"/>
        <v>1583.2574516790869</v>
      </c>
      <c r="AY7" s="8">
        <f t="shared" si="3"/>
        <v>1553.6646892585454</v>
      </c>
      <c r="AZ7" s="8">
        <f t="shared" si="3"/>
        <v>1489.2133663290456</v>
      </c>
      <c r="BA7" s="8">
        <f t="shared" si="3"/>
        <v>1424.6307339604282</v>
      </c>
      <c r="BB7" s="8">
        <f t="shared" si="3"/>
        <v>1373.2164168709489</v>
      </c>
      <c r="BC7" s="8">
        <f t="shared" si="3"/>
        <v>1336.2171903331885</v>
      </c>
      <c r="BD7" s="8">
        <f t="shared" si="3"/>
        <v>1305.9159411082858</v>
      </c>
      <c r="BE7" s="8">
        <f t="shared" si="3"/>
        <v>1278.5187543259597</v>
      </c>
      <c r="BF7" s="8">
        <f t="shared" si="3"/>
        <v>1251.8616908274128</v>
      </c>
      <c r="BG7" s="8">
        <f t="shared" si="3"/>
        <v>1225.9211181659598</v>
      </c>
      <c r="BH7" s="8">
        <f t="shared" si="3"/>
        <v>1200.7203739518616</v>
      </c>
      <c r="BI7" s="8">
        <f t="shared" si="3"/>
        <v>1179.4470254144001</v>
      </c>
      <c r="BJ7" s="8">
        <f t="shared" si="3"/>
        <v>1163.8995158997968</v>
      </c>
      <c r="BK7" s="8">
        <f t="shared" si="3"/>
        <v>1152.7003457621436</v>
      </c>
      <c r="BL7" s="8">
        <f t="shared" si="3"/>
        <v>1145.0698470330462</v>
      </c>
      <c r="BM7" s="8">
        <f t="shared" si="3"/>
        <v>1141.960377389456</v>
      </c>
      <c r="BN7" s="8">
        <f t="shared" si="3"/>
        <v>1144.4495323849765</v>
      </c>
      <c r="BO7" s="8">
        <f t="shared" si="3"/>
        <v>1152.0691093178275</v>
      </c>
      <c r="BP7" s="8">
        <f t="shared" si="3"/>
        <v>1164.8992421590085</v>
      </c>
      <c r="BQ7" s="8">
        <f t="shared" si="3"/>
        <v>1181.5663569476956</v>
      </c>
      <c r="BR7" s="8">
        <f t="shared" si="3"/>
        <v>1202.805760358671</v>
      </c>
      <c r="BS7" s="8">
        <f t="shared" si="3"/>
        <v>1230.3248052644731</v>
      </c>
      <c r="BT7" s="8">
        <f t="shared" si="3"/>
        <v>1262.948251866108</v>
      </c>
      <c r="BU7" s="8">
        <f t="shared" si="3"/>
        <v>1299.5541807525231</v>
      </c>
      <c r="BV7" s="8">
        <f t="shared" si="3"/>
        <v>1343.1504497561548</v>
      </c>
    </row>
    <row r="8" spans="1:74" ht="29" x14ac:dyDescent="0.35">
      <c r="A8" s="12" t="s">
        <v>733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>
        <f>AB2*AB3+SUM(B13:Z13)</f>
        <v>2327.9659940167348</v>
      </c>
      <c r="AC8" s="8">
        <f t="shared" ref="AC8:BV8" si="4">AC2*AC3+AB8*(1-1/AC5)</f>
        <v>4647.4964401297257</v>
      </c>
      <c r="AD8" s="8">
        <f t="shared" si="4"/>
        <v>6962.0093180245367</v>
      </c>
      <c r="AE8" s="8">
        <f t="shared" si="4"/>
        <v>9051.9173203035552</v>
      </c>
      <c r="AF8" s="8">
        <f t="shared" si="4"/>
        <v>11899.376005991413</v>
      </c>
      <c r="AG8" s="8">
        <f t="shared" si="4"/>
        <v>15113.158146751757</v>
      </c>
      <c r="AH8" s="8">
        <f t="shared" si="4"/>
        <v>17951.814812881687</v>
      </c>
      <c r="AI8" s="8">
        <f t="shared" si="4"/>
        <v>20934.863159366418</v>
      </c>
      <c r="AJ8" s="8">
        <f t="shared" si="4"/>
        <v>24698.941533991761</v>
      </c>
      <c r="AK8" s="8">
        <f t="shared" si="4"/>
        <v>28850.07513263209</v>
      </c>
      <c r="AL8" s="8">
        <f t="shared" si="4"/>
        <v>32861.093947326808</v>
      </c>
      <c r="AM8" s="8">
        <f t="shared" si="4"/>
        <v>36181.851990933734</v>
      </c>
      <c r="AN8" s="8">
        <f t="shared" si="4"/>
        <v>38622.55832029639</v>
      </c>
      <c r="AO8" s="8">
        <f t="shared" si="4"/>
        <v>40343.015732484535</v>
      </c>
      <c r="AP8" s="8">
        <f t="shared" si="4"/>
        <v>42669.590150185155</v>
      </c>
      <c r="AQ8" s="8">
        <f t="shared" si="4"/>
        <v>45650.706244177753</v>
      </c>
      <c r="AR8" s="8">
        <f t="shared" si="4"/>
        <v>49398.306099410634</v>
      </c>
      <c r="AS8" s="8">
        <f t="shared" si="4"/>
        <v>52239.632974434207</v>
      </c>
      <c r="AT8" s="8">
        <f t="shared" si="4"/>
        <v>55977.250360456834</v>
      </c>
      <c r="AU8" s="8">
        <f t="shared" si="4"/>
        <v>57502.169049411154</v>
      </c>
      <c r="AV8" s="8">
        <f t="shared" si="4"/>
        <v>61069.066034470037</v>
      </c>
      <c r="AW8" s="8">
        <f t="shared" si="4"/>
        <v>65145.753671023034</v>
      </c>
      <c r="AX8" s="8">
        <f t="shared" si="4"/>
        <v>71053.121563920722</v>
      </c>
      <c r="AY8" s="8">
        <f t="shared" si="4"/>
        <v>76297.765967528656</v>
      </c>
      <c r="AZ8" s="8">
        <f t="shared" si="4"/>
        <v>80702.066305775792</v>
      </c>
      <c r="BA8" s="8">
        <f t="shared" si="4"/>
        <v>84350.665455198206</v>
      </c>
      <c r="BB8" s="8">
        <f t="shared" si="4"/>
        <v>87408.834379678388</v>
      </c>
      <c r="BC8" s="8">
        <f t="shared" si="4"/>
        <v>90023.179836710566</v>
      </c>
      <c r="BD8" s="8">
        <f t="shared" si="4"/>
        <v>92260.307223039519</v>
      </c>
      <c r="BE8" s="8">
        <f t="shared" si="4"/>
        <v>94148.075975735555</v>
      </c>
      <c r="BF8" s="8">
        <f t="shared" si="4"/>
        <v>95698.811808162005</v>
      </c>
      <c r="BG8" s="8">
        <f t="shared" si="4"/>
        <v>96927.77017734581</v>
      </c>
      <c r="BH8" s="8">
        <f t="shared" si="4"/>
        <v>97863.532859611223</v>
      </c>
      <c r="BI8" s="8">
        <f t="shared" si="4"/>
        <v>98572.425248650106</v>
      </c>
      <c r="BJ8" s="8">
        <f t="shared" si="4"/>
        <v>99122.551178785099</v>
      </c>
      <c r="BK8" s="8">
        <f t="shared" si="4"/>
        <v>99567.068495906598</v>
      </c>
      <c r="BL8" s="8">
        <f t="shared" si="4"/>
        <v>99946.011641315941</v>
      </c>
      <c r="BM8" s="8">
        <f t="shared" si="4"/>
        <v>100300.51223218435</v>
      </c>
      <c r="BN8" s="8">
        <f t="shared" si="4"/>
        <v>100681.24163896592</v>
      </c>
      <c r="BO8" s="8">
        <f t="shared" si="4"/>
        <v>101123.01294506933</v>
      </c>
      <c r="BP8" s="8">
        <f t="shared" si="4"/>
        <v>101650.6699355624</v>
      </c>
      <c r="BQ8" s="8">
        <f t="shared" si="4"/>
        <v>102277.31673700617</v>
      </c>
      <c r="BR8" s="8">
        <f t="shared" si="4"/>
        <v>103017.69861330555</v>
      </c>
      <c r="BS8" s="8">
        <f t="shared" si="4"/>
        <v>103903.10635197499</v>
      </c>
      <c r="BT8" s="8">
        <f t="shared" si="4"/>
        <v>104956.42553677749</v>
      </c>
      <c r="BU8" s="8">
        <f t="shared" si="4"/>
        <v>106188.97972809973</v>
      </c>
      <c r="BV8" s="8">
        <f t="shared" si="4"/>
        <v>107622.04029528977</v>
      </c>
    </row>
    <row r="9" spans="1:74" x14ac:dyDescent="0.35">
      <c r="A9" s="11" t="s">
        <v>726</v>
      </c>
      <c r="B9" s="9">
        <f t="shared" ref="B9:Z9" si="5">B8/B6</f>
        <v>0</v>
      </c>
      <c r="C9" s="9">
        <f t="shared" si="5"/>
        <v>0</v>
      </c>
      <c r="D9" s="9">
        <f t="shared" si="5"/>
        <v>0</v>
      </c>
      <c r="E9" s="9">
        <f t="shared" si="5"/>
        <v>0</v>
      </c>
      <c r="F9" s="9">
        <f t="shared" si="5"/>
        <v>0</v>
      </c>
      <c r="G9" s="9">
        <f t="shared" si="5"/>
        <v>0</v>
      </c>
      <c r="H9" s="9">
        <f t="shared" si="5"/>
        <v>0</v>
      </c>
      <c r="I9" s="9">
        <f t="shared" si="5"/>
        <v>0</v>
      </c>
      <c r="J9" s="9">
        <f t="shared" si="5"/>
        <v>0</v>
      </c>
      <c r="K9" s="9">
        <f t="shared" si="5"/>
        <v>0</v>
      </c>
      <c r="L9" s="9">
        <f t="shared" si="5"/>
        <v>0</v>
      </c>
      <c r="M9" s="9">
        <f t="shared" si="5"/>
        <v>0</v>
      </c>
      <c r="N9" s="9">
        <f t="shared" si="5"/>
        <v>0</v>
      </c>
      <c r="O9" s="9">
        <f t="shared" si="5"/>
        <v>0</v>
      </c>
      <c r="P9" s="9">
        <f t="shared" si="5"/>
        <v>0</v>
      </c>
      <c r="Q9" s="9">
        <f t="shared" si="5"/>
        <v>0</v>
      </c>
      <c r="R9" s="9">
        <f t="shared" si="5"/>
        <v>0</v>
      </c>
      <c r="S9" s="9">
        <f t="shared" si="5"/>
        <v>0</v>
      </c>
      <c r="T9" s="9">
        <f t="shared" si="5"/>
        <v>0</v>
      </c>
      <c r="U9" s="9">
        <f t="shared" si="5"/>
        <v>0</v>
      </c>
      <c r="V9" s="9">
        <f t="shared" si="5"/>
        <v>0</v>
      </c>
      <c r="W9" s="9">
        <f t="shared" si="5"/>
        <v>0</v>
      </c>
      <c r="X9" s="9">
        <f t="shared" si="5"/>
        <v>0</v>
      </c>
      <c r="Y9" s="9">
        <f t="shared" si="5"/>
        <v>0</v>
      </c>
      <c r="Z9" s="9">
        <f t="shared" si="5"/>
        <v>0</v>
      </c>
      <c r="AA9" s="9"/>
      <c r="AB9" s="9">
        <f t="shared" ref="AB9:BV9" si="6">AB8/AB6</f>
        <v>1.898683445621653E-3</v>
      </c>
      <c r="AC9" s="9">
        <f t="shared" si="6"/>
        <v>3.6574421892210242E-3</v>
      </c>
      <c r="AD9" s="9">
        <f t="shared" si="6"/>
        <v>5.2865877503777605E-3</v>
      </c>
      <c r="AE9" s="9">
        <f t="shared" si="6"/>
        <v>6.5993886677191737E-3</v>
      </c>
      <c r="AF9" s="9">
        <f t="shared" si="6"/>
        <v>8.3203267844695686E-3</v>
      </c>
      <c r="AG9" s="9">
        <f t="shared" si="6"/>
        <v>1.0444375061474354E-2</v>
      </c>
      <c r="AH9" s="9">
        <f t="shared" si="6"/>
        <v>1.2305653345919544E-2</v>
      </c>
      <c r="AI9" s="9">
        <f t="shared" si="6"/>
        <v>1.4039088516360683E-2</v>
      </c>
      <c r="AJ9" s="9">
        <f t="shared" si="6"/>
        <v>1.6141042177215365E-2</v>
      </c>
      <c r="AK9" s="9">
        <f t="shared" si="6"/>
        <v>1.8483543935554354E-2</v>
      </c>
      <c r="AL9" s="9">
        <f t="shared" si="6"/>
        <v>2.0627435678960384E-2</v>
      </c>
      <c r="AM9" s="9">
        <f t="shared" si="6"/>
        <v>2.2233960521480554E-2</v>
      </c>
      <c r="AN9" s="9">
        <f t="shared" si="6"/>
        <v>2.3142300629741475E-2</v>
      </c>
      <c r="AO9" s="9">
        <f t="shared" si="6"/>
        <v>2.3278946816520693E-2</v>
      </c>
      <c r="AP9" s="9">
        <f t="shared" si="6"/>
        <v>2.3533337380487698E-2</v>
      </c>
      <c r="AQ9" s="9">
        <f t="shared" si="6"/>
        <v>2.3972539233747536E-2</v>
      </c>
      <c r="AR9" s="9">
        <f t="shared" si="6"/>
        <v>2.4578689231556764E-2</v>
      </c>
      <c r="AS9" s="9">
        <f t="shared" si="6"/>
        <v>2.4533884652309136E-2</v>
      </c>
      <c r="AT9" s="9">
        <f t="shared" si="6"/>
        <v>2.4918312169213922E-2</v>
      </c>
      <c r="AU9" s="9">
        <f t="shared" si="6"/>
        <v>2.4242535157651447E-2</v>
      </c>
      <c r="AV9" s="9">
        <f t="shared" si="6"/>
        <v>2.4428261968765311E-2</v>
      </c>
      <c r="AW9" s="9">
        <f t="shared" si="6"/>
        <v>2.4797688336570659E-2</v>
      </c>
      <c r="AX9" s="9">
        <f t="shared" si="6"/>
        <v>2.5825511674928543E-2</v>
      </c>
      <c r="AY9" s="9">
        <f t="shared" si="6"/>
        <v>2.6531738450065873E-2</v>
      </c>
      <c r="AZ9" s="9">
        <f t="shared" si="6"/>
        <v>2.6898229956561218E-2</v>
      </c>
      <c r="BA9" s="9">
        <f t="shared" si="6"/>
        <v>2.7005309163861166E-2</v>
      </c>
      <c r="BB9" s="9">
        <f t="shared" si="6"/>
        <v>2.6939171797186235E-2</v>
      </c>
      <c r="BC9" s="9">
        <f t="shared" si="6"/>
        <v>2.6760201695636573E-2</v>
      </c>
      <c r="BD9" s="9">
        <f t="shared" si="6"/>
        <v>2.6503335238159037E-2</v>
      </c>
      <c r="BE9" s="9">
        <f t="shared" si="6"/>
        <v>2.6185430275405496E-2</v>
      </c>
      <c r="BF9" s="9">
        <f t="shared" si="6"/>
        <v>2.5812200475154676E-2</v>
      </c>
      <c r="BG9" s="9">
        <f t="shared" si="6"/>
        <v>2.5384134428428726E-2</v>
      </c>
      <c r="BH9" s="9">
        <f t="shared" si="6"/>
        <v>2.490929825379341E-2</v>
      </c>
      <c r="BI9" s="9">
        <f t="shared" si="6"/>
        <v>2.4406170307786235E-2</v>
      </c>
      <c r="BJ9" s="9">
        <f t="shared" si="6"/>
        <v>2.3887890485999076E-2</v>
      </c>
      <c r="BK9" s="9">
        <f t="shared" si="6"/>
        <v>2.3360462316674161E-2</v>
      </c>
      <c r="BL9" s="9">
        <f t="shared" si="6"/>
        <v>2.2831056465336185E-2</v>
      </c>
      <c r="BM9" s="9">
        <f t="shared" si="6"/>
        <v>2.2302610537135163E-2</v>
      </c>
      <c r="BN9" s="9">
        <f t="shared" si="6"/>
        <v>2.1785568294369662E-2</v>
      </c>
      <c r="BO9" s="9">
        <f t="shared" si="6"/>
        <v>2.1286357237134814E-2</v>
      </c>
      <c r="BP9" s="9">
        <f t="shared" si="6"/>
        <v>2.0804128863959728E-2</v>
      </c>
      <c r="BQ9" s="9">
        <f t="shared" si="6"/>
        <v>2.0340088507441532E-2</v>
      </c>
      <c r="BR9" s="9">
        <f t="shared" si="6"/>
        <v>1.9894501088523413E-2</v>
      </c>
      <c r="BS9" s="9">
        <f t="shared" si="6"/>
        <v>1.9469586476312476E-2</v>
      </c>
      <c r="BT9" s="9">
        <f t="shared" si="6"/>
        <v>1.9068465578537658E-2</v>
      </c>
      <c r="BU9" s="9">
        <f t="shared" si="6"/>
        <v>1.869193077543246E-2</v>
      </c>
      <c r="BV9" s="9">
        <f t="shared" si="6"/>
        <v>1.8333579637567474E-2</v>
      </c>
    </row>
    <row r="10" spans="1:74" x14ac:dyDescent="0.35">
      <c r="A10" s="11" t="s">
        <v>722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>
        <f>SUM(B7:Z7)/AB6</f>
        <v>1.6570598776676632E-3</v>
      </c>
      <c r="AC10" s="9">
        <f t="shared" ref="AC10:BA10" si="7">SUM(C7:AB7)/AC6</f>
        <v>1.6615128713986906E-3</v>
      </c>
      <c r="AD10" s="9">
        <f t="shared" si="7"/>
        <v>1.6656752084789382E-3</v>
      </c>
      <c r="AE10" s="9">
        <f t="shared" si="7"/>
        <v>1.661273133603549E-3</v>
      </c>
      <c r="AF10" s="9">
        <f t="shared" si="7"/>
        <v>1.6475970057967793E-3</v>
      </c>
      <c r="AG10" s="9">
        <f t="shared" si="7"/>
        <v>1.717122179532676E-3</v>
      </c>
      <c r="AH10" s="9">
        <f t="shared" si="7"/>
        <v>1.7905423600116041E-3</v>
      </c>
      <c r="AI10" s="9">
        <f t="shared" si="7"/>
        <v>1.8319237107703864E-3</v>
      </c>
      <c r="AJ10" s="9">
        <f t="shared" si="7"/>
        <v>1.8736534598469217E-3</v>
      </c>
      <c r="AK10" s="9">
        <f t="shared" si="7"/>
        <v>1.9524450510799945E-3</v>
      </c>
      <c r="AL10" s="9">
        <f t="shared" si="7"/>
        <v>2.0357040168451752E-3</v>
      </c>
      <c r="AM10" s="9">
        <f t="shared" si="7"/>
        <v>2.1107747048424615E-3</v>
      </c>
      <c r="AN10" s="9">
        <f t="shared" si="7"/>
        <v>2.151335521798906E-3</v>
      </c>
      <c r="AO10" s="9">
        <f t="shared" si="7"/>
        <v>2.1376001941938024E-3</v>
      </c>
      <c r="AP10" s="9">
        <f t="shared" si="7"/>
        <v>2.0913266686850571E-3</v>
      </c>
      <c r="AQ10" s="9">
        <f t="shared" si="7"/>
        <v>2.0601098050473119E-3</v>
      </c>
      <c r="AR10" s="9">
        <f t="shared" si="7"/>
        <v>2.0383612374832646E-3</v>
      </c>
      <c r="AS10" s="9">
        <f t="shared" si="7"/>
        <v>2.0269769458515154E-3</v>
      </c>
      <c r="AT10" s="9">
        <f t="shared" si="7"/>
        <v>2.005220589776585E-3</v>
      </c>
      <c r="AU10" s="9">
        <f t="shared" si="7"/>
        <v>2.0093649708412924E-3</v>
      </c>
      <c r="AV10" s="9">
        <f t="shared" si="7"/>
        <v>2.2205773909536332E-3</v>
      </c>
      <c r="AW10" s="9">
        <f t="shared" si="7"/>
        <v>2.5225140231354051E-3</v>
      </c>
      <c r="AX10" s="9">
        <f t="shared" si="7"/>
        <v>2.8441669266911526E-3</v>
      </c>
      <c r="AY10" s="9">
        <f t="shared" si="7"/>
        <v>3.2314480447877851E-3</v>
      </c>
      <c r="AZ10" s="9">
        <f t="shared" si="7"/>
        <v>3.5750571867538992E-3</v>
      </c>
      <c r="BA10" s="9">
        <f t="shared" si="7"/>
        <v>3.8707774512167586E-3</v>
      </c>
      <c r="BB10" s="9">
        <f>SUM(AC7:BA7)/BB6</f>
        <v>4.125712891018E-3</v>
      </c>
      <c r="BC10" s="9">
        <f t="shared" ref="BC10:BV10" si="8">SUM(AE7:BC7)/BC6</f>
        <v>4.7041685981756027E-3</v>
      </c>
      <c r="BD10" s="9">
        <f t="shared" si="8"/>
        <v>4.8831120891542961E-3</v>
      </c>
      <c r="BE10" s="9">
        <f t="shared" si="8"/>
        <v>5.0318182317917503E-3</v>
      </c>
      <c r="BF10" s="9">
        <f t="shared" si="8"/>
        <v>5.1670095201677268E-3</v>
      </c>
      <c r="BG10" s="9">
        <f t="shared" si="8"/>
        <v>5.2904474703660736E-3</v>
      </c>
      <c r="BH10" s="9">
        <f t="shared" si="8"/>
        <v>5.3966806690914698E-3</v>
      </c>
      <c r="BI10" s="9">
        <f t="shared" si="8"/>
        <v>5.4804732951111356E-3</v>
      </c>
      <c r="BJ10" s="9">
        <f t="shared" si="8"/>
        <v>5.5509523785915275E-3</v>
      </c>
      <c r="BK10" s="9">
        <f t="shared" si="8"/>
        <v>5.612641069593154E-3</v>
      </c>
      <c r="BL10" s="9">
        <f t="shared" si="8"/>
        <v>5.6735455368054598E-3</v>
      </c>
      <c r="BM10" s="9">
        <f t="shared" si="8"/>
        <v>5.7338189150687221E-3</v>
      </c>
      <c r="BN10" s="9">
        <f t="shared" si="8"/>
        <v>5.790864363119267E-3</v>
      </c>
      <c r="BO10" s="9">
        <f t="shared" si="8"/>
        <v>5.8305694358835878E-3</v>
      </c>
      <c r="BP10" s="9">
        <f t="shared" si="8"/>
        <v>5.8537912935276593E-3</v>
      </c>
      <c r="BQ10" s="9">
        <f t="shared" si="8"/>
        <v>5.861349781206877E-3</v>
      </c>
      <c r="BR10" s="9">
        <f t="shared" si="8"/>
        <v>5.8692571450505776E-3</v>
      </c>
      <c r="BS10" s="9">
        <f t="shared" si="8"/>
        <v>5.8579681182043897E-3</v>
      </c>
      <c r="BT10" s="9">
        <f t="shared" si="8"/>
        <v>5.7478290888993032E-3</v>
      </c>
      <c r="BU10" s="9">
        <f t="shared" si="8"/>
        <v>5.5895414776404541E-3</v>
      </c>
      <c r="BV10" s="9">
        <f t="shared" si="8"/>
        <v>5.4151315806638678E-3</v>
      </c>
    </row>
    <row r="11" spans="1:74" x14ac:dyDescent="0.35">
      <c r="A11" s="11"/>
      <c r="B11" s="8">
        <v>25</v>
      </c>
      <c r="C11" s="8">
        <f t="shared" ref="C11:Z11" si="9">B11-1</f>
        <v>24</v>
      </c>
      <c r="D11" s="8">
        <f t="shared" si="9"/>
        <v>23</v>
      </c>
      <c r="E11" s="8">
        <f t="shared" si="9"/>
        <v>22</v>
      </c>
      <c r="F11" s="8">
        <f t="shared" si="9"/>
        <v>21</v>
      </c>
      <c r="G11" s="8">
        <f t="shared" si="9"/>
        <v>20</v>
      </c>
      <c r="H11" s="8">
        <f t="shared" si="9"/>
        <v>19</v>
      </c>
      <c r="I11" s="8">
        <f t="shared" si="9"/>
        <v>18</v>
      </c>
      <c r="J11" s="8">
        <f t="shared" si="9"/>
        <v>17</v>
      </c>
      <c r="K11" s="8">
        <f t="shared" si="9"/>
        <v>16</v>
      </c>
      <c r="L11" s="8">
        <f t="shared" si="9"/>
        <v>15</v>
      </c>
      <c r="M11" s="8">
        <f t="shared" si="9"/>
        <v>14</v>
      </c>
      <c r="N11" s="8">
        <f t="shared" si="9"/>
        <v>13</v>
      </c>
      <c r="O11" s="8">
        <f t="shared" si="9"/>
        <v>12</v>
      </c>
      <c r="P11" s="8">
        <f t="shared" si="9"/>
        <v>11</v>
      </c>
      <c r="Q11" s="8">
        <f t="shared" si="9"/>
        <v>10</v>
      </c>
      <c r="R11" s="8">
        <f t="shared" si="9"/>
        <v>9</v>
      </c>
      <c r="S11" s="8">
        <f t="shared" si="9"/>
        <v>8</v>
      </c>
      <c r="T11" s="8">
        <f t="shared" si="9"/>
        <v>7</v>
      </c>
      <c r="U11" s="8">
        <f t="shared" si="9"/>
        <v>6</v>
      </c>
      <c r="V11" s="8">
        <f t="shared" si="9"/>
        <v>5</v>
      </c>
      <c r="W11" s="8">
        <f t="shared" si="9"/>
        <v>4</v>
      </c>
      <c r="X11" s="8">
        <f t="shared" si="9"/>
        <v>3</v>
      </c>
      <c r="Y11" s="8">
        <f t="shared" si="9"/>
        <v>2</v>
      </c>
      <c r="Z11" s="8">
        <f t="shared" si="9"/>
        <v>1</v>
      </c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</row>
    <row r="12" spans="1:74" ht="29" x14ac:dyDescent="0.35">
      <c r="A12" s="12" t="s">
        <v>735</v>
      </c>
      <c r="B12" s="8">
        <f t="shared" ref="B12:Z12" si="10">B2*B3</f>
        <v>884.8503330032529</v>
      </c>
      <c r="C12" s="8">
        <f t="shared" si="10"/>
        <v>920.24434632338307</v>
      </c>
      <c r="D12" s="8">
        <f t="shared" si="10"/>
        <v>957.05412017631841</v>
      </c>
      <c r="E12" s="8">
        <f t="shared" si="10"/>
        <v>995.33628498337123</v>
      </c>
      <c r="F12" s="8">
        <f t="shared" si="10"/>
        <v>1035.1497363827061</v>
      </c>
      <c r="G12" s="8">
        <f t="shared" si="10"/>
        <v>1076.5557258380145</v>
      </c>
      <c r="H12" s="8">
        <f t="shared" si="10"/>
        <v>1119.6179548715352</v>
      </c>
      <c r="I12" s="8">
        <f t="shared" si="10"/>
        <v>1164.4026730663966</v>
      </c>
      <c r="J12" s="8">
        <f t="shared" si="10"/>
        <v>1210.9787799890526</v>
      </c>
      <c r="K12" s="8">
        <f t="shared" si="10"/>
        <v>1259.4179311886146</v>
      </c>
      <c r="L12" s="8">
        <f t="shared" si="10"/>
        <v>1309.7946484361592</v>
      </c>
      <c r="M12" s="8">
        <f t="shared" si="10"/>
        <v>1362.1864343736056</v>
      </c>
      <c r="N12" s="8">
        <f t="shared" si="10"/>
        <v>1416.67389174855</v>
      </c>
      <c r="O12" s="8">
        <f t="shared" si="10"/>
        <v>1473.3408474184921</v>
      </c>
      <c r="P12" s="8">
        <f t="shared" si="10"/>
        <v>1532.2744813152319</v>
      </c>
      <c r="Q12" s="8">
        <f t="shared" si="10"/>
        <v>1593.5654605678412</v>
      </c>
      <c r="R12" s="8">
        <f t="shared" si="10"/>
        <v>1657.308078990555</v>
      </c>
      <c r="S12" s="8">
        <f t="shared" si="10"/>
        <v>1723.6004021501774</v>
      </c>
      <c r="T12" s="8">
        <f t="shared" si="10"/>
        <v>1792.5444182361846</v>
      </c>
      <c r="U12" s="8">
        <f t="shared" si="10"/>
        <v>1864.246194965632</v>
      </c>
      <c r="V12" s="8">
        <f t="shared" si="10"/>
        <v>1938.8160427642574</v>
      </c>
      <c r="W12" s="8">
        <f t="shared" si="10"/>
        <v>2016.3686844748279</v>
      </c>
      <c r="X12" s="8">
        <f t="shared" si="10"/>
        <v>2097.023431853821</v>
      </c>
      <c r="Y12" s="8">
        <f t="shared" si="10"/>
        <v>2180.904369127974</v>
      </c>
      <c r="Z12" s="8">
        <f t="shared" si="10"/>
        <v>2268.1405438930929</v>
      </c>
      <c r="AA12" s="8"/>
      <c r="AB12" s="8">
        <f t="shared" ref="AB12:BV12" si="11">AB2*AB3</f>
        <v>2327.9659940167348</v>
      </c>
      <c r="AC12" s="8">
        <f t="shared" si="11"/>
        <v>2412.6490858736602</v>
      </c>
      <c r="AD12" s="8">
        <f t="shared" si="11"/>
        <v>2500.4127355000001</v>
      </c>
      <c r="AE12" s="8">
        <f t="shared" si="11"/>
        <v>2368.388375</v>
      </c>
      <c r="AF12" s="8">
        <f t="shared" si="11"/>
        <v>3209.5353785000002</v>
      </c>
      <c r="AG12" s="8">
        <f t="shared" si="11"/>
        <v>3689.7571809999999</v>
      </c>
      <c r="AH12" s="8">
        <f t="shared" si="11"/>
        <v>3443.182992</v>
      </c>
      <c r="AI12" s="8">
        <f t="shared" si="11"/>
        <v>3701.1209389999999</v>
      </c>
      <c r="AJ12" s="8">
        <f t="shared" si="11"/>
        <v>4601.4729010000001</v>
      </c>
      <c r="AK12" s="8">
        <f t="shared" si="11"/>
        <v>5139.0912600000001</v>
      </c>
      <c r="AL12" s="8">
        <f t="shared" si="11"/>
        <v>5165.0218199999999</v>
      </c>
      <c r="AM12" s="8">
        <f t="shared" si="11"/>
        <v>4635.2018015000003</v>
      </c>
      <c r="AN12" s="8">
        <f t="shared" si="11"/>
        <v>3887.9804089999998</v>
      </c>
      <c r="AO12" s="8">
        <f t="shared" si="11"/>
        <v>3265.3597450000002</v>
      </c>
      <c r="AP12" s="8">
        <f t="shared" si="11"/>
        <v>3940.2950470000001</v>
      </c>
      <c r="AQ12" s="8">
        <f t="shared" si="11"/>
        <v>4687.8996999999999</v>
      </c>
      <c r="AR12" s="8">
        <f t="shared" si="11"/>
        <v>5573.6281049999998</v>
      </c>
      <c r="AS12" s="8">
        <f t="shared" si="11"/>
        <v>4817.2591190000003</v>
      </c>
      <c r="AT12" s="8">
        <f t="shared" si="11"/>
        <v>5827.2027049999997</v>
      </c>
      <c r="AU12" s="8">
        <f t="shared" si="11"/>
        <v>7122.6437249999999</v>
      </c>
      <c r="AV12" s="8">
        <f t="shared" si="11"/>
        <v>9317.1138900000005</v>
      </c>
      <c r="AW12" s="8">
        <f t="shared" si="11"/>
        <v>10183.59424</v>
      </c>
      <c r="AX12" s="8">
        <f t="shared" si="11"/>
        <v>12421.94326</v>
      </c>
      <c r="AY12" s="8">
        <f t="shared" si="11"/>
        <v>12349.956560000001</v>
      </c>
      <c r="AZ12" s="8">
        <f t="shared" si="11"/>
        <v>12034.076934999999</v>
      </c>
      <c r="BA12" s="8">
        <f t="shared" si="11"/>
        <v>11718.805780000001</v>
      </c>
      <c r="BB12" s="8">
        <f t="shared" si="11"/>
        <v>11493.23547</v>
      </c>
      <c r="BC12" s="8">
        <f t="shared" si="11"/>
        <v>11355.228895</v>
      </c>
      <c r="BD12" s="8">
        <f t="shared" si="11"/>
        <v>11239.445369999999</v>
      </c>
      <c r="BE12" s="8">
        <f t="shared" si="11"/>
        <v>11113.799475</v>
      </c>
      <c r="BF12" s="8">
        <f t="shared" si="11"/>
        <v>10965.54343</v>
      </c>
      <c r="BG12" s="8">
        <f t="shared" si="11"/>
        <v>10798.839550000001</v>
      </c>
      <c r="BH12" s="8">
        <f t="shared" si="11"/>
        <v>10628.539699999999</v>
      </c>
      <c r="BI12" s="8">
        <f t="shared" si="11"/>
        <v>10495.245675</v>
      </c>
      <c r="BJ12" s="8">
        <f t="shared" si="11"/>
        <v>10407.368455</v>
      </c>
      <c r="BK12" s="8">
        <f t="shared" si="11"/>
        <v>10356.772435000001</v>
      </c>
      <c r="BL12" s="8">
        <f t="shared" si="11"/>
        <v>10335.649995</v>
      </c>
      <c r="BM12" s="8">
        <f t="shared" si="11"/>
        <v>10349.101755</v>
      </c>
      <c r="BN12" s="8">
        <f t="shared" si="11"/>
        <v>10410.780629999999</v>
      </c>
      <c r="BO12" s="8">
        <f t="shared" si="11"/>
        <v>10509.895469999999</v>
      </c>
      <c r="BP12" s="8">
        <f t="shared" si="11"/>
        <v>10639.958285000001</v>
      </c>
      <c r="BQ12" s="8">
        <f t="shared" si="11"/>
        <v>10791.713795</v>
      </c>
      <c r="BR12" s="8">
        <f t="shared" si="11"/>
        <v>10968.11355</v>
      </c>
      <c r="BS12" s="8">
        <f t="shared" si="11"/>
        <v>11187.177600000001</v>
      </c>
      <c r="BT12" s="8">
        <f t="shared" si="11"/>
        <v>11443.62982</v>
      </c>
      <c r="BU12" s="8">
        <f t="shared" si="11"/>
        <v>11728.196744999999</v>
      </c>
      <c r="BV12" s="8">
        <f t="shared" si="11"/>
        <v>12051.95854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1F95F-1C19-44A6-9336-19D3C2F194C0}">
  <dimension ref="A1:BV13"/>
  <sheetViews>
    <sheetView topLeftCell="A6" workbookViewId="0">
      <selection activeCell="A7" sqref="A7"/>
    </sheetView>
  </sheetViews>
  <sheetFormatPr baseColWidth="10" defaultRowHeight="15.5" x14ac:dyDescent="0.35"/>
  <cols>
    <col min="2" max="26" width="0" hidden="1" customWidth="1"/>
    <col min="27" max="27" width="12.83203125" customWidth="1"/>
    <col min="28" max="43" width="0" hidden="1" customWidth="1"/>
  </cols>
  <sheetData>
    <row r="1" spans="1:74" x14ac:dyDescent="0.35">
      <c r="A1" s="11"/>
      <c r="B1" s="8">
        <f t="shared" ref="B1:Y1" si="0">C1-1</f>
        <v>1979</v>
      </c>
      <c r="C1" s="8">
        <f t="shared" si="0"/>
        <v>1980</v>
      </c>
      <c r="D1" s="8">
        <f t="shared" si="0"/>
        <v>1981</v>
      </c>
      <c r="E1" s="8">
        <f t="shared" si="0"/>
        <v>1982</v>
      </c>
      <c r="F1" s="8">
        <f t="shared" si="0"/>
        <v>1983</v>
      </c>
      <c r="G1" s="8">
        <f t="shared" si="0"/>
        <v>1984</v>
      </c>
      <c r="H1" s="8">
        <f t="shared" si="0"/>
        <v>1985</v>
      </c>
      <c r="I1" s="8">
        <f t="shared" si="0"/>
        <v>1986</v>
      </c>
      <c r="J1" s="8">
        <f t="shared" si="0"/>
        <v>1987</v>
      </c>
      <c r="K1" s="8">
        <f t="shared" si="0"/>
        <v>1988</v>
      </c>
      <c r="L1" s="8">
        <f t="shared" si="0"/>
        <v>1989</v>
      </c>
      <c r="M1" s="8">
        <f t="shared" si="0"/>
        <v>1990</v>
      </c>
      <c r="N1" s="8">
        <f t="shared" si="0"/>
        <v>1991</v>
      </c>
      <c r="O1" s="8">
        <f t="shared" si="0"/>
        <v>1992</v>
      </c>
      <c r="P1" s="8">
        <f t="shared" si="0"/>
        <v>1993</v>
      </c>
      <c r="Q1" s="8">
        <f t="shared" si="0"/>
        <v>1994</v>
      </c>
      <c r="R1" s="8">
        <f t="shared" si="0"/>
        <v>1995</v>
      </c>
      <c r="S1" s="8">
        <f t="shared" si="0"/>
        <v>1996</v>
      </c>
      <c r="T1" s="8">
        <f t="shared" si="0"/>
        <v>1997</v>
      </c>
      <c r="U1" s="8">
        <f t="shared" si="0"/>
        <v>1998</v>
      </c>
      <c r="V1" s="8">
        <f t="shared" si="0"/>
        <v>1999</v>
      </c>
      <c r="W1" s="8">
        <f t="shared" si="0"/>
        <v>2000</v>
      </c>
      <c r="X1" s="8">
        <f t="shared" si="0"/>
        <v>2001</v>
      </c>
      <c r="Y1" s="8">
        <f t="shared" si="0"/>
        <v>2002</v>
      </c>
      <c r="Z1" s="8">
        <f>AB1-1</f>
        <v>2003</v>
      </c>
      <c r="AA1" s="10"/>
      <c r="AB1" s="8">
        <v>2004</v>
      </c>
      <c r="AC1" s="8">
        <v>2005</v>
      </c>
      <c r="AD1" s="8">
        <v>2006</v>
      </c>
      <c r="AE1" s="8">
        <v>2007</v>
      </c>
      <c r="AF1" s="8">
        <v>2008</v>
      </c>
      <c r="AG1" s="8">
        <v>2009</v>
      </c>
      <c r="AH1" s="8">
        <v>2010</v>
      </c>
      <c r="AI1" s="8">
        <v>2011</v>
      </c>
      <c r="AJ1" s="8">
        <v>2012</v>
      </c>
      <c r="AK1" s="8">
        <v>2013</v>
      </c>
      <c r="AL1" s="8">
        <v>2014</v>
      </c>
      <c r="AM1" s="8">
        <v>2015</v>
      </c>
      <c r="AN1" s="8">
        <v>2016</v>
      </c>
      <c r="AO1" s="8">
        <v>2017</v>
      </c>
      <c r="AP1" s="8">
        <v>2018</v>
      </c>
      <c r="AQ1" s="8">
        <v>2019</v>
      </c>
      <c r="AR1" s="8">
        <v>2020</v>
      </c>
      <c r="AS1" s="8">
        <v>2021</v>
      </c>
      <c r="AT1" s="8">
        <v>2022</v>
      </c>
      <c r="AU1" s="8">
        <v>2023</v>
      </c>
      <c r="AV1" s="8">
        <v>2024</v>
      </c>
      <c r="AW1" s="8">
        <v>2025</v>
      </c>
      <c r="AX1" s="8">
        <v>2026</v>
      </c>
      <c r="AY1" s="8">
        <v>2027</v>
      </c>
      <c r="AZ1" s="8">
        <v>2028</v>
      </c>
      <c r="BA1" s="8">
        <v>2029</v>
      </c>
      <c r="BB1" s="8">
        <v>2030</v>
      </c>
      <c r="BC1" s="8">
        <v>2031</v>
      </c>
      <c r="BD1" s="8">
        <v>2032</v>
      </c>
      <c r="BE1" s="8">
        <v>2033</v>
      </c>
      <c r="BF1" s="8">
        <v>2034</v>
      </c>
      <c r="BG1" s="8">
        <v>2035</v>
      </c>
      <c r="BH1" s="8">
        <v>2036</v>
      </c>
      <c r="BI1" s="8">
        <v>2037</v>
      </c>
      <c r="BJ1" s="8">
        <v>2038</v>
      </c>
      <c r="BK1" s="8">
        <v>2039</v>
      </c>
      <c r="BL1" s="8">
        <v>2040</v>
      </c>
      <c r="BM1" s="8">
        <v>2041</v>
      </c>
      <c r="BN1" s="8">
        <v>2042</v>
      </c>
      <c r="BO1" s="8">
        <v>2043</v>
      </c>
      <c r="BP1" s="8">
        <v>2044</v>
      </c>
      <c r="BQ1" s="8">
        <v>2045</v>
      </c>
      <c r="BR1" s="8">
        <v>2046</v>
      </c>
      <c r="BS1" s="8">
        <v>2047</v>
      </c>
      <c r="BT1" s="8">
        <v>2048</v>
      </c>
      <c r="BU1" s="8">
        <v>2049</v>
      </c>
      <c r="BV1" s="8">
        <v>2050</v>
      </c>
    </row>
    <row r="2" spans="1:74" ht="43.5" x14ac:dyDescent="0.35">
      <c r="A2" s="12" t="s">
        <v>731</v>
      </c>
      <c r="B2" s="8">
        <f t="shared" ref="B2:Y2" si="1">C2/(1+0.04)</f>
        <v>1769.7006660065058</v>
      </c>
      <c r="C2" s="8">
        <f t="shared" si="1"/>
        <v>1840.4886926467661</v>
      </c>
      <c r="D2" s="8">
        <f t="shared" si="1"/>
        <v>1914.1082403526368</v>
      </c>
      <c r="E2" s="8">
        <f t="shared" si="1"/>
        <v>1990.6725699667425</v>
      </c>
      <c r="F2" s="8">
        <f t="shared" si="1"/>
        <v>2070.2994727654122</v>
      </c>
      <c r="G2" s="8">
        <f t="shared" si="1"/>
        <v>2153.111451676029</v>
      </c>
      <c r="H2" s="8">
        <f t="shared" si="1"/>
        <v>2239.2359097430704</v>
      </c>
      <c r="I2" s="8">
        <f t="shared" si="1"/>
        <v>2328.8053461327931</v>
      </c>
      <c r="J2" s="8">
        <f t="shared" si="1"/>
        <v>2421.9575599781051</v>
      </c>
      <c r="K2" s="8">
        <f t="shared" si="1"/>
        <v>2518.8358623772292</v>
      </c>
      <c r="L2" s="8">
        <f t="shared" si="1"/>
        <v>2619.5892968723183</v>
      </c>
      <c r="M2" s="8">
        <f t="shared" si="1"/>
        <v>2724.3728687472112</v>
      </c>
      <c r="N2" s="8">
        <f t="shared" si="1"/>
        <v>2833.3477834971</v>
      </c>
      <c r="O2" s="8">
        <f t="shared" si="1"/>
        <v>2946.6816948369842</v>
      </c>
      <c r="P2" s="8">
        <f t="shared" si="1"/>
        <v>3064.5489626304638</v>
      </c>
      <c r="Q2" s="8">
        <f t="shared" si="1"/>
        <v>3187.1309211356825</v>
      </c>
      <c r="R2" s="8">
        <f t="shared" si="1"/>
        <v>3314.6161579811101</v>
      </c>
      <c r="S2" s="8">
        <f t="shared" si="1"/>
        <v>3447.2008043003548</v>
      </c>
      <c r="T2" s="8">
        <f t="shared" si="1"/>
        <v>3585.0888364723692</v>
      </c>
      <c r="U2" s="8">
        <f t="shared" si="1"/>
        <v>3728.4923899312639</v>
      </c>
      <c r="V2" s="8">
        <f t="shared" si="1"/>
        <v>3877.6320855285148</v>
      </c>
      <c r="W2" s="8">
        <f t="shared" si="1"/>
        <v>4032.7373689496558</v>
      </c>
      <c r="X2" s="8">
        <f t="shared" si="1"/>
        <v>4194.0468637076419</v>
      </c>
      <c r="Y2" s="8">
        <f t="shared" si="1"/>
        <v>4361.8087382559479</v>
      </c>
      <c r="Z2" s="8">
        <f>AB2/(1+Z4)</f>
        <v>4536.2810877861857</v>
      </c>
      <c r="AA2" s="10" t="s">
        <v>717</v>
      </c>
      <c r="AB2" s="8">
        <f>résultats!C7</f>
        <v>4655.9319880334697</v>
      </c>
      <c r="AC2" s="8">
        <f>résultats!D7</f>
        <v>4825.2981717473203</v>
      </c>
      <c r="AD2" s="8">
        <f>résultats!E7</f>
        <v>5000.8254710000001</v>
      </c>
      <c r="AE2" s="8">
        <f>résultats!F7</f>
        <v>4736.77675</v>
      </c>
      <c r="AF2" s="8">
        <f>résultats!G7</f>
        <v>6419.0707570000004</v>
      </c>
      <c r="AG2" s="8">
        <f>résultats!H7</f>
        <v>7379.5143619999999</v>
      </c>
      <c r="AH2" s="8">
        <f>résultats!I7</f>
        <v>6886.365984</v>
      </c>
      <c r="AI2" s="8">
        <f>résultats!J7</f>
        <v>7417.6358529999998</v>
      </c>
      <c r="AJ2" s="8">
        <f>résultats!K7</f>
        <v>9135.6542399999998</v>
      </c>
      <c r="AK2" s="8">
        <f>résultats!L7</f>
        <v>10276.315199999999</v>
      </c>
      <c r="AL2" s="8">
        <f>résultats!M7</f>
        <v>10393.135899999999</v>
      </c>
      <c r="AM2" s="8">
        <f>résultats!N7</f>
        <v>9473.7317029999995</v>
      </c>
      <c r="AN2" s="8">
        <f>résultats!O7</f>
        <v>7907.8858920000002</v>
      </c>
      <c r="AO2" s="8">
        <f>résultats!P7</f>
        <v>6751.3558860000003</v>
      </c>
      <c r="AP2" s="8">
        <f>résultats!Q7</f>
        <v>7874.4764089999999</v>
      </c>
      <c r="AQ2" s="8">
        <f>résultats!R7</f>
        <v>9485.4259309999998</v>
      </c>
      <c r="AR2" s="8">
        <f>résultats!S7</f>
        <v>11159.660550000001</v>
      </c>
      <c r="AS2" s="8">
        <f>résultats!T7</f>
        <v>10033.45393</v>
      </c>
      <c r="AT2" s="8">
        <f>résultats!U7</f>
        <v>11557.51424</v>
      </c>
      <c r="AU2" s="8">
        <f>résultats!V7</f>
        <v>14336.06184</v>
      </c>
      <c r="AV2" s="8">
        <f>résultats!W7</f>
        <v>17011.18909</v>
      </c>
      <c r="AW2" s="8">
        <f>résultats!X7</f>
        <v>20102.283520000001</v>
      </c>
      <c r="AX2" s="8">
        <f>résultats!Y7</f>
        <v>24715.767680000001</v>
      </c>
      <c r="AY2" s="8">
        <f>résultats!Z7</f>
        <v>24261.00993</v>
      </c>
      <c r="AZ2" s="8">
        <f>résultats!AA7</f>
        <v>23863.84619</v>
      </c>
      <c r="BA2" s="8">
        <f>résultats!AB7</f>
        <v>23466.07518</v>
      </c>
      <c r="BB2" s="8">
        <f>résultats!AC7</f>
        <v>23227.485240000002</v>
      </c>
      <c r="BC2" s="8">
        <f>résultats!AD7</f>
        <v>23148.152989999999</v>
      </c>
      <c r="BD2" s="8">
        <f>résultats!AE7</f>
        <v>23109.091509999998</v>
      </c>
      <c r="BE2" s="8">
        <f>résultats!AF7</f>
        <v>23045.26612</v>
      </c>
      <c r="BF2" s="8">
        <f>résultats!AG7</f>
        <v>22925.920330000001</v>
      </c>
      <c r="BG2" s="8">
        <f>résultats!AH7</f>
        <v>22755.66878</v>
      </c>
      <c r="BH2" s="8">
        <f>résultats!AI7</f>
        <v>22549.91</v>
      </c>
      <c r="BI2" s="8">
        <f>résultats!AJ7</f>
        <v>22374.959510000001</v>
      </c>
      <c r="BJ2" s="8">
        <f>résultats!AK7</f>
        <v>22253.15292</v>
      </c>
      <c r="BK2" s="8">
        <f>résultats!AL7</f>
        <v>22176.258730000001</v>
      </c>
      <c r="BL2" s="8">
        <f>résultats!AM7</f>
        <v>21653.65624</v>
      </c>
      <c r="BM2" s="8">
        <f>résultats!AN7</f>
        <v>21929.24986</v>
      </c>
      <c r="BN2" s="8">
        <f>résultats!AO7</f>
        <v>22155.671249999999</v>
      </c>
      <c r="BO2" s="8">
        <f>résultats!AP7</f>
        <v>22365.844059999999</v>
      </c>
      <c r="BP2" s="8">
        <f>résultats!AQ7</f>
        <v>22586.498629999998</v>
      </c>
      <c r="BQ2" s="8">
        <f>résultats!AR7</f>
        <v>22819.211230000001</v>
      </c>
      <c r="BR2" s="8">
        <f>résultats!AS7</f>
        <v>23081.227920000001</v>
      </c>
      <c r="BS2" s="8">
        <f>résultats!AT7</f>
        <v>23407.940419999999</v>
      </c>
      <c r="BT2" s="8">
        <f>résultats!AU7</f>
        <v>23791.701929999999</v>
      </c>
      <c r="BU2" s="8">
        <f>résultats!AV7</f>
        <v>24218.420849999999</v>
      </c>
      <c r="BV2" s="8">
        <f>résultats!AW7</f>
        <v>24716.55949</v>
      </c>
    </row>
    <row r="3" spans="1:74" ht="29" x14ac:dyDescent="0.35">
      <c r="A3" s="11" t="s">
        <v>727</v>
      </c>
      <c r="B3" s="8">
        <v>0.5</v>
      </c>
      <c r="C3" s="8">
        <v>0.5</v>
      </c>
      <c r="D3" s="8">
        <v>0.5</v>
      </c>
      <c r="E3" s="8">
        <v>0.5</v>
      </c>
      <c r="F3" s="8">
        <v>0.5</v>
      </c>
      <c r="G3" s="8">
        <v>0.5</v>
      </c>
      <c r="H3" s="8">
        <v>0.5</v>
      </c>
      <c r="I3" s="8">
        <v>0.5</v>
      </c>
      <c r="J3" s="8">
        <v>0.5</v>
      </c>
      <c r="K3" s="8">
        <v>0.5</v>
      </c>
      <c r="L3" s="8">
        <v>0.5</v>
      </c>
      <c r="M3" s="8">
        <v>0.5</v>
      </c>
      <c r="N3" s="8">
        <v>0.5</v>
      </c>
      <c r="O3" s="8">
        <v>0.5</v>
      </c>
      <c r="P3" s="8">
        <v>0.5</v>
      </c>
      <c r="Q3" s="8">
        <v>0.5</v>
      </c>
      <c r="R3" s="8">
        <v>0.5</v>
      </c>
      <c r="S3" s="8">
        <v>0.5</v>
      </c>
      <c r="T3" s="8">
        <v>0.5</v>
      </c>
      <c r="U3" s="8">
        <v>0.5</v>
      </c>
      <c r="V3" s="8">
        <v>0.5</v>
      </c>
      <c r="W3" s="8">
        <v>0.5</v>
      </c>
      <c r="X3" s="8">
        <v>0.5</v>
      </c>
      <c r="Y3" s="8">
        <v>0.5</v>
      </c>
      <c r="Z3" s="8">
        <v>0.5</v>
      </c>
      <c r="AA3" s="10" t="s">
        <v>718</v>
      </c>
      <c r="AB3" s="8">
        <f>résultats!C8</f>
        <v>0.5</v>
      </c>
      <c r="AC3" s="8">
        <f>résultats!D8</f>
        <v>0.5</v>
      </c>
      <c r="AD3" s="8">
        <f>résultats!E8</f>
        <v>0.5</v>
      </c>
      <c r="AE3" s="8">
        <f>résultats!F8</f>
        <v>0.5</v>
      </c>
      <c r="AF3" s="8">
        <f>résultats!G8</f>
        <v>0.5</v>
      </c>
      <c r="AG3" s="8">
        <f>résultats!H8</f>
        <v>0.5</v>
      </c>
      <c r="AH3" s="8">
        <f>résultats!I8</f>
        <v>0.5</v>
      </c>
      <c r="AI3" s="8">
        <f>résultats!J8</f>
        <v>0.5</v>
      </c>
      <c r="AJ3" s="8">
        <f>résultats!K8</f>
        <v>0.5</v>
      </c>
      <c r="AK3" s="8">
        <f>résultats!L8</f>
        <v>0.5</v>
      </c>
      <c r="AL3" s="8">
        <f>résultats!M8</f>
        <v>0.5</v>
      </c>
      <c r="AM3" s="8">
        <f>résultats!N8</f>
        <v>0.5</v>
      </c>
      <c r="AN3" s="8">
        <f>résultats!O8</f>
        <v>0.5</v>
      </c>
      <c r="AO3" s="8">
        <f>résultats!P8</f>
        <v>0.5</v>
      </c>
      <c r="AP3" s="8">
        <f>résultats!Q8</f>
        <v>0.5</v>
      </c>
      <c r="AQ3" s="8">
        <f>résultats!R8</f>
        <v>0.5</v>
      </c>
      <c r="AR3" s="8">
        <f>résultats!S8</f>
        <v>0.5</v>
      </c>
      <c r="AS3" s="8">
        <f>résultats!T8</f>
        <v>0.5</v>
      </c>
      <c r="AT3" s="8">
        <f>résultats!U8</f>
        <v>0.5</v>
      </c>
      <c r="AU3" s="8">
        <f>résultats!V8</f>
        <v>0.5</v>
      </c>
      <c r="AV3" s="8">
        <f>résultats!W8</f>
        <v>0.5</v>
      </c>
      <c r="AW3" s="8">
        <f>résultats!X8</f>
        <v>0.5</v>
      </c>
      <c r="AX3" s="8">
        <f>résultats!Y8</f>
        <v>0.5</v>
      </c>
      <c r="AY3" s="8">
        <f>résultats!Z8</f>
        <v>0.5</v>
      </c>
      <c r="AZ3" s="8">
        <f>résultats!AA8</f>
        <v>0.5</v>
      </c>
      <c r="BA3" s="8">
        <f>résultats!AB8</f>
        <v>0.5</v>
      </c>
      <c r="BB3" s="8">
        <f>résultats!AC8</f>
        <v>0.5</v>
      </c>
      <c r="BC3" s="8">
        <f>résultats!AD8</f>
        <v>0.5</v>
      </c>
      <c r="BD3" s="8">
        <f>résultats!AE8</f>
        <v>0.5</v>
      </c>
      <c r="BE3" s="8">
        <f>résultats!AF8</f>
        <v>0.5</v>
      </c>
      <c r="BF3" s="8">
        <f>résultats!AG8</f>
        <v>0.5</v>
      </c>
      <c r="BG3" s="8">
        <f>résultats!AH8</f>
        <v>0.5</v>
      </c>
      <c r="BH3" s="8">
        <f>résultats!AI8</f>
        <v>0.5</v>
      </c>
      <c r="BI3" s="8">
        <f>résultats!AJ8</f>
        <v>0.5</v>
      </c>
      <c r="BJ3" s="8">
        <f>résultats!AK8</f>
        <v>0.5</v>
      </c>
      <c r="BK3" s="8">
        <f>résultats!AL8</f>
        <v>0.5</v>
      </c>
      <c r="BL3" s="8">
        <f>résultats!AM8</f>
        <v>0.5</v>
      </c>
      <c r="BM3" s="8">
        <f>résultats!AN8</f>
        <v>0.5</v>
      </c>
      <c r="BN3" s="8">
        <f>résultats!AO8</f>
        <v>0.5</v>
      </c>
      <c r="BO3" s="8">
        <f>résultats!AP8</f>
        <v>0.5</v>
      </c>
      <c r="BP3" s="8">
        <f>résultats!AQ8</f>
        <v>0.5</v>
      </c>
      <c r="BQ3" s="8">
        <f>résultats!AR8</f>
        <v>0.5</v>
      </c>
      <c r="BR3" s="8">
        <f>résultats!AS8</f>
        <v>0.5</v>
      </c>
      <c r="BS3" s="8">
        <f>résultats!AT8</f>
        <v>0.5</v>
      </c>
      <c r="BT3" s="8">
        <f>résultats!AU8</f>
        <v>0.5</v>
      </c>
      <c r="BU3" s="8">
        <f>résultats!AV8</f>
        <v>0.5</v>
      </c>
      <c r="BV3" s="8">
        <f>résultats!AW8</f>
        <v>0.5</v>
      </c>
    </row>
    <row r="4" spans="1:74" ht="29" x14ac:dyDescent="0.35">
      <c r="A4" s="11" t="s">
        <v>728</v>
      </c>
      <c r="B4" s="8">
        <v>2.63764299283482E-2</v>
      </c>
      <c r="C4" s="8">
        <v>2.63764299283482E-2</v>
      </c>
      <c r="D4" s="8">
        <v>2.63764299283482E-2</v>
      </c>
      <c r="E4" s="8">
        <v>2.63764299283482E-2</v>
      </c>
      <c r="F4" s="8">
        <v>2.63764299283482E-2</v>
      </c>
      <c r="G4" s="8">
        <v>2.63764299283482E-2</v>
      </c>
      <c r="H4" s="8">
        <v>2.63764299283482E-2</v>
      </c>
      <c r="I4" s="8">
        <v>2.63764299283482E-2</v>
      </c>
      <c r="J4" s="8">
        <v>2.63764299283482E-2</v>
      </c>
      <c r="K4" s="8">
        <v>2.63764299283482E-2</v>
      </c>
      <c r="L4" s="8">
        <v>2.63764299283482E-2</v>
      </c>
      <c r="M4" s="8">
        <v>2.63764299283482E-2</v>
      </c>
      <c r="N4" s="8">
        <v>2.63764299283482E-2</v>
      </c>
      <c r="O4" s="8">
        <v>2.63764299283482E-2</v>
      </c>
      <c r="P4" s="8">
        <v>2.63764299283482E-2</v>
      </c>
      <c r="Q4" s="8">
        <v>2.63764299283482E-2</v>
      </c>
      <c r="R4" s="8">
        <v>2.63764299283482E-2</v>
      </c>
      <c r="S4" s="8">
        <v>2.63764299283482E-2</v>
      </c>
      <c r="T4" s="8">
        <v>2.63764299283482E-2</v>
      </c>
      <c r="U4" s="8">
        <v>2.63764299283482E-2</v>
      </c>
      <c r="V4" s="8">
        <v>2.63764299283482E-2</v>
      </c>
      <c r="W4" s="8">
        <v>2.63764299283482E-2</v>
      </c>
      <c r="X4" s="8">
        <v>2.63764299283482E-2</v>
      </c>
      <c r="Y4" s="8">
        <v>2.63764299283482E-2</v>
      </c>
      <c r="Z4" s="8">
        <v>2.63764299283482E-2</v>
      </c>
      <c r="AA4" s="10" t="s">
        <v>719</v>
      </c>
      <c r="AB4" s="8">
        <f>résultats!C9</f>
        <v>2.63764299283482E-2</v>
      </c>
      <c r="AC4" s="8">
        <f>résultats!D9</f>
        <v>2.63764299283482E-2</v>
      </c>
      <c r="AD4" s="8">
        <f>résultats!E9</f>
        <v>2.6376481100000002E-2</v>
      </c>
      <c r="AE4" s="8">
        <f>résultats!F9</f>
        <v>2.7699168100000001E-2</v>
      </c>
      <c r="AF4" s="8">
        <f>résultats!G9</f>
        <v>3.05504929E-2</v>
      </c>
      <c r="AG4" s="8">
        <f>résultats!H9</f>
        <v>1.8984656400000001E-2</v>
      </c>
      <c r="AH4" s="8">
        <f>résultats!I9</f>
        <v>2.2401954299999999E-2</v>
      </c>
      <c r="AI4" s="8">
        <f>résultats!J9</f>
        <v>2.4405449400000001E-2</v>
      </c>
      <c r="AJ4" s="8">
        <f>résultats!K9</f>
        <v>2.4101172600000002E-2</v>
      </c>
      <c r="AK4" s="8">
        <f>résultats!L9</f>
        <v>2.0570432699999999E-2</v>
      </c>
      <c r="AL4" s="8">
        <f>résultats!M9</f>
        <v>1.9851863899999999E-2</v>
      </c>
      <c r="AM4" s="8">
        <f>résultats!N9</f>
        <v>1.7529633400000001E-2</v>
      </c>
      <c r="AN4" s="8">
        <f>résultats!O9</f>
        <v>1.70109819E-2</v>
      </c>
      <c r="AO4" s="8">
        <f>résultats!P9</f>
        <v>2.0691769200000001E-2</v>
      </c>
      <c r="AP4" s="8">
        <f>résultats!Q9</f>
        <v>2.5721005299999999E-2</v>
      </c>
      <c r="AQ4" s="8">
        <f>résultats!R9</f>
        <v>2.7412261100000002E-2</v>
      </c>
      <c r="AR4" s="8">
        <f>résultats!S9</f>
        <v>2.7348664200000001E-2</v>
      </c>
      <c r="AS4" s="8">
        <f>résultats!T9</f>
        <v>3.2201896399999999E-2</v>
      </c>
      <c r="AT4" s="8">
        <f>résultats!U9</f>
        <v>3.6766123800000002E-2</v>
      </c>
      <c r="AU4" s="8">
        <f>résultats!V9</f>
        <v>4.2252167E-2</v>
      </c>
      <c r="AV4" s="8">
        <f>résultats!W9</f>
        <v>4.6751812800000001E-2</v>
      </c>
      <c r="AW4" s="8">
        <f>résultats!X9</f>
        <v>5.0213440800000002E-2</v>
      </c>
      <c r="AX4" s="8">
        <f>résultats!Y9</f>
        <v>4.9211984899999998E-2</v>
      </c>
      <c r="AY4" s="8">
        <f>résultats!Z9</f>
        <v>4.72713367E-2</v>
      </c>
      <c r="AZ4" s="8">
        <f>résultats!AA9</f>
        <v>4.4527863799999998E-2</v>
      </c>
      <c r="BA4" s="8">
        <f>résultats!AB9</f>
        <v>4.1344311699999997E-2</v>
      </c>
      <c r="BB4" s="8">
        <f>résultats!AC9</f>
        <v>3.8073680399999997E-2</v>
      </c>
      <c r="BC4" s="8">
        <f>résultats!AD9</f>
        <v>3.5059120899999997E-2</v>
      </c>
      <c r="BD4" s="8">
        <f>résultats!AE9</f>
        <v>3.24182805E-2</v>
      </c>
      <c r="BE4" s="8">
        <f>résultats!AF9</f>
        <v>3.0224297899999999E-2</v>
      </c>
      <c r="BF4" s="8">
        <f>résultats!AG9</f>
        <v>2.8433699999999999E-2</v>
      </c>
      <c r="BG4" s="8">
        <f>résultats!AH9</f>
        <v>2.7021075200000001E-2</v>
      </c>
      <c r="BH4" s="8">
        <f>résultats!AI9</f>
        <v>2.5753439100000001E-2</v>
      </c>
      <c r="BI4" s="8">
        <f>résultats!AJ9</f>
        <v>2.4430907500000001E-2</v>
      </c>
      <c r="BJ4" s="8">
        <f>résultats!AK9</f>
        <v>2.3213783799999999E-2</v>
      </c>
      <c r="BK4" s="8">
        <f>résultats!AL9</f>
        <v>2.2043818100000001E-2</v>
      </c>
      <c r="BL4" s="8">
        <f>résultats!AM9</f>
        <v>2.11082522E-2</v>
      </c>
      <c r="BM4" s="8">
        <f>résultats!AN9</f>
        <v>2.0279291500000001E-2</v>
      </c>
      <c r="BN4" s="8">
        <f>résultats!AO9</f>
        <v>1.9524460800000001E-2</v>
      </c>
      <c r="BO4" s="8">
        <f>résultats!AP9</f>
        <v>1.8955491500000001E-2</v>
      </c>
      <c r="BP4" s="8">
        <f>résultats!AQ9</f>
        <v>1.8687818700000001E-2</v>
      </c>
      <c r="BQ4" s="8">
        <f>résultats!AR9</f>
        <v>1.8640991700000002E-2</v>
      </c>
      <c r="BR4" s="8">
        <f>résultats!AS9</f>
        <v>1.8869193100000001E-2</v>
      </c>
      <c r="BS4" s="8">
        <f>résultats!AT9</f>
        <v>1.9319572100000001E-2</v>
      </c>
      <c r="BT4" s="8">
        <f>résultats!AU9</f>
        <v>1.9888085600000001E-2</v>
      </c>
      <c r="BU4" s="8">
        <f>résultats!AV9</f>
        <v>2.0554652900000001E-2</v>
      </c>
      <c r="BV4" s="8">
        <f>résultats!AW9</f>
        <v>2.1565832199999999E-2</v>
      </c>
    </row>
    <row r="5" spans="1:74" ht="29" x14ac:dyDescent="0.35">
      <c r="A5" s="11" t="s">
        <v>729</v>
      </c>
      <c r="B5" s="8">
        <v>25</v>
      </c>
      <c r="C5" s="8">
        <v>25</v>
      </c>
      <c r="D5" s="8">
        <v>25</v>
      </c>
      <c r="E5" s="8">
        <v>25</v>
      </c>
      <c r="F5" s="8">
        <v>25</v>
      </c>
      <c r="G5" s="8">
        <v>25</v>
      </c>
      <c r="H5" s="8">
        <v>25</v>
      </c>
      <c r="I5" s="8">
        <v>25</v>
      </c>
      <c r="J5" s="8">
        <v>25</v>
      </c>
      <c r="K5" s="8">
        <v>25</v>
      </c>
      <c r="L5" s="8">
        <v>25</v>
      </c>
      <c r="M5" s="8">
        <v>25</v>
      </c>
      <c r="N5" s="8">
        <v>25</v>
      </c>
      <c r="O5" s="8">
        <v>25</v>
      </c>
      <c r="P5" s="8">
        <v>25</v>
      </c>
      <c r="Q5" s="8">
        <v>25</v>
      </c>
      <c r="R5" s="8">
        <v>25</v>
      </c>
      <c r="S5" s="8">
        <v>25</v>
      </c>
      <c r="T5" s="8">
        <v>25</v>
      </c>
      <c r="U5" s="8">
        <v>25</v>
      </c>
      <c r="V5" s="8">
        <v>25</v>
      </c>
      <c r="W5" s="8">
        <v>25</v>
      </c>
      <c r="X5" s="8">
        <v>25</v>
      </c>
      <c r="Y5" s="8">
        <v>25</v>
      </c>
      <c r="Z5" s="8">
        <v>25</v>
      </c>
      <c r="AA5" s="10" t="s">
        <v>720</v>
      </c>
      <c r="AB5" s="8">
        <f>résultats!C10</f>
        <v>25</v>
      </c>
      <c r="AC5" s="8">
        <f>résultats!D10</f>
        <v>25</v>
      </c>
      <c r="AD5" s="8">
        <f>résultats!E10</f>
        <v>25</v>
      </c>
      <c r="AE5" s="8">
        <f>résultats!F10</f>
        <v>25</v>
      </c>
      <c r="AF5" s="8">
        <f>résultats!G10</f>
        <v>25</v>
      </c>
      <c r="AG5" s="8">
        <f>résultats!H10</f>
        <v>25</v>
      </c>
      <c r="AH5" s="8">
        <f>résultats!I10</f>
        <v>25</v>
      </c>
      <c r="AI5" s="8">
        <f>résultats!J10</f>
        <v>25</v>
      </c>
      <c r="AJ5" s="8">
        <f>résultats!K10</f>
        <v>25</v>
      </c>
      <c r="AK5" s="8">
        <f>résultats!L10</f>
        <v>25</v>
      </c>
      <c r="AL5" s="8">
        <f>résultats!M10</f>
        <v>25</v>
      </c>
      <c r="AM5" s="8">
        <f>résultats!N10</f>
        <v>25</v>
      </c>
      <c r="AN5" s="8">
        <f>résultats!O10</f>
        <v>25</v>
      </c>
      <c r="AO5" s="8">
        <f>résultats!P10</f>
        <v>25</v>
      </c>
      <c r="AP5" s="8">
        <f>résultats!Q10</f>
        <v>25</v>
      </c>
      <c r="AQ5" s="8">
        <f>résultats!R10</f>
        <v>25</v>
      </c>
      <c r="AR5" s="8">
        <f>résultats!S10</f>
        <v>25</v>
      </c>
      <c r="AS5" s="8">
        <f>résultats!T10</f>
        <v>25</v>
      </c>
      <c r="AT5" s="8">
        <f>résultats!U10</f>
        <v>25</v>
      </c>
      <c r="AU5" s="8">
        <f>résultats!V10</f>
        <v>10</v>
      </c>
      <c r="AV5" s="8">
        <f>résultats!W10</f>
        <v>10</v>
      </c>
      <c r="AW5" s="8">
        <f>résultats!X10</f>
        <v>10</v>
      </c>
      <c r="AX5" s="8">
        <f>résultats!Y10</f>
        <v>10</v>
      </c>
      <c r="AY5" s="8">
        <f>résultats!Z10</f>
        <v>10</v>
      </c>
      <c r="AZ5" s="8">
        <f>résultats!AA10</f>
        <v>10</v>
      </c>
      <c r="BA5" s="8">
        <f>résultats!AB10</f>
        <v>10</v>
      </c>
      <c r="BB5" s="8">
        <f>résultats!AC10</f>
        <v>10</v>
      </c>
      <c r="BC5" s="8">
        <f>résultats!AD10</f>
        <v>10</v>
      </c>
      <c r="BD5" s="8">
        <f>résultats!AE10</f>
        <v>10</v>
      </c>
      <c r="BE5" s="8">
        <f>résultats!AF10</f>
        <v>10</v>
      </c>
      <c r="BF5" s="8">
        <f>résultats!AG10</f>
        <v>10</v>
      </c>
      <c r="BG5" s="8">
        <f>résultats!AH10</f>
        <v>10</v>
      </c>
      <c r="BH5" s="8">
        <f>résultats!AI10</f>
        <v>10</v>
      </c>
      <c r="BI5" s="8">
        <f>résultats!AJ10</f>
        <v>10</v>
      </c>
      <c r="BJ5" s="8">
        <f>résultats!AK10</f>
        <v>10</v>
      </c>
      <c r="BK5" s="8">
        <f>résultats!AL10</f>
        <v>10</v>
      </c>
      <c r="BL5" s="8">
        <f>résultats!AM10</f>
        <v>10</v>
      </c>
      <c r="BM5" s="8">
        <f>résultats!AN10</f>
        <v>10</v>
      </c>
      <c r="BN5" s="8">
        <f>résultats!AO10</f>
        <v>10</v>
      </c>
      <c r="BO5" s="8">
        <f>résultats!AP10</f>
        <v>10</v>
      </c>
      <c r="BP5" s="8">
        <f>résultats!AQ10</f>
        <v>10</v>
      </c>
      <c r="BQ5" s="8">
        <f>résultats!AR10</f>
        <v>10</v>
      </c>
      <c r="BR5" s="8">
        <f>résultats!AS10</f>
        <v>10</v>
      </c>
      <c r="BS5" s="8">
        <f>résultats!AT10</f>
        <v>10</v>
      </c>
      <c r="BT5" s="8">
        <f>résultats!AU10</f>
        <v>10</v>
      </c>
      <c r="BU5" s="8">
        <f>résultats!AV10</f>
        <v>10</v>
      </c>
      <c r="BV5" s="8">
        <f>résultats!AW10</f>
        <v>10</v>
      </c>
    </row>
    <row r="6" spans="1:74" ht="43.5" x14ac:dyDescent="0.35">
      <c r="A6" s="12" t="s">
        <v>734</v>
      </c>
      <c r="B6" s="8">
        <v>1226094.8497681399</v>
      </c>
      <c r="C6" s="8">
        <v>1226094.8497681399</v>
      </c>
      <c r="D6" s="8">
        <v>1226094.8497681399</v>
      </c>
      <c r="E6" s="8">
        <v>1226094.8497681399</v>
      </c>
      <c r="F6" s="8">
        <v>1226094.8497681399</v>
      </c>
      <c r="G6" s="8">
        <v>1226094.8497681399</v>
      </c>
      <c r="H6" s="8">
        <v>1226094.8497681399</v>
      </c>
      <c r="I6" s="8">
        <v>1226094.8497681399</v>
      </c>
      <c r="J6" s="8">
        <v>1226094.8497681399</v>
      </c>
      <c r="K6" s="8">
        <v>1226094.8497681399</v>
      </c>
      <c r="L6" s="8">
        <v>1226094.8497681399</v>
      </c>
      <c r="M6" s="8">
        <v>1226094.8497681399</v>
      </c>
      <c r="N6" s="8">
        <v>1226094.8497681399</v>
      </c>
      <c r="O6" s="8">
        <v>1226094.8497681399</v>
      </c>
      <c r="P6" s="8">
        <v>1226094.8497681399</v>
      </c>
      <c r="Q6" s="8">
        <v>1226094.8497681399</v>
      </c>
      <c r="R6" s="8">
        <v>1226094.8497681399</v>
      </c>
      <c r="S6" s="8">
        <v>1226094.8497681399</v>
      </c>
      <c r="T6" s="8">
        <v>1226094.8497681399</v>
      </c>
      <c r="U6" s="8">
        <v>1226094.8497681399</v>
      </c>
      <c r="V6" s="8">
        <v>1226094.8497681399</v>
      </c>
      <c r="W6" s="8">
        <v>1226094.8497681399</v>
      </c>
      <c r="X6" s="8">
        <v>1226094.8497681399</v>
      </c>
      <c r="Y6" s="8">
        <v>1226094.8497681399</v>
      </c>
      <c r="Z6" s="8">
        <v>1226094.8497681399</v>
      </c>
      <c r="AA6" s="10" t="s">
        <v>721</v>
      </c>
      <c r="AB6" s="8">
        <f>résultats!C11</f>
        <v>1226094.8497681399</v>
      </c>
      <c r="AC6" s="8">
        <f>résultats!D11</f>
        <v>1270695.8031562399</v>
      </c>
      <c r="AD6" s="8">
        <f>résultats!E11</f>
        <v>1316919.277</v>
      </c>
      <c r="AE6" s="8">
        <f>résultats!F11</f>
        <v>1371629.673</v>
      </c>
      <c r="AF6" s="8">
        <f>résultats!G11</f>
        <v>1430157.29</v>
      </c>
      <c r="AG6" s="8">
        <f>résultats!H11</f>
        <v>1447014.1159999999</v>
      </c>
      <c r="AH6" s="8">
        <f>résultats!I11</f>
        <v>1458826.6310000001</v>
      </c>
      <c r="AI6" s="8">
        <f>résultats!J11</f>
        <v>1491183.9280000001</v>
      </c>
      <c r="AJ6" s="8">
        <f>résultats!K11</f>
        <v>1530194.7390000001</v>
      </c>
      <c r="AK6" s="8">
        <f>résultats!L11</f>
        <v>1560852.548</v>
      </c>
      <c r="AL6" s="8">
        <f>résultats!M11</f>
        <v>1593077.8829999999</v>
      </c>
      <c r="AM6" s="8">
        <f>résultats!N11</f>
        <v>1627323.8759999999</v>
      </c>
      <c r="AN6" s="8">
        <f>résultats!O11</f>
        <v>1668913.7420000001</v>
      </c>
      <c r="AO6" s="8">
        <f>résultats!P11</f>
        <v>1733020.676</v>
      </c>
      <c r="AP6" s="8">
        <f>résultats!Q11</f>
        <v>1813144.872</v>
      </c>
      <c r="AQ6" s="8">
        <f>résultats!R11</f>
        <v>1904280.16</v>
      </c>
      <c r="AR6" s="8">
        <f>résultats!S11</f>
        <v>2009811.1969999999</v>
      </c>
      <c r="AS6" s="8">
        <f>résultats!T11</f>
        <v>2129119.6120000002</v>
      </c>
      <c r="AT6" s="8">
        <f>résultats!U11</f>
        <v>2246111.3220000002</v>
      </c>
      <c r="AU6" s="8">
        <f>résultats!V11</f>
        <v>2371694.8489999999</v>
      </c>
      <c r="AV6" s="8">
        <f>résultats!W11</f>
        <v>2502537.588</v>
      </c>
      <c r="AW6" s="8">
        <f>résultats!X11</f>
        <v>2635695.7170000002</v>
      </c>
      <c r="AX6" s="8">
        <f>résultats!Y11</f>
        <v>2766847.6860000002</v>
      </c>
      <c r="AY6" s="8">
        <f>résultats!Z11</f>
        <v>2898358.8330000001</v>
      </c>
      <c r="AZ6" s="8">
        <f>résultats!AA11</f>
        <v>3029866.111</v>
      </c>
      <c r="BA6" s="8">
        <f>résultats!AB11</f>
        <v>3159892.46</v>
      </c>
      <c r="BB6" s="8">
        <f>résultats!AC11</f>
        <v>3287792.145</v>
      </c>
      <c r="BC6" s="8">
        <f>résultats!AD11</f>
        <v>3413845.7519999999</v>
      </c>
      <c r="BD6" s="8">
        <f>résultats!AE11</f>
        <v>3537469.4720000001</v>
      </c>
      <c r="BE6" s="8">
        <f>résultats!AF11</f>
        <v>3658328.9369999999</v>
      </c>
      <c r="BF6" s="8">
        <f>résultats!AG11</f>
        <v>3776698.4419999998</v>
      </c>
      <c r="BG6" s="8">
        <f>résultats!AH11</f>
        <v>3893634.409</v>
      </c>
      <c r="BH6" s="8">
        <f>résultats!AI11</f>
        <v>4009553.6359999999</v>
      </c>
      <c r="BI6" s="8">
        <f>résultats!AJ11</f>
        <v>4124572.2289999998</v>
      </c>
      <c r="BJ6" s="8">
        <f>résultats!AK11</f>
        <v>4239511.3090000004</v>
      </c>
      <c r="BK6" s="8">
        <f>résultats!AL11</f>
        <v>4355730.2149999999</v>
      </c>
      <c r="BL6" s="8">
        <f>résultats!AM11</f>
        <v>4474869.9550000001</v>
      </c>
      <c r="BM6" s="8">
        <f>résultats!AN11</f>
        <v>4598317.3420000002</v>
      </c>
      <c r="BN6" s="8">
        <f>résultats!AO11</f>
        <v>4725782.8080000002</v>
      </c>
      <c r="BO6" s="8">
        <f>résultats!AP11</f>
        <v>4857523.3890000004</v>
      </c>
      <c r="BP6" s="8">
        <f>résultats!AQ11</f>
        <v>4995017.5630000001</v>
      </c>
      <c r="BQ6" s="8">
        <f>résultats!AR11</f>
        <v>5138812.1320000002</v>
      </c>
      <c r="BR6" s="8">
        <f>résultats!AS11</f>
        <v>5289776.9139999999</v>
      </c>
      <c r="BS6" s="8">
        <f>résultats!AT11</f>
        <v>5449132.7889999999</v>
      </c>
      <c r="BT6" s="8">
        <f>résultats!AU11</f>
        <v>5617348.7690000003</v>
      </c>
      <c r="BU6" s="8">
        <f>résultats!AV11</f>
        <v>5794817.7400000002</v>
      </c>
      <c r="BV6" s="8">
        <f>résultats!AW11</f>
        <v>5984698.1449999996</v>
      </c>
    </row>
    <row r="7" spans="1:74" ht="43.5" x14ac:dyDescent="0.35">
      <c r="A7" s="12" t="s">
        <v>732</v>
      </c>
      <c r="B7" s="8">
        <f t="shared" ref="B7:Z7" si="2">-PMT(B4,B5,B3*B2)</f>
        <v>48.785406906130667</v>
      </c>
      <c r="C7" s="8">
        <f t="shared" si="2"/>
        <v>50.7368231823759</v>
      </c>
      <c r="D7" s="8">
        <f t="shared" si="2"/>
        <v>52.766296109670932</v>
      </c>
      <c r="E7" s="8">
        <f t="shared" si="2"/>
        <v>54.876947954057783</v>
      </c>
      <c r="F7" s="8">
        <f t="shared" si="2"/>
        <v>57.072025872220088</v>
      </c>
      <c r="G7" s="8">
        <f t="shared" si="2"/>
        <v>59.354906907108898</v>
      </c>
      <c r="H7" s="8">
        <f t="shared" si="2"/>
        <v>61.729103183393256</v>
      </c>
      <c r="I7" s="8">
        <f t="shared" si="2"/>
        <v>64.198267310728994</v>
      </c>
      <c r="J7" s="8">
        <f t="shared" si="2"/>
        <v>66.766198003158166</v>
      </c>
      <c r="K7" s="8">
        <f t="shared" si="2"/>
        <v>69.43684592328448</v>
      </c>
      <c r="L7" s="8">
        <f t="shared" si="2"/>
        <v>72.214319760215858</v>
      </c>
      <c r="M7" s="8">
        <f t="shared" si="2"/>
        <v>75.102892550624503</v>
      </c>
      <c r="N7" s="8">
        <f t="shared" si="2"/>
        <v>78.107008252649493</v>
      </c>
      <c r="O7" s="8">
        <f t="shared" si="2"/>
        <v>81.231288582755482</v>
      </c>
      <c r="P7" s="8">
        <f t="shared" si="2"/>
        <v>84.480540126065705</v>
      </c>
      <c r="Q7" s="8">
        <f t="shared" si="2"/>
        <v>87.859761731108321</v>
      </c>
      <c r="R7" s="8">
        <f t="shared" si="2"/>
        <v>91.374152200352668</v>
      </c>
      <c r="S7" s="8">
        <f t="shared" si="2"/>
        <v>95.029118288366789</v>
      </c>
      <c r="T7" s="8">
        <f t="shared" si="2"/>
        <v>98.830283019901472</v>
      </c>
      <c r="U7" s="8">
        <f t="shared" si="2"/>
        <v>102.78349434069753</v>
      </c>
      <c r="V7" s="8">
        <f t="shared" si="2"/>
        <v>106.89483411432543</v>
      </c>
      <c r="W7" s="8">
        <f t="shared" si="2"/>
        <v>111.17062747889845</v>
      </c>
      <c r="X7" s="8">
        <f t="shared" si="2"/>
        <v>115.6174525780544</v>
      </c>
      <c r="Y7" s="8">
        <f t="shared" si="2"/>
        <v>120.24215068117658</v>
      </c>
      <c r="Z7" s="8">
        <f t="shared" si="2"/>
        <v>125.05183670842365</v>
      </c>
      <c r="AA7" s="8"/>
      <c r="AB7" s="8">
        <f t="shared" ref="AB7:BV7" si="3">-PMT(AB4,AB5,AB3*AB2)</f>
        <v>128.35025771677465</v>
      </c>
      <c r="AC7" s="8">
        <f t="shared" si="3"/>
        <v>133.01918187289422</v>
      </c>
      <c r="AD7" s="8">
        <f t="shared" si="3"/>
        <v>137.85802985108484</v>
      </c>
      <c r="AE7" s="8">
        <f t="shared" si="3"/>
        <v>132.54829176817233</v>
      </c>
      <c r="AF7" s="8">
        <f t="shared" si="3"/>
        <v>185.44918973025196</v>
      </c>
      <c r="AG7" s="8">
        <f t="shared" si="3"/>
        <v>186.7457529451581</v>
      </c>
      <c r="AH7" s="8">
        <f t="shared" si="3"/>
        <v>181.37341928779651</v>
      </c>
      <c r="AI7" s="8">
        <f t="shared" si="3"/>
        <v>199.93309481730489</v>
      </c>
      <c r="AJ7" s="8">
        <f t="shared" si="3"/>
        <v>245.38128278065054</v>
      </c>
      <c r="AK7" s="8">
        <f t="shared" si="3"/>
        <v>264.94440161733519</v>
      </c>
      <c r="AL7" s="8">
        <f t="shared" si="3"/>
        <v>265.70782501405807</v>
      </c>
      <c r="AM7" s="8">
        <f t="shared" si="3"/>
        <v>235.6450719174162</v>
      </c>
      <c r="AN7" s="8">
        <f t="shared" si="3"/>
        <v>195.48602769633888</v>
      </c>
      <c r="AO7" s="8">
        <f t="shared" si="3"/>
        <v>174.31105851013558</v>
      </c>
      <c r="AP7" s="8">
        <f t="shared" si="3"/>
        <v>215.46352559636807</v>
      </c>
      <c r="AQ7" s="8">
        <f t="shared" si="3"/>
        <v>264.57070999614791</v>
      </c>
      <c r="AR7" s="8">
        <f t="shared" si="3"/>
        <v>311.04548364547719</v>
      </c>
      <c r="AS7" s="8">
        <f t="shared" si="3"/>
        <v>295.21404381286453</v>
      </c>
      <c r="AT7" s="8">
        <f t="shared" si="3"/>
        <v>357.37408094160071</v>
      </c>
      <c r="AU7" s="8">
        <f t="shared" si="3"/>
        <v>893.68939440016334</v>
      </c>
      <c r="AV7" s="8">
        <f t="shared" si="3"/>
        <v>1084.2054174412376</v>
      </c>
      <c r="AW7" s="8">
        <f t="shared" si="3"/>
        <v>1303.0183985727194</v>
      </c>
      <c r="AX7" s="8">
        <f t="shared" si="3"/>
        <v>1594.283799471104</v>
      </c>
      <c r="AY7" s="8">
        <f t="shared" si="3"/>
        <v>1550.206726842646</v>
      </c>
      <c r="AZ7" s="8">
        <f t="shared" si="3"/>
        <v>1504.4438722742075</v>
      </c>
      <c r="BA7" s="8">
        <f t="shared" si="3"/>
        <v>1456.2742517514992</v>
      </c>
      <c r="BB7" s="8">
        <f t="shared" si="3"/>
        <v>1418.1714638132885</v>
      </c>
      <c r="BC7" s="8">
        <f t="shared" si="3"/>
        <v>1392.0975276663501</v>
      </c>
      <c r="BD7" s="8">
        <f t="shared" si="3"/>
        <v>1371.3150752441663</v>
      </c>
      <c r="BE7" s="8">
        <f t="shared" si="3"/>
        <v>1352.350804307529</v>
      </c>
      <c r="BF7" s="8">
        <f t="shared" si="3"/>
        <v>1333.0889868437255</v>
      </c>
      <c r="BG7" s="8">
        <f t="shared" si="3"/>
        <v>1313.6307253408829</v>
      </c>
      <c r="BH7" s="8">
        <f t="shared" si="3"/>
        <v>1293.283002136402</v>
      </c>
      <c r="BI7" s="8">
        <f t="shared" si="3"/>
        <v>1274.5114899591933</v>
      </c>
      <c r="BJ7" s="8">
        <f t="shared" si="3"/>
        <v>1259.602848878417</v>
      </c>
      <c r="BK7" s="8">
        <f t="shared" si="3"/>
        <v>1247.6398690737917</v>
      </c>
      <c r="BL7" s="8">
        <f t="shared" si="3"/>
        <v>1212.3127673596666</v>
      </c>
      <c r="BM7" s="8">
        <f t="shared" si="3"/>
        <v>1222.438021001085</v>
      </c>
      <c r="BN7" s="8">
        <f t="shared" si="3"/>
        <v>1230.1905507777135</v>
      </c>
      <c r="BO7" s="8">
        <f t="shared" si="3"/>
        <v>1238.1619773868892</v>
      </c>
      <c r="BP7" s="8">
        <f t="shared" si="3"/>
        <v>1248.6222449599645</v>
      </c>
      <c r="BQ7" s="8">
        <f t="shared" si="3"/>
        <v>1261.1769545518832</v>
      </c>
      <c r="BR7" s="8">
        <f t="shared" si="3"/>
        <v>1277.1868972282173</v>
      </c>
      <c r="BS7" s="8">
        <f t="shared" si="3"/>
        <v>1298.3280622924974</v>
      </c>
      <c r="BT7" s="8">
        <f t="shared" si="3"/>
        <v>1323.5484494048083</v>
      </c>
      <c r="BU7" s="8">
        <f t="shared" si="3"/>
        <v>1351.9914350118731</v>
      </c>
      <c r="BV7" s="8">
        <f t="shared" si="3"/>
        <v>1387.0999119451876</v>
      </c>
    </row>
    <row r="8" spans="1:74" ht="43.5" x14ac:dyDescent="0.35">
      <c r="A8" s="12" t="s">
        <v>733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>
        <f>AB2*AB3+SUM(B13:Z13)</f>
        <v>22975.208486452517</v>
      </c>
      <c r="AC8" s="8">
        <f t="shared" ref="AC8:BV8" si="4">AC2*AC3+AB8*(1-1/AC5)</f>
        <v>24468.849232868077</v>
      </c>
      <c r="AD8" s="8">
        <f t="shared" si="4"/>
        <v>25990.507999053356</v>
      </c>
      <c r="AE8" s="8">
        <f t="shared" si="4"/>
        <v>27319.27605409122</v>
      </c>
      <c r="AF8" s="8">
        <f t="shared" si="4"/>
        <v>29436.04039042757</v>
      </c>
      <c r="AG8" s="8">
        <f t="shared" si="4"/>
        <v>31948.355955810468</v>
      </c>
      <c r="AH8" s="8">
        <f t="shared" si="4"/>
        <v>34113.604709578045</v>
      </c>
      <c r="AI8" s="8">
        <f t="shared" si="4"/>
        <v>36457.878447694922</v>
      </c>
      <c r="AJ8" s="8">
        <f t="shared" si="4"/>
        <v>39567.390429787127</v>
      </c>
      <c r="AK8" s="8">
        <f t="shared" si="4"/>
        <v>43122.852412595639</v>
      </c>
      <c r="AL8" s="8">
        <f t="shared" si="4"/>
        <v>46594.506266091812</v>
      </c>
      <c r="AM8" s="8">
        <f t="shared" si="4"/>
        <v>49467.59186694814</v>
      </c>
      <c r="AN8" s="8">
        <f t="shared" si="4"/>
        <v>51442.831138270216</v>
      </c>
      <c r="AO8" s="8">
        <f t="shared" si="4"/>
        <v>52760.795835739409</v>
      </c>
      <c r="AP8" s="8">
        <f t="shared" si="4"/>
        <v>54587.602206809832</v>
      </c>
      <c r="AQ8" s="8">
        <f t="shared" si="4"/>
        <v>57146.811084037436</v>
      </c>
      <c r="AR8" s="8">
        <f t="shared" si="4"/>
        <v>60440.768915675937</v>
      </c>
      <c r="AS8" s="8">
        <f t="shared" si="4"/>
        <v>63039.865124048898</v>
      </c>
      <c r="AT8" s="8">
        <f t="shared" si="4"/>
        <v>66297.02763908694</v>
      </c>
      <c r="AU8" s="8">
        <f t="shared" si="4"/>
        <v>66835.355795178242</v>
      </c>
      <c r="AV8" s="8">
        <f t="shared" si="4"/>
        <v>68657.414760660409</v>
      </c>
      <c r="AW8" s="8">
        <f t="shared" si="4"/>
        <v>71842.815044594376</v>
      </c>
      <c r="AX8" s="8">
        <f t="shared" si="4"/>
        <v>77016.417380134939</v>
      </c>
      <c r="AY8" s="8">
        <f t="shared" si="4"/>
        <v>81445.280607121444</v>
      </c>
      <c r="AZ8" s="8">
        <f t="shared" si="4"/>
        <v>85232.675641409311</v>
      </c>
      <c r="BA8" s="8">
        <f t="shared" si="4"/>
        <v>88442.445667268388</v>
      </c>
      <c r="BB8" s="8">
        <f t="shared" si="4"/>
        <v>91211.94372054156</v>
      </c>
      <c r="BC8" s="8">
        <f t="shared" si="4"/>
        <v>93664.825843487401</v>
      </c>
      <c r="BD8" s="8">
        <f t="shared" si="4"/>
        <v>95852.889014138666</v>
      </c>
      <c r="BE8" s="8">
        <f t="shared" si="4"/>
        <v>97790.233172724809</v>
      </c>
      <c r="BF8" s="8">
        <f t="shared" si="4"/>
        <v>99474.170020452322</v>
      </c>
      <c r="BG8" s="8">
        <f t="shared" si="4"/>
        <v>100904.5874084071</v>
      </c>
      <c r="BH8" s="8">
        <f t="shared" si="4"/>
        <v>102089.08366756639</v>
      </c>
      <c r="BI8" s="8">
        <f t="shared" si="4"/>
        <v>103067.65505580977</v>
      </c>
      <c r="BJ8" s="8">
        <f t="shared" si="4"/>
        <v>103887.46601022879</v>
      </c>
      <c r="BK8" s="8">
        <f t="shared" si="4"/>
        <v>104586.84877420591</v>
      </c>
      <c r="BL8" s="8">
        <f t="shared" si="4"/>
        <v>104954.99201678533</v>
      </c>
      <c r="BM8" s="8">
        <f t="shared" si="4"/>
        <v>105424.11774510681</v>
      </c>
      <c r="BN8" s="8">
        <f t="shared" si="4"/>
        <v>105959.54159559612</v>
      </c>
      <c r="BO8" s="8">
        <f t="shared" si="4"/>
        <v>106546.50946603651</v>
      </c>
      <c r="BP8" s="8">
        <f t="shared" si="4"/>
        <v>107185.10783443286</v>
      </c>
      <c r="BQ8" s="8">
        <f t="shared" si="4"/>
        <v>107876.20266598958</v>
      </c>
      <c r="BR8" s="8">
        <f t="shared" si="4"/>
        <v>108629.19635939063</v>
      </c>
      <c r="BS8" s="8">
        <f t="shared" si="4"/>
        <v>109470.24693345156</v>
      </c>
      <c r="BT8" s="8">
        <f t="shared" si="4"/>
        <v>110419.07320510641</v>
      </c>
      <c r="BU8" s="8">
        <f t="shared" si="4"/>
        <v>111486.37630959577</v>
      </c>
      <c r="BV8" s="8">
        <f t="shared" si="4"/>
        <v>112696.01842363618</v>
      </c>
    </row>
    <row r="9" spans="1:74" ht="29" x14ac:dyDescent="0.35">
      <c r="A9" s="11" t="s">
        <v>726</v>
      </c>
      <c r="B9" s="9">
        <f t="shared" ref="B9:Z9" si="5">B8/B6</f>
        <v>0</v>
      </c>
      <c r="C9" s="9">
        <f t="shared" si="5"/>
        <v>0</v>
      </c>
      <c r="D9" s="9">
        <f t="shared" si="5"/>
        <v>0</v>
      </c>
      <c r="E9" s="9">
        <f t="shared" si="5"/>
        <v>0</v>
      </c>
      <c r="F9" s="9">
        <f t="shared" si="5"/>
        <v>0</v>
      </c>
      <c r="G9" s="9">
        <f t="shared" si="5"/>
        <v>0</v>
      </c>
      <c r="H9" s="9">
        <f t="shared" si="5"/>
        <v>0</v>
      </c>
      <c r="I9" s="9">
        <f t="shared" si="5"/>
        <v>0</v>
      </c>
      <c r="J9" s="9">
        <f t="shared" si="5"/>
        <v>0</v>
      </c>
      <c r="K9" s="9">
        <f t="shared" si="5"/>
        <v>0</v>
      </c>
      <c r="L9" s="9">
        <f t="shared" si="5"/>
        <v>0</v>
      </c>
      <c r="M9" s="9">
        <f t="shared" si="5"/>
        <v>0</v>
      </c>
      <c r="N9" s="9">
        <f t="shared" si="5"/>
        <v>0</v>
      </c>
      <c r="O9" s="9">
        <f t="shared" si="5"/>
        <v>0</v>
      </c>
      <c r="P9" s="9">
        <f t="shared" si="5"/>
        <v>0</v>
      </c>
      <c r="Q9" s="9">
        <f t="shared" si="5"/>
        <v>0</v>
      </c>
      <c r="R9" s="9">
        <f t="shared" si="5"/>
        <v>0</v>
      </c>
      <c r="S9" s="9">
        <f t="shared" si="5"/>
        <v>0</v>
      </c>
      <c r="T9" s="9">
        <f t="shared" si="5"/>
        <v>0</v>
      </c>
      <c r="U9" s="9">
        <f t="shared" si="5"/>
        <v>0</v>
      </c>
      <c r="V9" s="9">
        <f t="shared" si="5"/>
        <v>0</v>
      </c>
      <c r="W9" s="9">
        <f t="shared" si="5"/>
        <v>0</v>
      </c>
      <c r="X9" s="9">
        <f t="shared" si="5"/>
        <v>0</v>
      </c>
      <c r="Y9" s="9">
        <f t="shared" si="5"/>
        <v>0</v>
      </c>
      <c r="Z9" s="9">
        <f t="shared" si="5"/>
        <v>0</v>
      </c>
      <c r="AA9" s="9"/>
      <c r="AB9" s="9">
        <f t="shared" ref="AB9:BV9" si="6">AB8/AB6</f>
        <v>1.8738524585432549E-2</v>
      </c>
      <c r="AC9" s="9">
        <f t="shared" si="6"/>
        <v>1.9256260367029387E-2</v>
      </c>
      <c r="AD9" s="9">
        <f t="shared" si="6"/>
        <v>1.9735839890096283E-2</v>
      </c>
      <c r="AE9" s="9">
        <f t="shared" si="6"/>
        <v>1.9917384839261365E-2</v>
      </c>
      <c r="AF9" s="9">
        <f t="shared" si="6"/>
        <v>2.0582379711834051E-2</v>
      </c>
      <c r="AG9" s="9">
        <f t="shared" si="6"/>
        <v>2.2078814299424893E-2</v>
      </c>
      <c r="AH9" s="9">
        <f t="shared" si="6"/>
        <v>2.3384276091939566E-2</v>
      </c>
      <c r="AI9" s="9">
        <f t="shared" si="6"/>
        <v>2.444894808958464E-2</v>
      </c>
      <c r="AJ9" s="9">
        <f t="shared" si="6"/>
        <v>2.5857748312247415E-2</v>
      </c>
      <c r="AK9" s="9">
        <f t="shared" si="6"/>
        <v>2.7627755400630991E-2</v>
      </c>
      <c r="AL9" s="9">
        <f t="shared" si="6"/>
        <v>2.9248103161376833E-2</v>
      </c>
      <c r="AM9" s="9">
        <f t="shared" si="6"/>
        <v>3.0398123321671303E-2</v>
      </c>
      <c r="AN9" s="9">
        <f t="shared" si="6"/>
        <v>3.0824140183915036E-2</v>
      </c>
      <c r="AO9" s="9">
        <f t="shared" si="6"/>
        <v>3.044441221412145E-2</v>
      </c>
      <c r="AP9" s="9">
        <f t="shared" si="6"/>
        <v>3.0106586103402021E-2</v>
      </c>
      <c r="AQ9" s="9">
        <f t="shared" si="6"/>
        <v>3.00096657437409E-2</v>
      </c>
      <c r="AR9" s="9">
        <f t="shared" si="6"/>
        <v>3.0072859085417833E-2</v>
      </c>
      <c r="AS9" s="9">
        <f t="shared" si="6"/>
        <v>2.9608418789037434E-2</v>
      </c>
      <c r="AT9" s="9">
        <f t="shared" si="6"/>
        <v>2.9516358779605911E-2</v>
      </c>
      <c r="AU9" s="9">
        <f t="shared" si="6"/>
        <v>2.8180419510274966E-2</v>
      </c>
      <c r="AV9" s="9">
        <f t="shared" si="6"/>
        <v>2.7435118293480117E-2</v>
      </c>
      <c r="AW9" s="9">
        <f t="shared" si="6"/>
        <v>2.7257628633386884E-2</v>
      </c>
      <c r="AX9" s="9">
        <f t="shared" si="6"/>
        <v>2.7835438058202867E-2</v>
      </c>
      <c r="AY9" s="9">
        <f t="shared" si="6"/>
        <v>2.8100482134856986E-2</v>
      </c>
      <c r="AZ9" s="9">
        <f t="shared" si="6"/>
        <v>2.8130838960827371E-2</v>
      </c>
      <c r="BA9" s="9">
        <f t="shared" si="6"/>
        <v>2.7989068231539876E-2</v>
      </c>
      <c r="BB9" s="9">
        <f t="shared" si="6"/>
        <v>2.7742612579464497E-2</v>
      </c>
      <c r="BC9" s="9">
        <f t="shared" si="6"/>
        <v>2.7436748068835243E-2</v>
      </c>
      <c r="BD9" s="9">
        <f t="shared" si="6"/>
        <v>2.7096456880501572E-2</v>
      </c>
      <c r="BE9" s="9">
        <f t="shared" si="6"/>
        <v>2.6730847569141049E-2</v>
      </c>
      <c r="BF9" s="9">
        <f t="shared" si="6"/>
        <v>2.633892314891164E-2</v>
      </c>
      <c r="BG9" s="9">
        <f t="shared" si="6"/>
        <v>2.591527010732432E-2</v>
      </c>
      <c r="BH9" s="9">
        <f t="shared" si="6"/>
        <v>2.5461458540161151E-2</v>
      </c>
      <c r="BI9" s="9">
        <f t="shared" si="6"/>
        <v>2.4988689573948487E-2</v>
      </c>
      <c r="BJ9" s="9">
        <f t="shared" si="6"/>
        <v>2.4504585184072399E-2</v>
      </c>
      <c r="BK9" s="9">
        <f t="shared" si="6"/>
        <v>2.4011323845089406E-2</v>
      </c>
      <c r="BL9" s="9">
        <f t="shared" si="6"/>
        <v>2.3454311091099703E-2</v>
      </c>
      <c r="BM9" s="9">
        <f t="shared" si="6"/>
        <v>2.2926672933637385E-2</v>
      </c>
      <c r="BN9" s="9">
        <f t="shared" si="6"/>
        <v>2.2421585142724593E-2</v>
      </c>
      <c r="BO9" s="9">
        <f t="shared" si="6"/>
        <v>2.1934327626154947E-2</v>
      </c>
      <c r="BP9" s="9">
        <f t="shared" si="6"/>
        <v>2.1458404596691277E-2</v>
      </c>
      <c r="BQ9" s="9">
        <f t="shared" si="6"/>
        <v>2.0992439477254189E-2</v>
      </c>
      <c r="BR9" s="9">
        <f t="shared" si="6"/>
        <v>2.0535685743550174E-2</v>
      </c>
      <c r="BS9" s="9">
        <f t="shared" si="6"/>
        <v>2.0089480504941234E-2</v>
      </c>
      <c r="BT9" s="9">
        <f t="shared" si="6"/>
        <v>1.9656795001668233E-2</v>
      </c>
      <c r="BU9" s="9">
        <f t="shared" si="6"/>
        <v>1.9238978913872752E-2</v>
      </c>
      <c r="BV9" s="9">
        <f t="shared" si="6"/>
        <v>1.8830693828357854E-2</v>
      </c>
    </row>
    <row r="10" spans="1:74" ht="29" x14ac:dyDescent="0.35">
      <c r="A10" s="11" t="s">
        <v>722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>
        <f>SUM(B7:Z7)/AB6</f>
        <v>1.6570598776676632E-3</v>
      </c>
      <c r="AC10" s="9">
        <f t="shared" ref="AC10:BA10" si="7">SUM(C7:AB7)/AC6</f>
        <v>1.6615128713986906E-3</v>
      </c>
      <c r="AD10" s="9">
        <f t="shared" si="7"/>
        <v>1.6656752084789382E-3</v>
      </c>
      <c r="AE10" s="9">
        <f t="shared" si="7"/>
        <v>1.661273133603549E-3</v>
      </c>
      <c r="AF10" s="9">
        <f t="shared" si="7"/>
        <v>1.6475970057967793E-3</v>
      </c>
      <c r="AG10" s="9">
        <f t="shared" si="7"/>
        <v>1.717122179532676E-3</v>
      </c>
      <c r="AH10" s="9">
        <f t="shared" si="7"/>
        <v>1.7905423600116041E-3</v>
      </c>
      <c r="AI10" s="9">
        <f t="shared" si="7"/>
        <v>1.8319237107703864E-3</v>
      </c>
      <c r="AJ10" s="9">
        <f t="shared" si="7"/>
        <v>1.8739248993911856E-3</v>
      </c>
      <c r="AK10" s="9">
        <f t="shared" si="7"/>
        <v>1.951552125157558E-3</v>
      </c>
      <c r="AL10" s="9">
        <f t="shared" si="7"/>
        <v>2.0347986105341215E-3</v>
      </c>
      <c r="AM10" s="9">
        <f t="shared" si="7"/>
        <v>2.1108804576126564E-3</v>
      </c>
      <c r="AN10" s="9">
        <f t="shared" si="7"/>
        <v>2.1544722515812764E-3</v>
      </c>
      <c r="AO10" s="9">
        <f t="shared" si="7"/>
        <v>2.1425060983319526E-3</v>
      </c>
      <c r="AP10" s="9">
        <f t="shared" si="7"/>
        <v>2.0991632800937839E-3</v>
      </c>
      <c r="AQ10" s="9">
        <f t="shared" si="7"/>
        <v>2.0674847141520635E-3</v>
      </c>
      <c r="AR10" s="9">
        <f t="shared" si="7"/>
        <v>2.0468495133615706E-3</v>
      </c>
      <c r="AS10" s="9">
        <f t="shared" si="7"/>
        <v>2.0353259523557521E-3</v>
      </c>
      <c r="AT10" s="9">
        <f t="shared" si="7"/>
        <v>2.0184383930983577E-3</v>
      </c>
      <c r="AU10" s="9">
        <f t="shared" si="7"/>
        <v>2.0205723883238939E-3</v>
      </c>
      <c r="AV10" s="9">
        <f t="shared" si="7"/>
        <v>2.2309702968101317E-3</v>
      </c>
      <c r="AW10" s="9">
        <f t="shared" si="7"/>
        <v>2.4890572786880555E-3</v>
      </c>
      <c r="AX10" s="9">
        <f t="shared" si="7"/>
        <v>2.8018330821480589E-3</v>
      </c>
      <c r="AY10" s="9">
        <f t="shared" si="7"/>
        <v>3.1848753928229202E-3</v>
      </c>
      <c r="AZ10" s="9">
        <f t="shared" si="7"/>
        <v>3.5185965030763446E-3</v>
      </c>
      <c r="BA10" s="9">
        <f t="shared" si="7"/>
        <v>3.8103411717118714E-3</v>
      </c>
      <c r="BB10" s="9">
        <f>SUM(AC7:BA7)/BB6</f>
        <v>4.0660089637614954E-3</v>
      </c>
      <c r="BC10" s="9">
        <f t="shared" ref="BC10:BV10" si="8">SUM(AE7:BC7)/BC6</f>
        <v>4.6597255025335703E-3</v>
      </c>
      <c r="BD10" s="9">
        <f t="shared" si="8"/>
        <v>4.8470668175384004E-3</v>
      </c>
      <c r="BE10" s="9">
        <f t="shared" si="8"/>
        <v>5.0059064741677615E-3</v>
      </c>
      <c r="BF10" s="9">
        <f t="shared" si="8"/>
        <v>5.1525415764879156E-3</v>
      </c>
      <c r="BG10" s="9">
        <f t="shared" si="8"/>
        <v>5.2885943792560152E-3</v>
      </c>
      <c r="BH10" s="9">
        <f t="shared" si="8"/>
        <v>5.4083833080402054E-3</v>
      </c>
      <c r="BI10" s="9">
        <f t="shared" si="8"/>
        <v>5.5070761047915839E-3</v>
      </c>
      <c r="BJ10" s="9">
        <f t="shared" si="8"/>
        <v>5.5923878683239855E-3</v>
      </c>
      <c r="BK10" s="9">
        <f t="shared" si="8"/>
        <v>5.6686071995700211E-3</v>
      </c>
      <c r="BL10" s="9">
        <f t="shared" si="8"/>
        <v>5.7359412920807273E-3</v>
      </c>
      <c r="BM10" s="9">
        <f t="shared" si="8"/>
        <v>5.8052851422538193E-3</v>
      </c>
      <c r="BN10" s="9">
        <f t="shared" si="8"/>
        <v>5.8721325047294149E-3</v>
      </c>
      <c r="BO10" s="9">
        <f t="shared" si="8"/>
        <v>5.9234138437905051E-3</v>
      </c>
      <c r="BP10" s="9">
        <f t="shared" si="8"/>
        <v>5.9573710099290363E-3</v>
      </c>
      <c r="BQ10" s="9">
        <f t="shared" si="8"/>
        <v>5.9755646842177632E-3</v>
      </c>
      <c r="BR10" s="9">
        <f t="shared" si="8"/>
        <v>5.9906641931070951E-3</v>
      </c>
      <c r="BS10" s="9">
        <f t="shared" si="8"/>
        <v>5.9881512147116154E-3</v>
      </c>
      <c r="BT10" s="9">
        <f t="shared" si="8"/>
        <v>5.8853547365664534E-3</v>
      </c>
      <c r="BU10" s="9">
        <f t="shared" si="8"/>
        <v>5.7513243207111672E-3</v>
      </c>
      <c r="BV10" s="9">
        <f t="shared" si="8"/>
        <v>5.582897734522748E-3</v>
      </c>
    </row>
    <row r="11" spans="1:74" x14ac:dyDescent="0.35">
      <c r="A11" s="11"/>
      <c r="B11" s="8">
        <v>25</v>
      </c>
      <c r="C11" s="8">
        <f t="shared" ref="C11:Z11" si="9">B11-1</f>
        <v>24</v>
      </c>
      <c r="D11" s="8">
        <f t="shared" si="9"/>
        <v>23</v>
      </c>
      <c r="E11" s="8">
        <f t="shared" si="9"/>
        <v>22</v>
      </c>
      <c r="F11" s="8">
        <f t="shared" si="9"/>
        <v>21</v>
      </c>
      <c r="G11" s="8">
        <f t="shared" si="9"/>
        <v>20</v>
      </c>
      <c r="H11" s="8">
        <f t="shared" si="9"/>
        <v>19</v>
      </c>
      <c r="I11" s="8">
        <f t="shared" si="9"/>
        <v>18</v>
      </c>
      <c r="J11" s="8">
        <f t="shared" si="9"/>
        <v>17</v>
      </c>
      <c r="K11" s="8">
        <f t="shared" si="9"/>
        <v>16</v>
      </c>
      <c r="L11" s="8">
        <f t="shared" si="9"/>
        <v>15</v>
      </c>
      <c r="M11" s="8">
        <f t="shared" si="9"/>
        <v>14</v>
      </c>
      <c r="N11" s="8">
        <f t="shared" si="9"/>
        <v>13</v>
      </c>
      <c r="O11" s="8">
        <f t="shared" si="9"/>
        <v>12</v>
      </c>
      <c r="P11" s="8">
        <f t="shared" si="9"/>
        <v>11</v>
      </c>
      <c r="Q11" s="8">
        <f t="shared" si="9"/>
        <v>10</v>
      </c>
      <c r="R11" s="8">
        <f t="shared" si="9"/>
        <v>9</v>
      </c>
      <c r="S11" s="8">
        <f t="shared" si="9"/>
        <v>8</v>
      </c>
      <c r="T11" s="8">
        <f t="shared" si="9"/>
        <v>7</v>
      </c>
      <c r="U11" s="8">
        <f t="shared" si="9"/>
        <v>6</v>
      </c>
      <c r="V11" s="8">
        <f t="shared" si="9"/>
        <v>5</v>
      </c>
      <c r="W11" s="8">
        <f t="shared" si="9"/>
        <v>4</v>
      </c>
      <c r="X11" s="8">
        <f t="shared" si="9"/>
        <v>3</v>
      </c>
      <c r="Y11" s="8">
        <f t="shared" si="9"/>
        <v>2</v>
      </c>
      <c r="Z11" s="8">
        <f t="shared" si="9"/>
        <v>1</v>
      </c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</row>
    <row r="12" spans="1:74" ht="43.5" x14ac:dyDescent="0.35">
      <c r="A12" s="12" t="s">
        <v>735</v>
      </c>
      <c r="B12" s="8">
        <f t="shared" ref="B12:Z12" si="10">B2*B3</f>
        <v>884.8503330032529</v>
      </c>
      <c r="C12" s="8">
        <f t="shared" si="10"/>
        <v>920.24434632338307</v>
      </c>
      <c r="D12" s="8">
        <f t="shared" si="10"/>
        <v>957.05412017631841</v>
      </c>
      <c r="E12" s="8">
        <f t="shared" si="10"/>
        <v>995.33628498337123</v>
      </c>
      <c r="F12" s="8">
        <f t="shared" si="10"/>
        <v>1035.1497363827061</v>
      </c>
      <c r="G12" s="8">
        <f t="shared" si="10"/>
        <v>1076.5557258380145</v>
      </c>
      <c r="H12" s="8">
        <f t="shared" si="10"/>
        <v>1119.6179548715352</v>
      </c>
      <c r="I12" s="8">
        <f t="shared" si="10"/>
        <v>1164.4026730663966</v>
      </c>
      <c r="J12" s="8">
        <f t="shared" si="10"/>
        <v>1210.9787799890526</v>
      </c>
      <c r="K12" s="8">
        <f t="shared" si="10"/>
        <v>1259.4179311886146</v>
      </c>
      <c r="L12" s="8">
        <f t="shared" si="10"/>
        <v>1309.7946484361592</v>
      </c>
      <c r="M12" s="8">
        <f t="shared" si="10"/>
        <v>1362.1864343736056</v>
      </c>
      <c r="N12" s="8">
        <f t="shared" si="10"/>
        <v>1416.67389174855</v>
      </c>
      <c r="O12" s="8">
        <f t="shared" si="10"/>
        <v>1473.3408474184921</v>
      </c>
      <c r="P12" s="8">
        <f t="shared" si="10"/>
        <v>1532.2744813152319</v>
      </c>
      <c r="Q12" s="8">
        <f t="shared" si="10"/>
        <v>1593.5654605678412</v>
      </c>
      <c r="R12" s="8">
        <f t="shared" si="10"/>
        <v>1657.308078990555</v>
      </c>
      <c r="S12" s="8">
        <f t="shared" si="10"/>
        <v>1723.6004021501774</v>
      </c>
      <c r="T12" s="8">
        <f t="shared" si="10"/>
        <v>1792.5444182361846</v>
      </c>
      <c r="U12" s="8">
        <f t="shared" si="10"/>
        <v>1864.246194965632</v>
      </c>
      <c r="V12" s="8">
        <f t="shared" si="10"/>
        <v>1938.8160427642574</v>
      </c>
      <c r="W12" s="8">
        <f t="shared" si="10"/>
        <v>2016.3686844748279</v>
      </c>
      <c r="X12" s="8">
        <f t="shared" si="10"/>
        <v>2097.023431853821</v>
      </c>
      <c r="Y12" s="8">
        <f t="shared" si="10"/>
        <v>2180.904369127974</v>
      </c>
      <c r="Z12" s="8">
        <f t="shared" si="10"/>
        <v>2268.1405438930929</v>
      </c>
      <c r="AA12" s="8"/>
      <c r="AB12" s="8">
        <f t="shared" ref="AB12:BV12" si="11">AB2*AB3</f>
        <v>2327.9659940167348</v>
      </c>
      <c r="AC12" s="8">
        <f t="shared" si="11"/>
        <v>2412.6490858736602</v>
      </c>
      <c r="AD12" s="8">
        <f t="shared" si="11"/>
        <v>2500.4127355000001</v>
      </c>
      <c r="AE12" s="8">
        <f t="shared" si="11"/>
        <v>2368.388375</v>
      </c>
      <c r="AF12" s="8">
        <f t="shared" si="11"/>
        <v>3209.5353785000002</v>
      </c>
      <c r="AG12" s="8">
        <f t="shared" si="11"/>
        <v>3689.7571809999999</v>
      </c>
      <c r="AH12" s="8">
        <f t="shared" si="11"/>
        <v>3443.182992</v>
      </c>
      <c r="AI12" s="8">
        <f t="shared" si="11"/>
        <v>3708.8179264999999</v>
      </c>
      <c r="AJ12" s="8">
        <f t="shared" si="11"/>
        <v>4567.8271199999999</v>
      </c>
      <c r="AK12" s="8">
        <f t="shared" si="11"/>
        <v>5138.1575999999995</v>
      </c>
      <c r="AL12" s="8">
        <f t="shared" si="11"/>
        <v>5196.5679499999997</v>
      </c>
      <c r="AM12" s="8">
        <f t="shared" si="11"/>
        <v>4736.8658514999997</v>
      </c>
      <c r="AN12" s="8">
        <f t="shared" si="11"/>
        <v>3953.9429460000001</v>
      </c>
      <c r="AO12" s="8">
        <f t="shared" si="11"/>
        <v>3375.6779430000001</v>
      </c>
      <c r="AP12" s="8">
        <f t="shared" si="11"/>
        <v>3937.2382044999999</v>
      </c>
      <c r="AQ12" s="8">
        <f t="shared" si="11"/>
        <v>4742.7129654999999</v>
      </c>
      <c r="AR12" s="8">
        <f t="shared" si="11"/>
        <v>5579.8302750000003</v>
      </c>
      <c r="AS12" s="8">
        <f t="shared" si="11"/>
        <v>5016.7269649999998</v>
      </c>
      <c r="AT12" s="8">
        <f t="shared" si="11"/>
        <v>5778.7571200000002</v>
      </c>
      <c r="AU12" s="8">
        <f t="shared" si="11"/>
        <v>7168.0309200000002</v>
      </c>
      <c r="AV12" s="8">
        <f t="shared" si="11"/>
        <v>8505.5945449999999</v>
      </c>
      <c r="AW12" s="8">
        <f t="shared" si="11"/>
        <v>10051.14176</v>
      </c>
      <c r="AX12" s="8">
        <f t="shared" si="11"/>
        <v>12357.88384</v>
      </c>
      <c r="AY12" s="8">
        <f t="shared" si="11"/>
        <v>12130.504965</v>
      </c>
      <c r="AZ12" s="8">
        <f t="shared" si="11"/>
        <v>11931.923095</v>
      </c>
      <c r="BA12" s="8">
        <f t="shared" si="11"/>
        <v>11733.03759</v>
      </c>
      <c r="BB12" s="8">
        <f t="shared" si="11"/>
        <v>11613.742620000001</v>
      </c>
      <c r="BC12" s="8">
        <f t="shared" si="11"/>
        <v>11574.076494999999</v>
      </c>
      <c r="BD12" s="8">
        <f t="shared" si="11"/>
        <v>11554.545754999999</v>
      </c>
      <c r="BE12" s="8">
        <f t="shared" si="11"/>
        <v>11522.63306</v>
      </c>
      <c r="BF12" s="8">
        <f t="shared" si="11"/>
        <v>11462.960165</v>
      </c>
      <c r="BG12" s="8">
        <f t="shared" si="11"/>
        <v>11377.83439</v>
      </c>
      <c r="BH12" s="8">
        <f t="shared" si="11"/>
        <v>11274.955</v>
      </c>
      <c r="BI12" s="8">
        <f t="shared" si="11"/>
        <v>11187.479755</v>
      </c>
      <c r="BJ12" s="8">
        <f t="shared" si="11"/>
        <v>11126.57646</v>
      </c>
      <c r="BK12" s="8">
        <f t="shared" si="11"/>
        <v>11088.129365000001</v>
      </c>
      <c r="BL12" s="8">
        <f t="shared" si="11"/>
        <v>10826.82812</v>
      </c>
      <c r="BM12" s="8">
        <f t="shared" si="11"/>
        <v>10964.62493</v>
      </c>
      <c r="BN12" s="8">
        <f t="shared" si="11"/>
        <v>11077.835625</v>
      </c>
      <c r="BO12" s="8">
        <f t="shared" si="11"/>
        <v>11182.92203</v>
      </c>
      <c r="BP12" s="8">
        <f t="shared" si="11"/>
        <v>11293.249314999999</v>
      </c>
      <c r="BQ12" s="8">
        <f t="shared" si="11"/>
        <v>11409.605615</v>
      </c>
      <c r="BR12" s="8">
        <f t="shared" si="11"/>
        <v>11540.613960000001</v>
      </c>
      <c r="BS12" s="8">
        <f t="shared" si="11"/>
        <v>11703.970209999999</v>
      </c>
      <c r="BT12" s="8">
        <f t="shared" si="11"/>
        <v>11895.850965</v>
      </c>
      <c r="BU12" s="8">
        <f t="shared" si="11"/>
        <v>12109.210424999999</v>
      </c>
      <c r="BV12" s="8">
        <f t="shared" si="11"/>
        <v>12358.279745</v>
      </c>
    </row>
    <row r="13" spans="1:74" ht="43.5" x14ac:dyDescent="0.35">
      <c r="A13" s="11" t="s">
        <v>730</v>
      </c>
      <c r="B13" s="8">
        <f t="shared" ref="B13:Z13" si="12">B12*(1-B11/B5)</f>
        <v>0</v>
      </c>
      <c r="C13" s="8">
        <f t="shared" si="12"/>
        <v>36.809773852935358</v>
      </c>
      <c r="D13" s="8">
        <f t="shared" si="12"/>
        <v>76.564329614105432</v>
      </c>
      <c r="E13" s="8">
        <f t="shared" si="12"/>
        <v>119.44035419800454</v>
      </c>
      <c r="F13" s="8">
        <f t="shared" si="12"/>
        <v>165.62395782123301</v>
      </c>
      <c r="G13" s="8">
        <f t="shared" si="12"/>
        <v>215.31114516760286</v>
      </c>
      <c r="H13" s="8">
        <f t="shared" si="12"/>
        <v>268.70830916916844</v>
      </c>
      <c r="I13" s="8">
        <f t="shared" si="12"/>
        <v>326.03274845859107</v>
      </c>
      <c r="J13" s="8">
        <f t="shared" si="12"/>
        <v>387.51320959649678</v>
      </c>
      <c r="K13" s="8">
        <f t="shared" si="12"/>
        <v>453.39045522790121</v>
      </c>
      <c r="L13" s="8">
        <f t="shared" si="12"/>
        <v>523.91785937446366</v>
      </c>
      <c r="M13" s="8">
        <f t="shared" si="12"/>
        <v>599.36203112438636</v>
      </c>
      <c r="N13" s="8">
        <f t="shared" si="12"/>
        <v>680.00346803930393</v>
      </c>
      <c r="O13" s="8">
        <f t="shared" si="12"/>
        <v>766.13724065761596</v>
      </c>
      <c r="P13" s="8">
        <f t="shared" si="12"/>
        <v>858.07370953652992</v>
      </c>
      <c r="Q13" s="8">
        <f t="shared" si="12"/>
        <v>956.13927634070467</v>
      </c>
      <c r="R13" s="8">
        <f t="shared" si="12"/>
        <v>1060.6771705539552</v>
      </c>
      <c r="S13" s="8">
        <f t="shared" si="12"/>
        <v>1172.0482734621205</v>
      </c>
      <c r="T13" s="8">
        <f t="shared" si="12"/>
        <v>1290.631981130053</v>
      </c>
      <c r="U13" s="8">
        <f t="shared" si="12"/>
        <v>1416.8271081738803</v>
      </c>
      <c r="V13" s="8">
        <f t="shared" si="12"/>
        <v>1551.052834211406</v>
      </c>
      <c r="W13" s="8">
        <f t="shared" si="12"/>
        <v>1693.7496949588553</v>
      </c>
      <c r="X13" s="8">
        <f t="shared" si="12"/>
        <v>1845.3806200313625</v>
      </c>
      <c r="Y13" s="8">
        <f t="shared" si="12"/>
        <v>2006.4320195977361</v>
      </c>
      <c r="Z13" s="8">
        <f t="shared" si="12"/>
        <v>2177.4149221373691</v>
      </c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2CD11-D5EA-4F59-A355-273B2665E255}">
  <dimension ref="A1:BV13"/>
  <sheetViews>
    <sheetView workbookViewId="0"/>
  </sheetViews>
  <sheetFormatPr baseColWidth="10" defaultRowHeight="15.5" x14ac:dyDescent="0.35"/>
  <cols>
    <col min="2" max="26" width="0" hidden="1" customWidth="1"/>
    <col min="28" max="43" width="0" hidden="1" customWidth="1"/>
  </cols>
  <sheetData>
    <row r="1" spans="1:74" x14ac:dyDescent="0.35">
      <c r="A1" s="11"/>
      <c r="B1" s="8">
        <f t="shared" ref="B1:Y1" si="0">C1-1</f>
        <v>1979</v>
      </c>
      <c r="C1" s="8">
        <f t="shared" si="0"/>
        <v>1980</v>
      </c>
      <c r="D1" s="8">
        <f t="shared" si="0"/>
        <v>1981</v>
      </c>
      <c r="E1" s="8">
        <f t="shared" si="0"/>
        <v>1982</v>
      </c>
      <c r="F1" s="8">
        <f t="shared" si="0"/>
        <v>1983</v>
      </c>
      <c r="G1" s="8">
        <f t="shared" si="0"/>
        <v>1984</v>
      </c>
      <c r="H1" s="8">
        <f t="shared" si="0"/>
        <v>1985</v>
      </c>
      <c r="I1" s="8">
        <f t="shared" si="0"/>
        <v>1986</v>
      </c>
      <c r="J1" s="8">
        <f t="shared" si="0"/>
        <v>1987</v>
      </c>
      <c r="K1" s="8">
        <f t="shared" si="0"/>
        <v>1988</v>
      </c>
      <c r="L1" s="8">
        <f t="shared" si="0"/>
        <v>1989</v>
      </c>
      <c r="M1" s="8">
        <f t="shared" si="0"/>
        <v>1990</v>
      </c>
      <c r="N1" s="8">
        <f t="shared" si="0"/>
        <v>1991</v>
      </c>
      <c r="O1" s="8">
        <f t="shared" si="0"/>
        <v>1992</v>
      </c>
      <c r="P1" s="8">
        <f t="shared" si="0"/>
        <v>1993</v>
      </c>
      <c r="Q1" s="8">
        <f t="shared" si="0"/>
        <v>1994</v>
      </c>
      <c r="R1" s="8">
        <f t="shared" si="0"/>
        <v>1995</v>
      </c>
      <c r="S1" s="8">
        <f t="shared" si="0"/>
        <v>1996</v>
      </c>
      <c r="T1" s="8">
        <f t="shared" si="0"/>
        <v>1997</v>
      </c>
      <c r="U1" s="8">
        <f t="shared" si="0"/>
        <v>1998</v>
      </c>
      <c r="V1" s="8">
        <f t="shared" si="0"/>
        <v>1999</v>
      </c>
      <c r="W1" s="8">
        <f t="shared" si="0"/>
        <v>2000</v>
      </c>
      <c r="X1" s="8">
        <f t="shared" si="0"/>
        <v>2001</v>
      </c>
      <c r="Y1" s="8">
        <f t="shared" si="0"/>
        <v>2002</v>
      </c>
      <c r="Z1" s="8">
        <f>AB1-1</f>
        <v>2003</v>
      </c>
      <c r="AA1" s="10"/>
      <c r="AB1" s="8">
        <v>2004</v>
      </c>
      <c r="AC1" s="8">
        <v>2005</v>
      </c>
      <c r="AD1" s="8">
        <v>2006</v>
      </c>
      <c r="AE1" s="8">
        <v>2007</v>
      </c>
      <c r="AF1" s="8">
        <v>2008</v>
      </c>
      <c r="AG1" s="8">
        <v>2009</v>
      </c>
      <c r="AH1" s="8">
        <v>2010</v>
      </c>
      <c r="AI1" s="8">
        <v>2011</v>
      </c>
      <c r="AJ1" s="8">
        <v>2012</v>
      </c>
      <c r="AK1" s="8">
        <v>2013</v>
      </c>
      <c r="AL1" s="8">
        <v>2014</v>
      </c>
      <c r="AM1" s="8">
        <v>2015</v>
      </c>
      <c r="AN1" s="8">
        <v>2016</v>
      </c>
      <c r="AO1" s="8">
        <v>2017</v>
      </c>
      <c r="AP1" s="8">
        <v>2018</v>
      </c>
      <c r="AQ1" s="8">
        <v>2019</v>
      </c>
      <c r="AR1" s="8">
        <v>2020</v>
      </c>
      <c r="AS1" s="8">
        <v>2021</v>
      </c>
      <c r="AT1" s="8">
        <v>2022</v>
      </c>
      <c r="AU1" s="8">
        <v>2023</v>
      </c>
      <c r="AV1" s="8">
        <v>2024</v>
      </c>
      <c r="AW1" s="8">
        <v>2025</v>
      </c>
      <c r="AX1" s="8">
        <v>2026</v>
      </c>
      <c r="AY1" s="8">
        <v>2027</v>
      </c>
      <c r="AZ1" s="8">
        <v>2028</v>
      </c>
      <c r="BA1" s="8">
        <v>2029</v>
      </c>
      <c r="BB1" s="8">
        <v>2030</v>
      </c>
      <c r="BC1" s="8">
        <v>2031</v>
      </c>
      <c r="BD1" s="8">
        <v>2032</v>
      </c>
      <c r="BE1" s="8">
        <v>2033</v>
      </c>
      <c r="BF1" s="8">
        <v>2034</v>
      </c>
      <c r="BG1" s="8">
        <v>2035</v>
      </c>
      <c r="BH1" s="8">
        <v>2036</v>
      </c>
      <c r="BI1" s="8">
        <v>2037</v>
      </c>
      <c r="BJ1" s="8">
        <v>2038</v>
      </c>
      <c r="BK1" s="8">
        <v>2039</v>
      </c>
      <c r="BL1" s="8">
        <v>2040</v>
      </c>
      <c r="BM1" s="8">
        <v>2041</v>
      </c>
      <c r="BN1" s="8">
        <v>2042</v>
      </c>
      <c r="BO1" s="8">
        <v>2043</v>
      </c>
      <c r="BP1" s="8">
        <v>2044</v>
      </c>
      <c r="BQ1" s="8">
        <v>2045</v>
      </c>
      <c r="BR1" s="8">
        <v>2046</v>
      </c>
      <c r="BS1" s="8">
        <v>2047</v>
      </c>
      <c r="BT1" s="8">
        <v>2048</v>
      </c>
      <c r="BU1" s="8">
        <v>2049</v>
      </c>
      <c r="BV1" s="8">
        <v>2050</v>
      </c>
    </row>
    <row r="2" spans="1:74" ht="43.5" x14ac:dyDescent="0.35">
      <c r="A2" s="12" t="s">
        <v>736</v>
      </c>
      <c r="B2" s="8">
        <f t="shared" ref="B2:Y2" si="1">C2/(1+0.04)</f>
        <v>18718.833860415645</v>
      </c>
      <c r="C2" s="8">
        <f t="shared" si="1"/>
        <v>19467.587214832271</v>
      </c>
      <c r="D2" s="8">
        <f t="shared" si="1"/>
        <v>20246.290703425562</v>
      </c>
      <c r="E2" s="8">
        <f t="shared" si="1"/>
        <v>21056.142331562587</v>
      </c>
      <c r="F2" s="8">
        <f t="shared" si="1"/>
        <v>21898.38802482509</v>
      </c>
      <c r="G2" s="8">
        <f t="shared" si="1"/>
        <v>22774.323545818093</v>
      </c>
      <c r="H2" s="8">
        <f t="shared" si="1"/>
        <v>23685.296487650819</v>
      </c>
      <c r="I2" s="8">
        <f t="shared" si="1"/>
        <v>24632.708347156855</v>
      </c>
      <c r="J2" s="8">
        <f t="shared" si="1"/>
        <v>25618.016681043129</v>
      </c>
      <c r="K2" s="8">
        <f t="shared" si="1"/>
        <v>26642.737348284856</v>
      </c>
      <c r="L2" s="8">
        <f t="shared" si="1"/>
        <v>27708.44684221625</v>
      </c>
      <c r="M2" s="8">
        <f t="shared" si="1"/>
        <v>28816.784715904902</v>
      </c>
      <c r="N2" s="8">
        <f t="shared" si="1"/>
        <v>29969.456104541099</v>
      </c>
      <c r="O2" s="8">
        <f t="shared" si="1"/>
        <v>31168.234348722744</v>
      </c>
      <c r="P2" s="8">
        <f t="shared" si="1"/>
        <v>32414.963722671655</v>
      </c>
      <c r="Q2" s="8">
        <f t="shared" si="1"/>
        <v>33711.562271578521</v>
      </c>
      <c r="R2" s="8">
        <f t="shared" si="1"/>
        <v>35060.024762441666</v>
      </c>
      <c r="S2" s="8">
        <f t="shared" si="1"/>
        <v>36462.425752939336</v>
      </c>
      <c r="T2" s="8">
        <f t="shared" si="1"/>
        <v>37920.922783056914</v>
      </c>
      <c r="U2" s="8">
        <f t="shared" si="1"/>
        <v>39437.759694379194</v>
      </c>
      <c r="V2" s="8">
        <f t="shared" si="1"/>
        <v>41015.270082154362</v>
      </c>
      <c r="W2" s="8">
        <f t="shared" si="1"/>
        <v>42655.880885440536</v>
      </c>
      <c r="X2" s="8">
        <f t="shared" si="1"/>
        <v>44362.116120858162</v>
      </c>
      <c r="Y2" s="8">
        <f t="shared" si="1"/>
        <v>46136.600765692492</v>
      </c>
      <c r="Z2" s="8">
        <f>AB2/(1+0.04)</f>
        <v>47982.064796320192</v>
      </c>
      <c r="AA2" s="10" t="s">
        <v>723</v>
      </c>
      <c r="AB2" s="8">
        <f>résultats!C12</f>
        <v>49901.347388173002</v>
      </c>
      <c r="AC2" s="8">
        <f>résultats!D12</f>
        <v>51716.580254768996</v>
      </c>
      <c r="AD2" s="8">
        <f>résultats!E12</f>
        <v>53604.427005990001</v>
      </c>
      <c r="AE2" s="8">
        <f>résultats!F12</f>
        <v>66379.801484000694</v>
      </c>
      <c r="AF2" s="8">
        <f>résultats!G12</f>
        <v>65927.969727533797</v>
      </c>
      <c r="AG2" s="8">
        <f>résultats!H12</f>
        <v>73191.151200630906</v>
      </c>
      <c r="AH2" s="8">
        <f>résultats!I12</f>
        <v>72919.528733165804</v>
      </c>
      <c r="AI2" s="8">
        <f>résultats!J12</f>
        <v>72445.472323638198</v>
      </c>
      <c r="AJ2" s="8">
        <f>résultats!K12</f>
        <v>64222.744512321398</v>
      </c>
      <c r="AK2" s="8">
        <f>résultats!L12</f>
        <v>61815.564119057199</v>
      </c>
      <c r="AL2" s="8">
        <f>résultats!M12</f>
        <v>63306.863420149297</v>
      </c>
      <c r="AM2" s="8">
        <f>résultats!N12</f>
        <v>72671.194719316205</v>
      </c>
      <c r="AN2" s="8">
        <f>résultats!O12</f>
        <v>73406.339772241103</v>
      </c>
      <c r="AO2" s="8">
        <f>résultats!P12</f>
        <v>75009.138590021597</v>
      </c>
      <c r="AP2" s="8">
        <f>résultats!Q12</f>
        <v>76812.167524240605</v>
      </c>
      <c r="AQ2" s="8">
        <f>résultats!R12</f>
        <v>77480.765149982093</v>
      </c>
      <c r="AR2" s="8">
        <f>résultats!S12</f>
        <v>88053.360691420705</v>
      </c>
      <c r="AS2" s="8">
        <f>résultats!T12</f>
        <v>87808.056440714106</v>
      </c>
      <c r="AT2" s="8">
        <f>résultats!U12</f>
        <v>87892.759421124298</v>
      </c>
      <c r="AU2" s="8">
        <f>résultats!V12</f>
        <v>88965.732206036293</v>
      </c>
      <c r="AV2" s="8">
        <f>résultats!W12</f>
        <v>89405.5677489105</v>
      </c>
      <c r="AW2" s="8">
        <f>résultats!X12</f>
        <v>90364.884568655907</v>
      </c>
      <c r="AX2" s="8">
        <f>résultats!Y12</f>
        <v>94615.921201658202</v>
      </c>
      <c r="AY2" s="8">
        <f>résultats!Z12</f>
        <v>99305.614135734693</v>
      </c>
      <c r="AZ2" s="8">
        <f>résultats!AA12</f>
        <v>103945.832819922</v>
      </c>
      <c r="BA2" s="8">
        <f>résultats!AB12</f>
        <v>108357.71599674301</v>
      </c>
      <c r="BB2" s="8">
        <f>résultats!AC12</f>
        <v>112620.187707084</v>
      </c>
      <c r="BC2" s="8">
        <f>résultats!AD12</f>
        <v>116584.961121478</v>
      </c>
      <c r="BD2" s="8">
        <f>résultats!AE12</f>
        <v>120458.653984597</v>
      </c>
      <c r="BE2" s="8">
        <f>résultats!AF12</f>
        <v>124297.750819319</v>
      </c>
      <c r="BF2" s="8">
        <f>résultats!AG12</f>
        <v>128160.997679006</v>
      </c>
      <c r="BG2" s="8">
        <f>résultats!AH12</f>
        <v>132119.08175860599</v>
      </c>
      <c r="BH2" s="8">
        <f>résultats!AI12</f>
        <v>136031.33708876601</v>
      </c>
      <c r="BI2" s="8">
        <f>résultats!AJ12</f>
        <v>140070.77808893699</v>
      </c>
      <c r="BJ2" s="8">
        <f>résultats!AK12</f>
        <v>144218.49392586399</v>
      </c>
      <c r="BK2" s="8">
        <f>résultats!AL12</f>
        <v>148472.921838562</v>
      </c>
      <c r="BL2" s="8">
        <f>résultats!AM12</f>
        <v>152792.445436168</v>
      </c>
      <c r="BM2" s="8">
        <f>résultats!AN12</f>
        <v>157492.68419822099</v>
      </c>
      <c r="BN2" s="8">
        <f>résultats!AO12</f>
        <v>162197.24819923801</v>
      </c>
      <c r="BO2" s="8">
        <f>résultats!AP12</f>
        <v>166827.23644607799</v>
      </c>
      <c r="BP2" s="8">
        <f>résultats!AQ12</f>
        <v>171429.407391296</v>
      </c>
      <c r="BQ2" s="8">
        <f>résultats!AR12</f>
        <v>175970.254597202</v>
      </c>
      <c r="BR2" s="8">
        <f>résultats!AS12</f>
        <v>180451.51102987301</v>
      </c>
      <c r="BS2" s="8">
        <f>résultats!AT12</f>
        <v>184967.20650704499</v>
      </c>
      <c r="BT2" s="8">
        <f>résultats!AU12</f>
        <v>189519.58668016101</v>
      </c>
      <c r="BU2" s="8">
        <f>résultats!AV12</f>
        <v>194118.63886487301</v>
      </c>
      <c r="BV2" s="8">
        <f>résultats!AW12</f>
        <v>198934.381470544</v>
      </c>
    </row>
    <row r="3" spans="1:74" ht="29" x14ac:dyDescent="0.35">
      <c r="A3" s="11" t="s">
        <v>727</v>
      </c>
      <c r="B3" s="8">
        <v>0.2</v>
      </c>
      <c r="C3" s="8">
        <v>0.2</v>
      </c>
      <c r="D3" s="8">
        <v>0.2</v>
      </c>
      <c r="E3" s="8">
        <v>0.2</v>
      </c>
      <c r="F3" s="8">
        <v>0.2</v>
      </c>
      <c r="G3" s="8">
        <v>0.2</v>
      </c>
      <c r="H3" s="8">
        <v>0.2</v>
      </c>
      <c r="I3" s="8">
        <v>0.2</v>
      </c>
      <c r="J3" s="8">
        <v>0.2</v>
      </c>
      <c r="K3" s="8">
        <v>0.2</v>
      </c>
      <c r="L3" s="8">
        <v>0.2</v>
      </c>
      <c r="M3" s="8">
        <v>0.2</v>
      </c>
      <c r="N3" s="8">
        <v>0.2</v>
      </c>
      <c r="O3" s="8">
        <v>0.2</v>
      </c>
      <c r="P3" s="8">
        <v>0.2</v>
      </c>
      <c r="Q3" s="8">
        <v>0.2</v>
      </c>
      <c r="R3" s="8">
        <v>0.2</v>
      </c>
      <c r="S3" s="8">
        <v>0.2</v>
      </c>
      <c r="T3" s="8">
        <v>0.2</v>
      </c>
      <c r="U3" s="8">
        <v>0.2</v>
      </c>
      <c r="V3" s="8">
        <v>0.2</v>
      </c>
      <c r="W3" s="8">
        <v>0.2</v>
      </c>
      <c r="X3" s="8">
        <v>0.2</v>
      </c>
      <c r="Y3" s="8">
        <v>0.2</v>
      </c>
      <c r="Z3" s="8">
        <v>0.2</v>
      </c>
      <c r="AA3" s="10" t="s">
        <v>724</v>
      </c>
      <c r="AB3" s="8">
        <f>résultats!C13</f>
        <v>0.2</v>
      </c>
      <c r="AC3" s="8">
        <f>résultats!D13</f>
        <v>0.2</v>
      </c>
      <c r="AD3" s="8">
        <f>résultats!E13</f>
        <v>0.2</v>
      </c>
      <c r="AE3" s="8">
        <f>résultats!F13</f>
        <v>0.2</v>
      </c>
      <c r="AF3" s="8">
        <f>résultats!G13</f>
        <v>0.2</v>
      </c>
      <c r="AG3" s="8">
        <f>résultats!H13</f>
        <v>0.2</v>
      </c>
      <c r="AH3" s="8">
        <f>résultats!I13</f>
        <v>0.2</v>
      </c>
      <c r="AI3" s="8">
        <f>résultats!J13</f>
        <v>0.2</v>
      </c>
      <c r="AJ3" s="8">
        <f>résultats!K13</f>
        <v>0.2</v>
      </c>
      <c r="AK3" s="8">
        <f>résultats!L13</f>
        <v>0.2</v>
      </c>
      <c r="AL3" s="8">
        <f>résultats!M13</f>
        <v>0.2</v>
      </c>
      <c r="AM3" s="8">
        <f>résultats!N13</f>
        <v>0.2</v>
      </c>
      <c r="AN3" s="8">
        <f>résultats!O13</f>
        <v>0.2</v>
      </c>
      <c r="AO3" s="8">
        <f>résultats!P13</f>
        <v>0.2</v>
      </c>
      <c r="AP3" s="8">
        <f>résultats!Q13</f>
        <v>0.2</v>
      </c>
      <c r="AQ3" s="8">
        <f>résultats!R13</f>
        <v>0.2</v>
      </c>
      <c r="AR3" s="8">
        <f>résultats!S13</f>
        <v>0.2</v>
      </c>
      <c r="AS3" s="8">
        <f>résultats!T13</f>
        <v>0.2</v>
      </c>
      <c r="AT3" s="8">
        <f>résultats!U13</f>
        <v>0.2</v>
      </c>
      <c r="AU3" s="8">
        <f>résultats!V13</f>
        <v>0.2</v>
      </c>
      <c r="AV3" s="8">
        <f>résultats!W13</f>
        <v>0.2</v>
      </c>
      <c r="AW3" s="8">
        <f>résultats!X13</f>
        <v>0.2</v>
      </c>
      <c r="AX3" s="8">
        <f>résultats!Y13</f>
        <v>0.2</v>
      </c>
      <c r="AY3" s="8">
        <f>résultats!Z13</f>
        <v>0.2</v>
      </c>
      <c r="AZ3" s="8">
        <f>résultats!AA13</f>
        <v>0.2</v>
      </c>
      <c r="BA3" s="8">
        <f>résultats!AB13</f>
        <v>0.2</v>
      </c>
      <c r="BB3" s="8">
        <f>résultats!AC13</f>
        <v>0.2</v>
      </c>
      <c r="BC3" s="8">
        <f>résultats!AD13</f>
        <v>0.2</v>
      </c>
      <c r="BD3" s="8">
        <f>résultats!AE13</f>
        <v>0.2</v>
      </c>
      <c r="BE3" s="8">
        <f>résultats!AF13</f>
        <v>0.2</v>
      </c>
      <c r="BF3" s="8">
        <f>résultats!AG13</f>
        <v>0.2</v>
      </c>
      <c r="BG3" s="8">
        <f>résultats!AH13</f>
        <v>0.2</v>
      </c>
      <c r="BH3" s="8">
        <f>résultats!AI13</f>
        <v>0.2</v>
      </c>
      <c r="BI3" s="8">
        <f>résultats!AJ13</f>
        <v>0.2</v>
      </c>
      <c r="BJ3" s="8">
        <f>résultats!AK13</f>
        <v>0.2</v>
      </c>
      <c r="BK3" s="8">
        <f>résultats!AL13</f>
        <v>0.2</v>
      </c>
      <c r="BL3" s="8">
        <f>résultats!AM13</f>
        <v>0.2</v>
      </c>
      <c r="BM3" s="8">
        <f>résultats!AN13</f>
        <v>0.2</v>
      </c>
      <c r="BN3" s="8">
        <f>résultats!AO13</f>
        <v>0.2</v>
      </c>
      <c r="BO3" s="8">
        <f>résultats!AP13</f>
        <v>0.2</v>
      </c>
      <c r="BP3" s="8">
        <f>résultats!AQ13</f>
        <v>0.2</v>
      </c>
      <c r="BQ3" s="8">
        <f>résultats!AR13</f>
        <v>0.2</v>
      </c>
      <c r="BR3" s="8">
        <f>résultats!AS13</f>
        <v>0.2</v>
      </c>
      <c r="BS3" s="8">
        <f>résultats!AT13</f>
        <v>0.2</v>
      </c>
      <c r="BT3" s="8">
        <f>résultats!AU13</f>
        <v>0.2</v>
      </c>
      <c r="BU3" s="8">
        <f>résultats!AV13</f>
        <v>0.2</v>
      </c>
      <c r="BV3" s="8">
        <f>résultats!AW13</f>
        <v>0.2</v>
      </c>
    </row>
    <row r="4" spans="1:74" ht="29" x14ac:dyDescent="0.35">
      <c r="A4" s="11" t="s">
        <v>728</v>
      </c>
      <c r="B4" s="8">
        <v>2.63764299283482E-2</v>
      </c>
      <c r="C4" s="8">
        <v>2.63764299283482E-2</v>
      </c>
      <c r="D4" s="8">
        <v>2.6376342099999998E-2</v>
      </c>
      <c r="E4" s="8">
        <v>2.7756636800000001E-2</v>
      </c>
      <c r="F4" s="8">
        <v>3.0894106599999999E-2</v>
      </c>
      <c r="G4" s="8">
        <v>1.97532721E-2</v>
      </c>
      <c r="H4" s="8">
        <v>2.2994971400000001E-2</v>
      </c>
      <c r="I4" s="8">
        <v>2.45153158E-2</v>
      </c>
      <c r="J4" s="8">
        <v>2.3897160899999999E-2</v>
      </c>
      <c r="K4" s="8">
        <v>2.0124406500000001E-2</v>
      </c>
      <c r="L4" s="8">
        <v>1.9257740200000002E-2</v>
      </c>
      <c r="M4" s="8">
        <v>1.6947085399999999E-2</v>
      </c>
      <c r="N4" s="8">
        <v>1.8378958800000001E-2</v>
      </c>
      <c r="O4" s="8">
        <v>1.9463462399999999E-2</v>
      </c>
      <c r="P4" s="8">
        <v>2.1543154200000001E-2</v>
      </c>
      <c r="Q4" s="8">
        <v>2.3908494499999999E-2</v>
      </c>
      <c r="R4" s="8">
        <v>2.6915942299999999E-2</v>
      </c>
      <c r="S4" s="8">
        <v>3.01436185E-2</v>
      </c>
      <c r="T4" s="8">
        <v>3.2627975400000002E-2</v>
      </c>
      <c r="U4" s="8">
        <v>3.4582163399999997E-2</v>
      </c>
      <c r="V4" s="8">
        <v>3.5920705499999997E-2</v>
      </c>
      <c r="W4" s="8">
        <v>3.6519761400000003E-2</v>
      </c>
      <c r="X4" s="8">
        <v>3.6024634E-2</v>
      </c>
      <c r="Y4" s="8">
        <v>3.51042004E-2</v>
      </c>
      <c r="Z4" s="8">
        <v>3.3756114099999998E-2</v>
      </c>
      <c r="AA4" s="10" t="s">
        <v>719</v>
      </c>
      <c r="AB4" s="8">
        <f>résultats!C14</f>
        <v>2.63764299283482E-2</v>
      </c>
      <c r="AC4" s="8">
        <f>résultats!D14</f>
        <v>2.63764299283482E-2</v>
      </c>
      <c r="AD4" s="8">
        <f>résultats!E14</f>
        <v>2.6376481100000002E-2</v>
      </c>
      <c r="AE4" s="8">
        <f>résultats!F14</f>
        <v>2.7699168100000001E-2</v>
      </c>
      <c r="AF4" s="8">
        <f>résultats!G14</f>
        <v>3.05504929E-2</v>
      </c>
      <c r="AG4" s="8">
        <f>résultats!H14</f>
        <v>1.8984656400000001E-2</v>
      </c>
      <c r="AH4" s="8">
        <f>résultats!I14</f>
        <v>2.2401954299999999E-2</v>
      </c>
      <c r="AI4" s="8">
        <f>résultats!J14</f>
        <v>2.4405449799999999E-2</v>
      </c>
      <c r="AJ4" s="8">
        <f>résultats!K14</f>
        <v>2.4101172600000002E-2</v>
      </c>
      <c r="AK4" s="8">
        <f>résultats!L14</f>
        <v>2.0570430000000001E-2</v>
      </c>
      <c r="AL4" s="8">
        <f>résultats!M14</f>
        <v>1.9851861200000001E-2</v>
      </c>
      <c r="AM4" s="8">
        <f>résultats!N14</f>
        <v>1.7529636599999999E-2</v>
      </c>
      <c r="AN4" s="8">
        <f>résultats!O14</f>
        <v>1.7010993299999999E-2</v>
      </c>
      <c r="AO4" s="8">
        <f>résultats!P14</f>
        <v>2.06917803E-2</v>
      </c>
      <c r="AP4" s="8">
        <f>résultats!Q14</f>
        <v>2.57210293E-2</v>
      </c>
      <c r="AQ4" s="8">
        <f>résultats!R14</f>
        <v>2.7412259599999999E-2</v>
      </c>
      <c r="AR4" s="8">
        <f>résultats!S14</f>
        <v>2.73438059E-2</v>
      </c>
      <c r="AS4" s="8">
        <f>résultats!T14</f>
        <v>3.2243371100000001E-2</v>
      </c>
      <c r="AT4" s="8">
        <f>résultats!U14</f>
        <v>3.6764191500000001E-2</v>
      </c>
      <c r="AU4" s="8">
        <f>résultats!V14</f>
        <v>4.2236555199999998E-2</v>
      </c>
      <c r="AV4" s="8">
        <f>résultats!W14</f>
        <v>4.5859412799999999E-2</v>
      </c>
      <c r="AW4" s="8">
        <f>résultats!X14</f>
        <v>4.85245781E-2</v>
      </c>
      <c r="AX4" s="8">
        <f>résultats!Y14</f>
        <v>4.6730696100000003E-2</v>
      </c>
      <c r="AY4" s="8">
        <f>résultats!Z14</f>
        <v>4.40726694E-2</v>
      </c>
      <c r="AZ4" s="8">
        <f>résultats!AA14</f>
        <v>4.0746750399999997E-2</v>
      </c>
      <c r="BA4" s="8">
        <f>résultats!AB14</f>
        <v>3.7182729499999997E-2</v>
      </c>
      <c r="BB4" s="8">
        <f>résultats!AC14</f>
        <v>3.3742380400000001E-2</v>
      </c>
      <c r="BC4" s="8">
        <f>résultats!AD14</f>
        <v>3.0740863300000001E-2</v>
      </c>
      <c r="BD4" s="8">
        <f>résultats!AE14</f>
        <v>2.82575547E-2</v>
      </c>
      <c r="BE4" s="8">
        <f>résultats!AF14</f>
        <v>2.6318941799999999E-2</v>
      </c>
      <c r="BF4" s="8">
        <f>résultats!AG14</f>
        <v>2.48381313E-2</v>
      </c>
      <c r="BG4" s="8">
        <f>résultats!AH14</f>
        <v>2.3752425300000001E-2</v>
      </c>
      <c r="BH4" s="8">
        <f>résultats!AI14</f>
        <v>2.2813034699999998E-2</v>
      </c>
      <c r="BI4" s="8">
        <f>résultats!AJ14</f>
        <v>2.1802759800000002E-2</v>
      </c>
      <c r="BJ4" s="8">
        <f>résultats!AK14</f>
        <v>2.0870511899999999E-2</v>
      </c>
      <c r="BK4" s="8">
        <f>résultats!AL14</f>
        <v>1.99530565E-2</v>
      </c>
      <c r="BL4" s="8">
        <f>résultats!AM14</f>
        <v>1.9074910099999998E-2</v>
      </c>
      <c r="BM4" s="8">
        <f>résultats!AN14</f>
        <v>1.8309102300000001E-2</v>
      </c>
      <c r="BN4" s="8">
        <f>résultats!AO14</f>
        <v>1.7593211899999999E-2</v>
      </c>
      <c r="BO4" s="8">
        <f>résultats!AP14</f>
        <v>1.7054097800000001E-2</v>
      </c>
      <c r="BP4" s="8">
        <f>résultats!AQ14</f>
        <v>1.6821883499999999E-2</v>
      </c>
      <c r="BQ4" s="8">
        <f>résultats!AR14</f>
        <v>1.6830292899999998E-2</v>
      </c>
      <c r="BR4" s="8">
        <f>résultats!AS14</f>
        <v>1.7134238699999998E-2</v>
      </c>
      <c r="BS4" s="8">
        <f>résultats!AT14</f>
        <v>1.7674541700000001E-2</v>
      </c>
      <c r="BT4" s="8">
        <f>résultats!AU14</f>
        <v>1.8341260099999999E-2</v>
      </c>
      <c r="BU4" s="8">
        <f>résultats!AV14</f>
        <v>1.9105191300000001E-2</v>
      </c>
      <c r="BV4" s="8">
        <f>résultats!AW14</f>
        <v>2.0206176700000002E-2</v>
      </c>
    </row>
    <row r="5" spans="1:74" ht="43.5" x14ac:dyDescent="0.35">
      <c r="A5" s="16" t="s">
        <v>1347</v>
      </c>
      <c r="B5" s="8">
        <v>6</v>
      </c>
      <c r="C5" s="8">
        <v>6</v>
      </c>
      <c r="D5" s="8">
        <v>6</v>
      </c>
      <c r="E5" s="8">
        <v>6</v>
      </c>
      <c r="F5" s="8">
        <v>6</v>
      </c>
      <c r="G5" s="8">
        <v>6</v>
      </c>
      <c r="H5" s="8">
        <v>6</v>
      </c>
      <c r="I5" s="8">
        <v>6</v>
      </c>
      <c r="J5" s="8">
        <v>6</v>
      </c>
      <c r="K5" s="8">
        <v>6</v>
      </c>
      <c r="L5" s="8">
        <v>6</v>
      </c>
      <c r="M5" s="8">
        <v>6</v>
      </c>
      <c r="N5" s="8">
        <v>6</v>
      </c>
      <c r="O5" s="8">
        <v>6</v>
      </c>
      <c r="P5" s="8">
        <v>6</v>
      </c>
      <c r="Q5" s="8">
        <v>6</v>
      </c>
      <c r="R5" s="8">
        <v>6</v>
      </c>
      <c r="S5" s="8">
        <v>6</v>
      </c>
      <c r="T5" s="8">
        <v>6</v>
      </c>
      <c r="U5" s="8">
        <v>6</v>
      </c>
      <c r="V5" s="8">
        <v>6</v>
      </c>
      <c r="W5" s="8">
        <v>6</v>
      </c>
      <c r="X5" s="8">
        <v>6</v>
      </c>
      <c r="Y5" s="8">
        <v>6</v>
      </c>
      <c r="Z5" s="8">
        <v>6</v>
      </c>
      <c r="AA5" s="10" t="s">
        <v>725</v>
      </c>
      <c r="AB5" s="8">
        <f>résultats!C15</f>
        <v>6</v>
      </c>
      <c r="AC5" s="8">
        <f>résultats!D15</f>
        <v>6</v>
      </c>
      <c r="AD5" s="8">
        <f>résultats!E15</f>
        <v>6</v>
      </c>
      <c r="AE5" s="8">
        <f>résultats!F15</f>
        <v>6</v>
      </c>
      <c r="AF5" s="8">
        <f>résultats!G15</f>
        <v>6</v>
      </c>
      <c r="AG5" s="8">
        <f>résultats!H15</f>
        <v>6</v>
      </c>
      <c r="AH5" s="8">
        <f>résultats!I15</f>
        <v>6</v>
      </c>
      <c r="AI5" s="8">
        <f>résultats!J15</f>
        <v>6</v>
      </c>
      <c r="AJ5" s="8">
        <f>résultats!K15</f>
        <v>6</v>
      </c>
      <c r="AK5" s="8">
        <f>résultats!L15</f>
        <v>6</v>
      </c>
      <c r="AL5" s="8">
        <f>résultats!M15</f>
        <v>6</v>
      </c>
      <c r="AM5" s="8">
        <f>résultats!N15</f>
        <v>6</v>
      </c>
      <c r="AN5" s="8">
        <f>résultats!O15</f>
        <v>6</v>
      </c>
      <c r="AO5" s="8">
        <f>résultats!P15</f>
        <v>6</v>
      </c>
      <c r="AP5" s="8">
        <f>résultats!Q15</f>
        <v>6</v>
      </c>
      <c r="AQ5" s="8">
        <f>résultats!R15</f>
        <v>6</v>
      </c>
      <c r="AR5" s="8">
        <f>résultats!S15</f>
        <v>6</v>
      </c>
      <c r="AS5" s="8">
        <f>résultats!T15</f>
        <v>6</v>
      </c>
      <c r="AT5" s="8">
        <f>résultats!U15</f>
        <v>6</v>
      </c>
      <c r="AU5" s="8">
        <f>résultats!V15</f>
        <v>6</v>
      </c>
      <c r="AV5" s="8">
        <f>résultats!W15</f>
        <v>6</v>
      </c>
      <c r="AW5" s="8">
        <f>résultats!X15</f>
        <v>6</v>
      </c>
      <c r="AX5" s="8">
        <f>résultats!Y15</f>
        <v>6</v>
      </c>
      <c r="AY5" s="8">
        <f>résultats!Z15</f>
        <v>6</v>
      </c>
      <c r="AZ5" s="8">
        <f>résultats!AA15</f>
        <v>6</v>
      </c>
      <c r="BA5" s="8">
        <f>résultats!AB15</f>
        <v>6</v>
      </c>
      <c r="BB5" s="8">
        <f>résultats!AC15</f>
        <v>6</v>
      </c>
      <c r="BC5" s="8">
        <f>résultats!AD15</f>
        <v>6</v>
      </c>
      <c r="BD5" s="8">
        <f>résultats!AE15</f>
        <v>6</v>
      </c>
      <c r="BE5" s="8">
        <f>résultats!AF15</f>
        <v>6</v>
      </c>
      <c r="BF5" s="8">
        <f>résultats!AG15</f>
        <v>6</v>
      </c>
      <c r="BG5" s="8">
        <f>résultats!AH15</f>
        <v>6</v>
      </c>
      <c r="BH5" s="8">
        <f>résultats!AI15</f>
        <v>6</v>
      </c>
      <c r="BI5" s="8">
        <f>résultats!AJ15</f>
        <v>6</v>
      </c>
      <c r="BJ5" s="8">
        <f>résultats!AK15</f>
        <v>6</v>
      </c>
      <c r="BK5" s="8">
        <f>résultats!AL15</f>
        <v>6</v>
      </c>
      <c r="BL5" s="8">
        <f>résultats!AM15</f>
        <v>6</v>
      </c>
      <c r="BM5" s="8">
        <f>résultats!AN15</f>
        <v>6</v>
      </c>
      <c r="BN5" s="8">
        <f>résultats!AO15</f>
        <v>6</v>
      </c>
      <c r="BO5" s="8">
        <f>résultats!AP15</f>
        <v>6</v>
      </c>
      <c r="BP5" s="8">
        <f>résultats!AQ15</f>
        <v>6</v>
      </c>
      <c r="BQ5" s="8">
        <f>résultats!AR15</f>
        <v>6</v>
      </c>
      <c r="BR5" s="8">
        <f>résultats!AS15</f>
        <v>6</v>
      </c>
      <c r="BS5" s="8">
        <f>résultats!AT15</f>
        <v>6</v>
      </c>
      <c r="BT5" s="8">
        <f>résultats!AU15</f>
        <v>6</v>
      </c>
      <c r="BU5" s="8">
        <f>résultats!AV15</f>
        <v>6</v>
      </c>
      <c r="BV5" s="8">
        <f>résultats!AW15</f>
        <v>6</v>
      </c>
    </row>
    <row r="6" spans="1:74" ht="43.5" x14ac:dyDescent="0.35">
      <c r="A6" s="12" t="s">
        <v>734</v>
      </c>
      <c r="B6" s="8">
        <v>1226094.8497681399</v>
      </c>
      <c r="C6" s="8">
        <v>1270695.8031562399</v>
      </c>
      <c r="D6" s="8">
        <v>1316919.077</v>
      </c>
      <c r="E6" s="8">
        <v>1371236.736</v>
      </c>
      <c r="F6" s="8">
        <v>1430614.852</v>
      </c>
      <c r="G6" s="8">
        <v>1449350.4369999999</v>
      </c>
      <c r="H6" s="8">
        <v>1460237.568</v>
      </c>
      <c r="I6" s="8">
        <v>1491325.923</v>
      </c>
      <c r="J6" s="8">
        <v>1529613.93</v>
      </c>
      <c r="K6" s="8">
        <v>1559018.399</v>
      </c>
      <c r="L6" s="8">
        <v>1589757.7930000001</v>
      </c>
      <c r="M6" s="8">
        <v>1622611.1980000001</v>
      </c>
      <c r="N6" s="8">
        <v>1661518.433</v>
      </c>
      <c r="O6" s="8">
        <v>1714061.449</v>
      </c>
      <c r="P6" s="8">
        <v>1772720.348</v>
      </c>
      <c r="Q6" s="8">
        <v>1837752.4280000001</v>
      </c>
      <c r="R6" s="8">
        <v>1911626.273</v>
      </c>
      <c r="S6" s="8">
        <v>1992691.49</v>
      </c>
      <c r="T6" s="8">
        <v>2078842.7379999999</v>
      </c>
      <c r="U6" s="8">
        <v>2167167.5559999999</v>
      </c>
      <c r="V6" s="8">
        <v>2255789.392</v>
      </c>
      <c r="W6" s="8">
        <v>2345656.7089999998</v>
      </c>
      <c r="X6" s="8">
        <v>2436229.2689999999</v>
      </c>
      <c r="Y6" s="8">
        <v>2528590.031</v>
      </c>
      <c r="Z6" s="8">
        <v>2623637.9019999998</v>
      </c>
      <c r="AA6" s="10" t="s">
        <v>721</v>
      </c>
      <c r="AB6" s="8">
        <f>résultats!C16</f>
        <v>1226094.8497681399</v>
      </c>
      <c r="AC6" s="8">
        <f>résultats!D16</f>
        <v>1270695.8031562399</v>
      </c>
      <c r="AD6" s="8">
        <f>résultats!E16</f>
        <v>1316919.277</v>
      </c>
      <c r="AE6" s="8">
        <f>résultats!F16</f>
        <v>1371629.673</v>
      </c>
      <c r="AF6" s="8">
        <f>résultats!G16</f>
        <v>1430157.29</v>
      </c>
      <c r="AG6" s="8">
        <f>résultats!H16</f>
        <v>1447014.1159999999</v>
      </c>
      <c r="AH6" s="8">
        <f>résultats!I16</f>
        <v>1458826.6310000001</v>
      </c>
      <c r="AI6" s="8">
        <f>résultats!J16</f>
        <v>1491183.9280000001</v>
      </c>
      <c r="AJ6" s="8">
        <f>résultats!K16</f>
        <v>1530194.969</v>
      </c>
      <c r="AK6" s="8">
        <f>résultats!L16</f>
        <v>1560851.925</v>
      </c>
      <c r="AL6" s="8">
        <f>résultats!M16</f>
        <v>1593077.0290000001</v>
      </c>
      <c r="AM6" s="8">
        <f>résultats!N16</f>
        <v>1627323.7490000001</v>
      </c>
      <c r="AN6" s="8">
        <f>résultats!O16</f>
        <v>1668916.1089999999</v>
      </c>
      <c r="AO6" s="8">
        <f>résultats!P16</f>
        <v>1733025.8130000001</v>
      </c>
      <c r="AP6" s="8">
        <f>résultats!Q16</f>
        <v>1813155.077</v>
      </c>
      <c r="AQ6" s="8">
        <f>résultats!R16</f>
        <v>1904291.648</v>
      </c>
      <c r="AR6" s="8">
        <f>résultats!S16</f>
        <v>2009802.298</v>
      </c>
      <c r="AS6" s="8">
        <f>résultats!T16</f>
        <v>2129285.0159999998</v>
      </c>
      <c r="AT6" s="8">
        <f>résultats!U16</f>
        <v>2246430.2549999999</v>
      </c>
      <c r="AU6" s="8">
        <f>résultats!V16</f>
        <v>2371953.6209999998</v>
      </c>
      <c r="AV6" s="8">
        <f>résultats!W16</f>
        <v>2499934.9569999999</v>
      </c>
      <c r="AW6" s="8">
        <f>résultats!X16</f>
        <v>2627089.7829999998</v>
      </c>
      <c r="AX6" s="8">
        <f>résultats!Y16</f>
        <v>2751276.43</v>
      </c>
      <c r="AY6" s="8">
        <f>résultats!Z16</f>
        <v>2875716.7990000001</v>
      </c>
      <c r="AZ6" s="8">
        <f>résultats!AA16</f>
        <v>3000274.2349999999</v>
      </c>
      <c r="BA6" s="8">
        <f>résultats!AB16</f>
        <v>3123484.5320000001</v>
      </c>
      <c r="BB6" s="8">
        <f>résultats!AC16</f>
        <v>3244674.1510000001</v>
      </c>
      <c r="BC6" s="8">
        <f>résultats!AD16</f>
        <v>3364069.5559999999</v>
      </c>
      <c r="BD6" s="8">
        <f>résultats!AE16</f>
        <v>3481082.9049999998</v>
      </c>
      <c r="BE6" s="8">
        <f>résultats!AF16</f>
        <v>3595437.4240000001</v>
      </c>
      <c r="BF6" s="8">
        <f>résultats!AG16</f>
        <v>3707503.0430000001</v>
      </c>
      <c r="BG6" s="8">
        <f>résultats!AH16</f>
        <v>3818439.051</v>
      </c>
      <c r="BH6" s="8">
        <f>résultats!AI16</f>
        <v>3928795.2579999999</v>
      </c>
      <c r="BI6" s="8">
        <f>résultats!AJ16</f>
        <v>4038832.148</v>
      </c>
      <c r="BJ6" s="8">
        <f>résultats!AK16</f>
        <v>4149489.5180000002</v>
      </c>
      <c r="BK6" s="8">
        <f>résultats!AL16</f>
        <v>4262204.5379999997</v>
      </c>
      <c r="BL6" s="8">
        <f>résultats!AM16</f>
        <v>4377634.1140000001</v>
      </c>
      <c r="BM6" s="8">
        <f>résultats!AN16</f>
        <v>4497254.3490000004</v>
      </c>
      <c r="BN6" s="8">
        <f>résultats!AO16</f>
        <v>4621465.0120000001</v>
      </c>
      <c r="BO6" s="8">
        <f>résultats!AP16</f>
        <v>4750602.0789999999</v>
      </c>
      <c r="BP6" s="8">
        <f>résultats!AQ16</f>
        <v>4886081.5369999995</v>
      </c>
      <c r="BQ6" s="8">
        <f>résultats!AR16</f>
        <v>5028361.4400000004</v>
      </c>
      <c r="BR6" s="8">
        <f>résultats!AS16</f>
        <v>5178199.6519999998</v>
      </c>
      <c r="BS6" s="8">
        <f>résultats!AT16</f>
        <v>5336687.8890000004</v>
      </c>
      <c r="BT6" s="8">
        <f>résultats!AU16</f>
        <v>5504188.3210000005</v>
      </c>
      <c r="BU6" s="8">
        <f>résultats!AV16</f>
        <v>5681006.4730000002</v>
      </c>
      <c r="BV6" s="8">
        <f>résultats!AW16</f>
        <v>5870214.2419999996</v>
      </c>
    </row>
    <row r="7" spans="1:74" ht="43.5" x14ac:dyDescent="0.35">
      <c r="A7" s="12" t="s">
        <v>732</v>
      </c>
      <c r="B7" s="8">
        <f t="shared" ref="B7:Z7" si="2">-PMT(B4,B5,B3*B2)</f>
        <v>682.81285545108528</v>
      </c>
      <c r="C7" s="8">
        <f t="shared" si="2"/>
        <v>710.12536966912865</v>
      </c>
      <c r="D7" s="8">
        <f t="shared" si="2"/>
        <v>738.53016806324013</v>
      </c>
      <c r="E7" s="8">
        <f t="shared" si="2"/>
        <v>771.6119334781871</v>
      </c>
      <c r="F7" s="8">
        <f t="shared" si="2"/>
        <v>810.87502591746875</v>
      </c>
      <c r="G7" s="8">
        <f t="shared" si="2"/>
        <v>812.48397637358812</v>
      </c>
      <c r="H7" s="8">
        <f t="shared" si="2"/>
        <v>854.25497633613566</v>
      </c>
      <c r="I7" s="8">
        <f t="shared" si="2"/>
        <v>892.96421545492831</v>
      </c>
      <c r="J7" s="8">
        <f t="shared" si="2"/>
        <v>926.76210242671209</v>
      </c>
      <c r="K7" s="8">
        <f t="shared" si="2"/>
        <v>951.68269331867862</v>
      </c>
      <c r="L7" s="8">
        <f t="shared" si="2"/>
        <v>986.85780233265268</v>
      </c>
      <c r="M7" s="8">
        <f t="shared" si="2"/>
        <v>1018.3326415846806</v>
      </c>
      <c r="N7" s="8">
        <f t="shared" si="2"/>
        <v>1064.2178053778478</v>
      </c>
      <c r="O7" s="8">
        <f t="shared" si="2"/>
        <v>1110.8526643866817</v>
      </c>
      <c r="P7" s="8">
        <f t="shared" si="2"/>
        <v>1163.4161995342347</v>
      </c>
      <c r="Q7" s="8">
        <f t="shared" si="2"/>
        <v>1219.602021020778</v>
      </c>
      <c r="R7" s="8">
        <f t="shared" si="2"/>
        <v>1281.1984686898134</v>
      </c>
      <c r="S7" s="8">
        <f t="shared" si="2"/>
        <v>1346.8153922292252</v>
      </c>
      <c r="T7" s="8">
        <f t="shared" si="2"/>
        <v>1412.2401763544506</v>
      </c>
      <c r="U7" s="8">
        <f t="shared" si="2"/>
        <v>1478.2117481881301</v>
      </c>
      <c r="V7" s="8">
        <f t="shared" si="2"/>
        <v>1544.111421138721</v>
      </c>
      <c r="W7" s="8">
        <f t="shared" si="2"/>
        <v>1609.0320497333862</v>
      </c>
      <c r="X7" s="8">
        <f t="shared" si="2"/>
        <v>1670.6801610745138</v>
      </c>
      <c r="Y7" s="8">
        <f t="shared" si="2"/>
        <v>1732.2673975601172</v>
      </c>
      <c r="Z7" s="8">
        <f t="shared" si="2"/>
        <v>1793.5900333797802</v>
      </c>
      <c r="AA7" s="8"/>
      <c r="AB7" s="8">
        <f t="shared" ref="AB7:BV7" si="3">-PMT(AB4,AB5,AB3*AB2)</f>
        <v>1820.2673176681733</v>
      </c>
      <c r="AC7" s="8">
        <f t="shared" si="3"/>
        <v>1886.4821442001903</v>
      </c>
      <c r="AD7" s="8">
        <f t="shared" si="3"/>
        <v>1955.3460642981327</v>
      </c>
      <c r="AE7" s="8">
        <f t="shared" si="3"/>
        <v>2432.0528954847778</v>
      </c>
      <c r="AF7" s="8">
        <f t="shared" si="3"/>
        <v>2438.4705518485607</v>
      </c>
      <c r="AG7" s="8">
        <f t="shared" si="3"/>
        <v>2604.3544707774627</v>
      </c>
      <c r="AH7" s="8">
        <f t="shared" si="3"/>
        <v>2624.7480860009391</v>
      </c>
      <c r="AI7" s="8">
        <f t="shared" si="3"/>
        <v>2625.2665685751672</v>
      </c>
      <c r="AJ7" s="8">
        <f t="shared" si="3"/>
        <v>2324.9224770825099</v>
      </c>
      <c r="AK7" s="8">
        <f t="shared" si="3"/>
        <v>2211.3855327283586</v>
      </c>
      <c r="AL7" s="8">
        <f t="shared" si="3"/>
        <v>2259.2519350336584</v>
      </c>
      <c r="AM7" s="8">
        <f t="shared" si="3"/>
        <v>2573.1466403477348</v>
      </c>
      <c r="AN7" s="8">
        <f t="shared" si="3"/>
        <v>2594.6088350675404</v>
      </c>
      <c r="AO7" s="8">
        <f t="shared" si="3"/>
        <v>2684.4694007142243</v>
      </c>
      <c r="AP7" s="8">
        <f t="shared" si="3"/>
        <v>2795.7786264828696</v>
      </c>
      <c r="AQ7" s="8">
        <f t="shared" si="3"/>
        <v>2836.0648865110174</v>
      </c>
      <c r="AR7" s="8">
        <f t="shared" si="3"/>
        <v>3222.323939567586</v>
      </c>
      <c r="AS7" s="8">
        <f t="shared" si="3"/>
        <v>3265.9748717846824</v>
      </c>
      <c r="AT7" s="8">
        <f t="shared" si="3"/>
        <v>3318.0776715400884</v>
      </c>
      <c r="AU7" s="8">
        <f t="shared" si="3"/>
        <v>3419.0088709001816</v>
      </c>
      <c r="AV7" s="8">
        <f t="shared" si="3"/>
        <v>3476.3806169672698</v>
      </c>
      <c r="AW7" s="8">
        <f t="shared" si="3"/>
        <v>3543.9090063930653</v>
      </c>
      <c r="AX7" s="8">
        <f t="shared" si="3"/>
        <v>3689.3094038109039</v>
      </c>
      <c r="AY7" s="8">
        <f t="shared" si="3"/>
        <v>3839.1286777991395</v>
      </c>
      <c r="AZ7" s="8">
        <f t="shared" si="3"/>
        <v>3975.4272276916813</v>
      </c>
      <c r="BA7" s="8">
        <f t="shared" si="3"/>
        <v>4096.2669470549108</v>
      </c>
      <c r="BB7" s="8">
        <f t="shared" si="3"/>
        <v>4209.6002838512541</v>
      </c>
      <c r="BC7" s="8">
        <f t="shared" si="3"/>
        <v>4314.833598267538</v>
      </c>
      <c r="BD7" s="8">
        <f t="shared" si="3"/>
        <v>4421.6235006604938</v>
      </c>
      <c r="BE7" s="8">
        <f t="shared" si="3"/>
        <v>4533.1790540387537</v>
      </c>
      <c r="BF7" s="8">
        <f t="shared" si="3"/>
        <v>4651.0061972361764</v>
      </c>
      <c r="BG7" s="8">
        <f t="shared" si="3"/>
        <v>4777.2463848983834</v>
      </c>
      <c r="BH7" s="8">
        <f t="shared" si="3"/>
        <v>4903.2315411979725</v>
      </c>
      <c r="BI7" s="8">
        <f t="shared" si="3"/>
        <v>5031.7197714569274</v>
      </c>
      <c r="BJ7" s="8">
        <f t="shared" si="3"/>
        <v>5164.4826402051003</v>
      </c>
      <c r="BK7" s="8">
        <f t="shared" si="3"/>
        <v>5300.409986629722</v>
      </c>
      <c r="BL7" s="8">
        <f t="shared" si="3"/>
        <v>5438.4596441828926</v>
      </c>
      <c r="BM7" s="8">
        <f t="shared" si="3"/>
        <v>5591.2556793757221</v>
      </c>
      <c r="BN7" s="8">
        <f t="shared" si="3"/>
        <v>5744.3290524767299</v>
      </c>
      <c r="BO7" s="8">
        <f t="shared" si="3"/>
        <v>5897.5114801725113</v>
      </c>
      <c r="BP7" s="8">
        <f t="shared" si="3"/>
        <v>6055.4291445511135</v>
      </c>
      <c r="BQ7" s="8">
        <f t="shared" si="3"/>
        <v>6216.0036605615969</v>
      </c>
      <c r="BR7" s="8">
        <f t="shared" si="3"/>
        <v>6380.8779864681283</v>
      </c>
      <c r="BS7" s="8">
        <f t="shared" si="3"/>
        <v>6552.5490076202786</v>
      </c>
      <c r="BT7" s="8">
        <f t="shared" si="3"/>
        <v>6728.9971285910424</v>
      </c>
      <c r="BU7" s="8">
        <f t="shared" si="3"/>
        <v>6910.1220852329625</v>
      </c>
      <c r="BV7" s="8">
        <f t="shared" si="3"/>
        <v>7107.9274435451971</v>
      </c>
    </row>
    <row r="8" spans="1:74" ht="43.5" x14ac:dyDescent="0.35">
      <c r="A8" s="12" t="s">
        <v>733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>
        <f>AB2*AB3+SUM(V13:Z13)</f>
        <v>32775.939719633963</v>
      </c>
      <c r="AC8" s="8">
        <f t="shared" ref="AC8:BV8" si="4">AB8*(1-1/AC5)+AC2*AC3</f>
        <v>37656.59915064877</v>
      </c>
      <c r="AD8" s="8">
        <f t="shared" si="4"/>
        <v>42101.384693405314</v>
      </c>
      <c r="AE8" s="8">
        <f t="shared" si="4"/>
        <v>48360.447541304573</v>
      </c>
      <c r="AF8" s="8">
        <f t="shared" si="4"/>
        <v>53485.966896593905</v>
      </c>
      <c r="AG8" s="8">
        <f t="shared" si="4"/>
        <v>59209.86932062111</v>
      </c>
      <c r="AH8" s="8">
        <f t="shared" si="4"/>
        <v>63925.46351381742</v>
      </c>
      <c r="AI8" s="8">
        <f t="shared" si="4"/>
        <v>67760.314059575496</v>
      </c>
      <c r="AJ8" s="8">
        <f t="shared" si="4"/>
        <v>69311.477285443863</v>
      </c>
      <c r="AK8" s="8">
        <f t="shared" si="4"/>
        <v>70122.677228347995</v>
      </c>
      <c r="AL8" s="8">
        <f t="shared" si="4"/>
        <v>71096.937040986522</v>
      </c>
      <c r="AM8" s="8">
        <f t="shared" si="4"/>
        <v>73781.686478018673</v>
      </c>
      <c r="AN8" s="8">
        <f t="shared" si="4"/>
        <v>76166.006686130451</v>
      </c>
      <c r="AO8" s="8">
        <f t="shared" si="4"/>
        <v>78473.499956446365</v>
      </c>
      <c r="AP8" s="8">
        <f t="shared" si="4"/>
        <v>80757.016801886755</v>
      </c>
      <c r="AQ8" s="8">
        <f t="shared" si="4"/>
        <v>82793.667031568722</v>
      </c>
      <c r="AR8" s="8">
        <f t="shared" si="4"/>
        <v>86605.394664591411</v>
      </c>
      <c r="AS8" s="8">
        <f t="shared" si="4"/>
        <v>89732.77350863567</v>
      </c>
      <c r="AT8" s="8">
        <f t="shared" si="4"/>
        <v>92355.863141421258</v>
      </c>
      <c r="AU8" s="8">
        <f t="shared" si="4"/>
        <v>94756.365725724987</v>
      </c>
      <c r="AV8" s="8">
        <f t="shared" si="4"/>
        <v>96844.751654552936</v>
      </c>
      <c r="AW8" s="8">
        <f t="shared" si="4"/>
        <v>98776.936625858638</v>
      </c>
      <c r="AX8" s="8">
        <f t="shared" si="4"/>
        <v>101237.29809521385</v>
      </c>
      <c r="AY8" s="8">
        <f t="shared" si="4"/>
        <v>104225.53790649182</v>
      </c>
      <c r="AZ8" s="8">
        <f t="shared" si="4"/>
        <v>107643.78148606092</v>
      </c>
      <c r="BA8" s="8">
        <f t="shared" si="4"/>
        <v>111374.6944377327</v>
      </c>
      <c r="BB8" s="8">
        <f t="shared" si="4"/>
        <v>115336.28290619404</v>
      </c>
      <c r="BC8" s="8">
        <f t="shared" si="4"/>
        <v>119430.56131279064</v>
      </c>
      <c r="BD8" s="8">
        <f t="shared" si="4"/>
        <v>123617.19855757826</v>
      </c>
      <c r="BE8" s="8">
        <f t="shared" si="4"/>
        <v>127873.88229517904</v>
      </c>
      <c r="BF8" s="8">
        <f t="shared" si="4"/>
        <v>132193.76811511707</v>
      </c>
      <c r="BG8" s="8">
        <f t="shared" si="4"/>
        <v>136585.28978098542</v>
      </c>
      <c r="BH8" s="8">
        <f t="shared" si="4"/>
        <v>141027.34223524106</v>
      </c>
      <c r="BI8" s="8">
        <f t="shared" si="4"/>
        <v>145536.94081382162</v>
      </c>
      <c r="BJ8" s="8">
        <f t="shared" si="4"/>
        <v>150124.48279669083</v>
      </c>
      <c r="BK8" s="8">
        <f t="shared" si="4"/>
        <v>154798.32003162144</v>
      </c>
      <c r="BL8" s="8">
        <f t="shared" si="4"/>
        <v>159557.08911358481</v>
      </c>
      <c r="BM8" s="8">
        <f t="shared" si="4"/>
        <v>164462.77776763155</v>
      </c>
      <c r="BN8" s="8">
        <f t="shared" si="4"/>
        <v>169491.76444620721</v>
      </c>
      <c r="BO8" s="8">
        <f t="shared" si="4"/>
        <v>174608.58432772162</v>
      </c>
      <c r="BP8" s="8">
        <f t="shared" si="4"/>
        <v>179793.0350846939</v>
      </c>
      <c r="BQ8" s="8">
        <f t="shared" si="4"/>
        <v>185021.58015668532</v>
      </c>
      <c r="BR8" s="8">
        <f t="shared" si="4"/>
        <v>190274.95233654571</v>
      </c>
      <c r="BS8" s="8">
        <f t="shared" si="4"/>
        <v>195555.90158186379</v>
      </c>
      <c r="BT8" s="8">
        <f t="shared" si="4"/>
        <v>200867.16865425202</v>
      </c>
      <c r="BU8" s="8">
        <f t="shared" si="4"/>
        <v>206213.03498485131</v>
      </c>
      <c r="BV8" s="8">
        <f t="shared" si="4"/>
        <v>211631.07211481823</v>
      </c>
    </row>
    <row r="9" spans="1:74" ht="29" x14ac:dyDescent="0.35">
      <c r="A9" s="11" t="s">
        <v>726</v>
      </c>
      <c r="B9" s="9">
        <f t="shared" ref="B9:Z9" si="5">B8/B6</f>
        <v>0</v>
      </c>
      <c r="C9" s="9">
        <f t="shared" si="5"/>
        <v>0</v>
      </c>
      <c r="D9" s="9">
        <f t="shared" si="5"/>
        <v>0</v>
      </c>
      <c r="E9" s="9">
        <f t="shared" si="5"/>
        <v>0</v>
      </c>
      <c r="F9" s="9">
        <f t="shared" si="5"/>
        <v>0</v>
      </c>
      <c r="G9" s="9">
        <f t="shared" si="5"/>
        <v>0</v>
      </c>
      <c r="H9" s="9">
        <f t="shared" si="5"/>
        <v>0</v>
      </c>
      <c r="I9" s="9">
        <f t="shared" si="5"/>
        <v>0</v>
      </c>
      <c r="J9" s="9">
        <f t="shared" si="5"/>
        <v>0</v>
      </c>
      <c r="K9" s="9">
        <f t="shared" si="5"/>
        <v>0</v>
      </c>
      <c r="L9" s="9">
        <f t="shared" si="5"/>
        <v>0</v>
      </c>
      <c r="M9" s="9">
        <f t="shared" si="5"/>
        <v>0</v>
      </c>
      <c r="N9" s="9">
        <f t="shared" si="5"/>
        <v>0</v>
      </c>
      <c r="O9" s="9">
        <f t="shared" si="5"/>
        <v>0</v>
      </c>
      <c r="P9" s="9">
        <f t="shared" si="5"/>
        <v>0</v>
      </c>
      <c r="Q9" s="9">
        <f t="shared" si="5"/>
        <v>0</v>
      </c>
      <c r="R9" s="9">
        <f t="shared" si="5"/>
        <v>0</v>
      </c>
      <c r="S9" s="9">
        <f t="shared" si="5"/>
        <v>0</v>
      </c>
      <c r="T9" s="9">
        <f t="shared" si="5"/>
        <v>0</v>
      </c>
      <c r="U9" s="9">
        <f t="shared" si="5"/>
        <v>0</v>
      </c>
      <c r="V9" s="9">
        <f t="shared" si="5"/>
        <v>0</v>
      </c>
      <c r="W9" s="9">
        <f t="shared" si="5"/>
        <v>0</v>
      </c>
      <c r="X9" s="9">
        <f t="shared" si="5"/>
        <v>0</v>
      </c>
      <c r="Y9" s="9">
        <f t="shared" si="5"/>
        <v>0</v>
      </c>
      <c r="Z9" s="9">
        <f t="shared" si="5"/>
        <v>0</v>
      </c>
      <c r="AA9" s="9"/>
      <c r="AB9" s="9">
        <f t="shared" ref="AB9:BV9" si="6">AB8/AB6</f>
        <v>2.6731977322824611E-2</v>
      </c>
      <c r="AC9" s="9">
        <f t="shared" si="6"/>
        <v>2.9634629355912542E-2</v>
      </c>
      <c r="AD9" s="9">
        <f t="shared" si="6"/>
        <v>3.196960165190544E-2</v>
      </c>
      <c r="AE9" s="9">
        <f t="shared" si="6"/>
        <v>3.5257656270683911E-2</v>
      </c>
      <c r="AF9" s="9">
        <f t="shared" si="6"/>
        <v>3.7398660462440399E-2</v>
      </c>
      <c r="AG9" s="9">
        <f t="shared" si="6"/>
        <v>4.0918653568007841E-2</v>
      </c>
      <c r="AH9" s="9">
        <f t="shared" si="6"/>
        <v>4.3819781018117031E-2</v>
      </c>
      <c r="AI9" s="9">
        <f t="shared" si="6"/>
        <v>4.5440614525973817E-2</v>
      </c>
      <c r="AJ9" s="9">
        <f t="shared" si="6"/>
        <v>4.5295847058456677E-2</v>
      </c>
      <c r="AK9" s="9">
        <f t="shared" si="6"/>
        <v>4.4925899827652126E-2</v>
      </c>
      <c r="AL9" s="9">
        <f t="shared" si="6"/>
        <v>4.4628687594356439E-2</v>
      </c>
      <c r="AM9" s="9">
        <f t="shared" si="6"/>
        <v>4.5339279613757222E-2</v>
      </c>
      <c r="AN9" s="9">
        <f t="shared" si="6"/>
        <v>4.5638007971394355E-2</v>
      </c>
      <c r="AO9" s="9">
        <f t="shared" si="6"/>
        <v>4.5281206643196355E-2</v>
      </c>
      <c r="AP9" s="9">
        <f t="shared" si="6"/>
        <v>4.4539497931696634E-2</v>
      </c>
      <c r="AQ9" s="9">
        <f t="shared" si="6"/>
        <v>4.3477409103024493E-2</v>
      </c>
      <c r="AR9" s="9">
        <f t="shared" si="6"/>
        <v>4.3091499472746354E-2</v>
      </c>
      <c r="AS9" s="9">
        <f t="shared" si="6"/>
        <v>4.2142208691819241E-2</v>
      </c>
      <c r="AT9" s="9">
        <f t="shared" si="6"/>
        <v>4.1112277105358544E-2</v>
      </c>
      <c r="AU9" s="9">
        <f t="shared" si="6"/>
        <v>3.9948658728738692E-2</v>
      </c>
      <c r="AV9" s="9">
        <f t="shared" si="6"/>
        <v>3.8738908539752433E-2</v>
      </c>
      <c r="AW9" s="9">
        <f t="shared" si="6"/>
        <v>3.7599376033909476E-2</v>
      </c>
      <c r="AX9" s="9">
        <f t="shared" si="6"/>
        <v>3.6796483621681676E-2</v>
      </c>
      <c r="AY9" s="9">
        <f t="shared" si="6"/>
        <v>3.6243324774795325E-2</v>
      </c>
      <c r="AZ9" s="9">
        <f t="shared" si="6"/>
        <v>3.5877980829329401E-2</v>
      </c>
      <c r="BA9" s="9">
        <f t="shared" si="6"/>
        <v>3.5657194167828428E-2</v>
      </c>
      <c r="BB9" s="9">
        <f t="shared" si="6"/>
        <v>3.5546337640914638E-2</v>
      </c>
      <c r="BC9" s="9">
        <f t="shared" si="6"/>
        <v>3.5501810924146851E-2</v>
      </c>
      <c r="BD9" s="9">
        <f t="shared" si="6"/>
        <v>3.5511133153428374E-2</v>
      </c>
      <c r="BE9" s="9">
        <f t="shared" si="6"/>
        <v>3.5565598066484114E-2</v>
      </c>
      <c r="BF9" s="9">
        <f t="shared" si="6"/>
        <v>3.565574096148276E-2</v>
      </c>
      <c r="BG9" s="9">
        <f t="shared" si="6"/>
        <v>3.5769927961850141E-2</v>
      </c>
      <c r="BH9" s="9">
        <f t="shared" si="6"/>
        <v>3.5895823776531617E-2</v>
      </c>
      <c r="BI9" s="9">
        <f t="shared" si="6"/>
        <v>3.6034411800423653E-2</v>
      </c>
      <c r="BJ9" s="9">
        <f t="shared" si="6"/>
        <v>3.6179024466857522E-2</v>
      </c>
      <c r="BK9" s="9">
        <f t="shared" si="6"/>
        <v>3.6318838913408674E-2</v>
      </c>
      <c r="BL9" s="9">
        <f t="shared" si="6"/>
        <v>3.6448246920250678E-2</v>
      </c>
      <c r="BM9" s="9">
        <f t="shared" si="6"/>
        <v>3.6569596692746793E-2</v>
      </c>
      <c r="BN9" s="9">
        <f t="shared" si="6"/>
        <v>3.6674899410924548E-2</v>
      </c>
      <c r="BO9" s="9">
        <f t="shared" si="6"/>
        <v>3.6755043134338181E-2</v>
      </c>
      <c r="BP9" s="9">
        <f t="shared" si="6"/>
        <v>3.6796978053519107E-2</v>
      </c>
      <c r="BQ9" s="9">
        <f t="shared" si="6"/>
        <v>3.6795600786542766E-2</v>
      </c>
      <c r="BR9" s="9">
        <f t="shared" si="6"/>
        <v>3.6745387417237756E-2</v>
      </c>
      <c r="BS9" s="9">
        <f t="shared" si="6"/>
        <v>3.6643683432367159E-2</v>
      </c>
      <c r="BT9" s="9">
        <f t="shared" si="6"/>
        <v>3.6493513110350574E-2</v>
      </c>
      <c r="BU9" s="9">
        <f t="shared" si="6"/>
        <v>3.6298679814028671E-2</v>
      </c>
      <c r="BV9" s="13">
        <f t="shared" si="6"/>
        <v>3.6051677739570014E-2</v>
      </c>
    </row>
    <row r="10" spans="1:74" ht="29" x14ac:dyDescent="0.35">
      <c r="A10" s="11" t="s">
        <v>722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>
        <f t="shared" ref="AB10:AG10" si="7">SUM(V7:AB7)/AB6</f>
        <v>8.2945853515964726E-3</v>
      </c>
      <c r="AC10" s="9">
        <f t="shared" si="7"/>
        <v>8.2728840982278801E-3</v>
      </c>
      <c r="AD10" s="9">
        <f t="shared" si="7"/>
        <v>8.2454811831119603E-3</v>
      </c>
      <c r="AE10" s="9">
        <f t="shared" si="7"/>
        <v>8.4716786763413595E-3</v>
      </c>
      <c r="AF10" s="9">
        <f t="shared" si="7"/>
        <v>8.6187785728656565E-3</v>
      </c>
      <c r="AG10" s="9">
        <f t="shared" si="7"/>
        <v>9.078676772409108E-3</v>
      </c>
      <c r="AH10" s="9">
        <f t="shared" ref="AH10:BV10" si="8">SUM(AC7:AH7)/AH6</f>
        <v>9.5566216823540183E-3</v>
      </c>
      <c r="AI10" s="9">
        <f t="shared" si="8"/>
        <v>9.8446867360449698E-3</v>
      </c>
      <c r="AJ10" s="9">
        <f t="shared" si="8"/>
        <v>9.835227114623599E-3</v>
      </c>
      <c r="AK10" s="9">
        <f t="shared" si="8"/>
        <v>9.5006755282138616E-3</v>
      </c>
      <c r="AL10" s="9">
        <f t="shared" si="8"/>
        <v>9.1959954249005091E-3</v>
      </c>
      <c r="AM10" s="9">
        <f t="shared" si="8"/>
        <v>8.9832900483088618E-3</v>
      </c>
      <c r="AN10" s="9">
        <f t="shared" si="8"/>
        <v>8.7413512939103453E-3</v>
      </c>
      <c r="AO10" s="9">
        <f t="shared" si="8"/>
        <v>8.4521446311394462E-3</v>
      </c>
      <c r="AP10" s="9">
        <f t="shared" si="8"/>
        <v>8.3383055107394913E-3</v>
      </c>
      <c r="AQ10" s="9">
        <f t="shared" si="8"/>
        <v>8.267284236997843E-3</v>
      </c>
      <c r="AR10" s="9">
        <f t="shared" si="8"/>
        <v>8.312455580987187E-3</v>
      </c>
      <c r="AS10" s="9">
        <f t="shared" si="8"/>
        <v>8.1713910676051646E-3</v>
      </c>
      <c r="AT10" s="9">
        <f t="shared" si="8"/>
        <v>8.0673278666292154E-3</v>
      </c>
      <c r="AU10" s="9">
        <f t="shared" si="8"/>
        <v>7.9500832983556997E-3</v>
      </c>
      <c r="AV10" s="9">
        <f t="shared" si="8"/>
        <v>7.8153356760596818E-3</v>
      </c>
      <c r="AW10" s="9">
        <f t="shared" si="8"/>
        <v>7.706502879408013E-3</v>
      </c>
      <c r="AX10" s="9">
        <f t="shared" si="8"/>
        <v>7.5283821776484265E-3</v>
      </c>
      <c r="AY10" s="9">
        <f t="shared" si="8"/>
        <v>7.4019160213594625E-3</v>
      </c>
      <c r="AZ10" s="9">
        <f t="shared" si="8"/>
        <v>7.3137193752431245E-3</v>
      </c>
      <c r="BA10" s="9">
        <f t="shared" si="8"/>
        <v>7.2420470304787694E-3</v>
      </c>
      <c r="BB10" s="9">
        <f t="shared" si="8"/>
        <v>7.1975306177982238E-3</v>
      </c>
      <c r="BC10" s="9">
        <f t="shared" si="8"/>
        <v>7.1712447489226134E-3</v>
      </c>
      <c r="BD10" s="9">
        <f t="shared" si="8"/>
        <v>7.1405596803288483E-3</v>
      </c>
      <c r="BE10" s="9">
        <f t="shared" si="8"/>
        <v>7.1064873611786242E-3</v>
      </c>
      <c r="BF10" s="9">
        <f t="shared" si="8"/>
        <v>7.0739010263596233E-3</v>
      </c>
      <c r="BG10" s="9">
        <f t="shared" si="8"/>
        <v>7.0467247635930905E-3</v>
      </c>
      <c r="BH10" s="9">
        <f t="shared" si="8"/>
        <v>7.0253394396403339E-3</v>
      </c>
      <c r="BI10" s="9">
        <f t="shared" si="8"/>
        <v>7.0114343482958492E-3</v>
      </c>
      <c r="BJ10" s="9">
        <f t="shared" si="8"/>
        <v>7.0034796962302661E-3</v>
      </c>
      <c r="BK10" s="9">
        <f t="shared" si="8"/>
        <v>6.9982790022603747E-3</v>
      </c>
      <c r="BL10" s="9">
        <f t="shared" si="8"/>
        <v>6.9936292461400974E-3</v>
      </c>
      <c r="BM10" s="9">
        <f t="shared" si="8"/>
        <v>6.9886105663641068E-3</v>
      </c>
      <c r="BN10" s="9">
        <f t="shared" si="8"/>
        <v>6.9827763902861476E-3</v>
      </c>
      <c r="BO10" s="9">
        <f t="shared" si="8"/>
        <v>6.9752102853493239E-3</v>
      </c>
      <c r="BP10" s="9">
        <f t="shared" si="8"/>
        <v>6.9641480048409374E-3</v>
      </c>
      <c r="BQ10" s="9">
        <f t="shared" si="8"/>
        <v>6.9491799820421349E-3</v>
      </c>
      <c r="BR10" s="9">
        <f t="shared" si="8"/>
        <v>6.9300933558530554E-3</v>
      </c>
      <c r="BS10" s="9">
        <f t="shared" si="8"/>
        <v>6.9044135797783684E-3</v>
      </c>
      <c r="BT10" s="9">
        <f t="shared" si="8"/>
        <v>6.8731965916986413E-3</v>
      </c>
      <c r="BU10" s="9">
        <f t="shared" si="8"/>
        <v>6.8375171191298739E-3</v>
      </c>
      <c r="BV10" s="9">
        <f t="shared" si="8"/>
        <v>6.7964261042756007E-3</v>
      </c>
    </row>
    <row r="11" spans="1:74" x14ac:dyDescent="0.35">
      <c r="A11" s="11"/>
      <c r="B11" s="8">
        <v>25</v>
      </c>
      <c r="C11" s="8">
        <f t="shared" ref="C11:T11" si="9">B11-1</f>
        <v>24</v>
      </c>
      <c r="D11" s="8">
        <f t="shared" si="9"/>
        <v>23</v>
      </c>
      <c r="E11" s="8">
        <f t="shared" si="9"/>
        <v>22</v>
      </c>
      <c r="F11" s="8">
        <f t="shared" si="9"/>
        <v>21</v>
      </c>
      <c r="G11" s="8">
        <f t="shared" si="9"/>
        <v>20</v>
      </c>
      <c r="H11" s="8">
        <f t="shared" si="9"/>
        <v>19</v>
      </c>
      <c r="I11" s="8">
        <f t="shared" si="9"/>
        <v>18</v>
      </c>
      <c r="J11" s="8">
        <f t="shared" si="9"/>
        <v>17</v>
      </c>
      <c r="K11" s="8">
        <f t="shared" si="9"/>
        <v>16</v>
      </c>
      <c r="L11" s="8">
        <f t="shared" si="9"/>
        <v>15</v>
      </c>
      <c r="M11" s="8">
        <f t="shared" si="9"/>
        <v>14</v>
      </c>
      <c r="N11" s="8">
        <f t="shared" si="9"/>
        <v>13</v>
      </c>
      <c r="O11" s="8">
        <f t="shared" si="9"/>
        <v>12</v>
      </c>
      <c r="P11" s="8">
        <f t="shared" si="9"/>
        <v>11</v>
      </c>
      <c r="Q11" s="8">
        <f t="shared" si="9"/>
        <v>10</v>
      </c>
      <c r="R11" s="8">
        <f t="shared" si="9"/>
        <v>9</v>
      </c>
      <c r="S11" s="8">
        <f t="shared" si="9"/>
        <v>8</v>
      </c>
      <c r="T11" s="8">
        <f t="shared" si="9"/>
        <v>7</v>
      </c>
      <c r="U11" s="8">
        <v>6</v>
      </c>
      <c r="V11" s="8">
        <f>U11-1</f>
        <v>5</v>
      </c>
      <c r="W11" s="8">
        <f>V11-1</f>
        <v>4</v>
      </c>
      <c r="X11" s="8">
        <f>W11-1</f>
        <v>3</v>
      </c>
      <c r="Y11" s="8">
        <f>X11-1</f>
        <v>2</v>
      </c>
      <c r="Z11" s="8">
        <f>Y11-1</f>
        <v>1</v>
      </c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</row>
    <row r="12" spans="1:74" ht="43.5" x14ac:dyDescent="0.35">
      <c r="A12" s="12" t="s">
        <v>735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>
        <f t="shared" ref="U12:Z12" si="10">U2*U3</f>
        <v>7887.5519388758394</v>
      </c>
      <c r="V12" s="8">
        <f t="shared" si="10"/>
        <v>8203.0540164308732</v>
      </c>
      <c r="W12" s="8">
        <f t="shared" si="10"/>
        <v>8531.1761770881076</v>
      </c>
      <c r="X12" s="8">
        <f t="shared" si="10"/>
        <v>8872.4232241716327</v>
      </c>
      <c r="Y12" s="8">
        <f t="shared" si="10"/>
        <v>9227.3201531384984</v>
      </c>
      <c r="Z12" s="8">
        <f t="shared" si="10"/>
        <v>9596.4129592640384</v>
      </c>
      <c r="AA12" s="8"/>
      <c r="AB12" s="8">
        <f t="shared" ref="AB12:BV12" si="11">AB2*AB3</f>
        <v>9980.2694776346016</v>
      </c>
      <c r="AC12" s="8">
        <f t="shared" si="11"/>
        <v>10343.316050953799</v>
      </c>
      <c r="AD12" s="8">
        <f t="shared" si="11"/>
        <v>10720.885401198</v>
      </c>
      <c r="AE12" s="8">
        <f t="shared" si="11"/>
        <v>13275.96029680014</v>
      </c>
      <c r="AF12" s="8">
        <f t="shared" si="11"/>
        <v>13185.59394550676</v>
      </c>
      <c r="AG12" s="8">
        <f t="shared" si="11"/>
        <v>14638.230240126182</v>
      </c>
      <c r="AH12" s="8">
        <f t="shared" si="11"/>
        <v>14583.905746633161</v>
      </c>
      <c r="AI12" s="8">
        <f t="shared" si="11"/>
        <v>14489.094464727641</v>
      </c>
      <c r="AJ12" s="8">
        <f t="shared" si="11"/>
        <v>12844.548902464281</v>
      </c>
      <c r="AK12" s="8">
        <f t="shared" si="11"/>
        <v>12363.11282381144</v>
      </c>
      <c r="AL12" s="8">
        <f t="shared" si="11"/>
        <v>12661.37268402986</v>
      </c>
      <c r="AM12" s="8">
        <f t="shared" si="11"/>
        <v>14534.238943863242</v>
      </c>
      <c r="AN12" s="8">
        <f t="shared" si="11"/>
        <v>14681.267954448222</v>
      </c>
      <c r="AO12" s="8">
        <f t="shared" si="11"/>
        <v>15001.827718004321</v>
      </c>
      <c r="AP12" s="8">
        <f t="shared" si="11"/>
        <v>15362.433504848123</v>
      </c>
      <c r="AQ12" s="8">
        <f t="shared" si="11"/>
        <v>15496.15302999642</v>
      </c>
      <c r="AR12" s="8">
        <f t="shared" si="11"/>
        <v>17610.672138284142</v>
      </c>
      <c r="AS12" s="8">
        <f t="shared" si="11"/>
        <v>17561.611288142823</v>
      </c>
      <c r="AT12" s="8">
        <f t="shared" si="11"/>
        <v>17578.55188422486</v>
      </c>
      <c r="AU12" s="8">
        <f t="shared" si="11"/>
        <v>17793.14644120726</v>
      </c>
      <c r="AV12" s="8">
        <f t="shared" si="11"/>
        <v>17881.113549782101</v>
      </c>
      <c r="AW12" s="8">
        <f t="shared" si="11"/>
        <v>18072.976913731181</v>
      </c>
      <c r="AX12" s="8">
        <f t="shared" si="11"/>
        <v>18923.18424033164</v>
      </c>
      <c r="AY12" s="8">
        <f t="shared" si="11"/>
        <v>19861.122827146941</v>
      </c>
      <c r="AZ12" s="8">
        <f t="shared" si="11"/>
        <v>20789.1665639844</v>
      </c>
      <c r="BA12" s="8">
        <f t="shared" si="11"/>
        <v>21671.543199348602</v>
      </c>
      <c r="BB12" s="8">
        <f t="shared" si="11"/>
        <v>22524.037541416801</v>
      </c>
      <c r="BC12" s="8">
        <f t="shared" si="11"/>
        <v>23316.992224295602</v>
      </c>
      <c r="BD12" s="8">
        <f t="shared" si="11"/>
        <v>24091.730796919401</v>
      </c>
      <c r="BE12" s="8">
        <f t="shared" si="11"/>
        <v>24859.550163863802</v>
      </c>
      <c r="BF12" s="8">
        <f t="shared" si="11"/>
        <v>25632.199535801203</v>
      </c>
      <c r="BG12" s="8">
        <f t="shared" si="11"/>
        <v>26423.816351721198</v>
      </c>
      <c r="BH12" s="8">
        <f t="shared" si="11"/>
        <v>27206.267417753203</v>
      </c>
      <c r="BI12" s="8">
        <f t="shared" si="11"/>
        <v>28014.155617787401</v>
      </c>
      <c r="BJ12" s="8">
        <f t="shared" si="11"/>
        <v>28843.698785172801</v>
      </c>
      <c r="BK12" s="8">
        <f t="shared" si="11"/>
        <v>29694.584367712403</v>
      </c>
      <c r="BL12" s="8">
        <f t="shared" si="11"/>
        <v>30558.4890872336</v>
      </c>
      <c r="BM12" s="8">
        <f t="shared" si="11"/>
        <v>31498.536839644199</v>
      </c>
      <c r="BN12" s="8">
        <f t="shared" si="11"/>
        <v>32439.449639847604</v>
      </c>
      <c r="BO12" s="8">
        <f t="shared" si="11"/>
        <v>33365.447289215597</v>
      </c>
      <c r="BP12" s="8">
        <f t="shared" si="11"/>
        <v>34285.881478259202</v>
      </c>
      <c r="BQ12" s="8">
        <f t="shared" si="11"/>
        <v>35194.0509194404</v>
      </c>
      <c r="BR12" s="8">
        <f t="shared" si="11"/>
        <v>36090.302205974607</v>
      </c>
      <c r="BS12" s="8">
        <f t="shared" si="11"/>
        <v>36993.441301409002</v>
      </c>
      <c r="BT12" s="8">
        <f t="shared" si="11"/>
        <v>37903.917336032202</v>
      </c>
      <c r="BU12" s="8">
        <f t="shared" si="11"/>
        <v>38823.727772974606</v>
      </c>
      <c r="BV12" s="8">
        <f t="shared" si="11"/>
        <v>39786.876294108806</v>
      </c>
    </row>
    <row r="13" spans="1:74" ht="43.5" x14ac:dyDescent="0.35">
      <c r="A13" s="11" t="s">
        <v>730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>
        <f t="shared" ref="U13:Z13" si="12">U12*(1-U11/U5)</f>
        <v>0</v>
      </c>
      <c r="V13" s="8">
        <f t="shared" si="12"/>
        <v>1367.1756694051453</v>
      </c>
      <c r="W13" s="8">
        <f t="shared" si="12"/>
        <v>2843.7253923627027</v>
      </c>
      <c r="X13" s="8">
        <f t="shared" si="12"/>
        <v>4436.2116120858163</v>
      </c>
      <c r="Y13" s="8">
        <f t="shared" si="12"/>
        <v>6151.5467687589999</v>
      </c>
      <c r="Z13" s="8">
        <f t="shared" si="12"/>
        <v>7997.0107993866986</v>
      </c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A6EF6F-8F67-4A87-B6F4-EBF2075CEBD3}">
  <dimension ref="A1:BV13"/>
  <sheetViews>
    <sheetView workbookViewId="0"/>
  </sheetViews>
  <sheetFormatPr baseColWidth="10" defaultRowHeight="15.5" x14ac:dyDescent="0.35"/>
  <cols>
    <col min="2" max="26" width="0" hidden="1" customWidth="1"/>
    <col min="28" max="43" width="0" hidden="1" customWidth="1"/>
  </cols>
  <sheetData>
    <row r="1" spans="1:74" x14ac:dyDescent="0.35">
      <c r="A1" s="11"/>
      <c r="B1" s="8">
        <f t="shared" ref="B1:Y1" si="0">C1-1</f>
        <v>1979</v>
      </c>
      <c r="C1" s="8">
        <f t="shared" si="0"/>
        <v>1980</v>
      </c>
      <c r="D1" s="8">
        <f t="shared" si="0"/>
        <v>1981</v>
      </c>
      <c r="E1" s="8">
        <f t="shared" si="0"/>
        <v>1982</v>
      </c>
      <c r="F1" s="8">
        <f t="shared" si="0"/>
        <v>1983</v>
      </c>
      <c r="G1" s="8">
        <f t="shared" si="0"/>
        <v>1984</v>
      </c>
      <c r="H1" s="8">
        <f t="shared" si="0"/>
        <v>1985</v>
      </c>
      <c r="I1" s="8">
        <f t="shared" si="0"/>
        <v>1986</v>
      </c>
      <c r="J1" s="8">
        <f t="shared" si="0"/>
        <v>1987</v>
      </c>
      <c r="K1" s="8">
        <f t="shared" si="0"/>
        <v>1988</v>
      </c>
      <c r="L1" s="8">
        <f t="shared" si="0"/>
        <v>1989</v>
      </c>
      <c r="M1" s="8">
        <f t="shared" si="0"/>
        <v>1990</v>
      </c>
      <c r="N1" s="8">
        <f t="shared" si="0"/>
        <v>1991</v>
      </c>
      <c r="O1" s="8">
        <f t="shared" si="0"/>
        <v>1992</v>
      </c>
      <c r="P1" s="8">
        <f t="shared" si="0"/>
        <v>1993</v>
      </c>
      <c r="Q1" s="8">
        <f t="shared" si="0"/>
        <v>1994</v>
      </c>
      <c r="R1" s="8">
        <f t="shared" si="0"/>
        <v>1995</v>
      </c>
      <c r="S1" s="8">
        <f t="shared" si="0"/>
        <v>1996</v>
      </c>
      <c r="T1" s="8">
        <f t="shared" si="0"/>
        <v>1997</v>
      </c>
      <c r="U1" s="8">
        <f t="shared" si="0"/>
        <v>1998</v>
      </c>
      <c r="V1" s="8">
        <f t="shared" si="0"/>
        <v>1999</v>
      </c>
      <c r="W1" s="8">
        <f t="shared" si="0"/>
        <v>2000</v>
      </c>
      <c r="X1" s="8">
        <f t="shared" si="0"/>
        <v>2001</v>
      </c>
      <c r="Y1" s="8">
        <f t="shared" si="0"/>
        <v>2002</v>
      </c>
      <c r="Z1" s="8">
        <f>AB1-1</f>
        <v>2003</v>
      </c>
      <c r="AA1" s="10"/>
      <c r="AB1" s="8">
        <v>2004</v>
      </c>
      <c r="AC1" s="8">
        <v>2005</v>
      </c>
      <c r="AD1" s="8">
        <v>2006</v>
      </c>
      <c r="AE1" s="8">
        <v>2007</v>
      </c>
      <c r="AF1" s="8">
        <v>2008</v>
      </c>
      <c r="AG1" s="8">
        <v>2009</v>
      </c>
      <c r="AH1" s="8">
        <v>2010</v>
      </c>
      <c r="AI1" s="8">
        <v>2011</v>
      </c>
      <c r="AJ1" s="8">
        <v>2012</v>
      </c>
      <c r="AK1" s="8">
        <v>2013</v>
      </c>
      <c r="AL1" s="8">
        <v>2014</v>
      </c>
      <c r="AM1" s="8">
        <v>2015</v>
      </c>
      <c r="AN1" s="8">
        <v>2016</v>
      </c>
      <c r="AO1" s="8">
        <v>2017</v>
      </c>
      <c r="AP1" s="8">
        <v>2018</v>
      </c>
      <c r="AQ1" s="8">
        <v>2019</v>
      </c>
      <c r="AR1" s="8">
        <v>2020</v>
      </c>
      <c r="AS1" s="8">
        <v>2021</v>
      </c>
      <c r="AT1" s="8">
        <v>2022</v>
      </c>
      <c r="AU1" s="8">
        <v>2023</v>
      </c>
      <c r="AV1" s="8">
        <v>2024</v>
      </c>
      <c r="AW1" s="8">
        <v>2025</v>
      </c>
      <c r="AX1" s="8">
        <v>2026</v>
      </c>
      <c r="AY1" s="8">
        <v>2027</v>
      </c>
      <c r="AZ1" s="8">
        <v>2028</v>
      </c>
      <c r="BA1" s="8">
        <v>2029</v>
      </c>
      <c r="BB1" s="8">
        <v>2030</v>
      </c>
      <c r="BC1" s="8">
        <v>2031</v>
      </c>
      <c r="BD1" s="8">
        <v>2032</v>
      </c>
      <c r="BE1" s="8">
        <v>2033</v>
      </c>
      <c r="BF1" s="8">
        <v>2034</v>
      </c>
      <c r="BG1" s="8">
        <v>2035</v>
      </c>
      <c r="BH1" s="8">
        <v>2036</v>
      </c>
      <c r="BI1" s="8">
        <v>2037</v>
      </c>
      <c r="BJ1" s="8">
        <v>2038</v>
      </c>
      <c r="BK1" s="8">
        <v>2039</v>
      </c>
      <c r="BL1" s="8">
        <v>2040</v>
      </c>
      <c r="BM1" s="8">
        <v>2041</v>
      </c>
      <c r="BN1" s="8">
        <v>2042</v>
      </c>
      <c r="BO1" s="8">
        <v>2043</v>
      </c>
      <c r="BP1" s="8">
        <v>2044</v>
      </c>
      <c r="BQ1" s="8">
        <v>2045</v>
      </c>
      <c r="BR1" s="8">
        <v>2046</v>
      </c>
      <c r="BS1" s="8">
        <v>2047</v>
      </c>
      <c r="BT1" s="8">
        <v>2048</v>
      </c>
      <c r="BU1" s="8">
        <v>2049</v>
      </c>
      <c r="BV1" s="8">
        <v>2050</v>
      </c>
    </row>
    <row r="2" spans="1:74" ht="43.5" x14ac:dyDescent="0.35">
      <c r="A2" s="12" t="s">
        <v>736</v>
      </c>
      <c r="B2" s="8">
        <f t="shared" ref="B2:Y2" si="1">C2/(1+0.04)</f>
        <v>18718.833860415645</v>
      </c>
      <c r="C2" s="8">
        <f t="shared" si="1"/>
        <v>19467.587214832271</v>
      </c>
      <c r="D2" s="8">
        <f t="shared" si="1"/>
        <v>20246.290703425562</v>
      </c>
      <c r="E2" s="8">
        <f t="shared" si="1"/>
        <v>21056.142331562587</v>
      </c>
      <c r="F2" s="8">
        <f t="shared" si="1"/>
        <v>21898.38802482509</v>
      </c>
      <c r="G2" s="8">
        <f t="shared" si="1"/>
        <v>22774.323545818093</v>
      </c>
      <c r="H2" s="8">
        <f t="shared" si="1"/>
        <v>23685.296487650819</v>
      </c>
      <c r="I2" s="8">
        <f t="shared" si="1"/>
        <v>24632.708347156855</v>
      </c>
      <c r="J2" s="8">
        <f t="shared" si="1"/>
        <v>25618.016681043129</v>
      </c>
      <c r="K2" s="8">
        <f t="shared" si="1"/>
        <v>26642.737348284856</v>
      </c>
      <c r="L2" s="8">
        <f t="shared" si="1"/>
        <v>27708.44684221625</v>
      </c>
      <c r="M2" s="8">
        <f t="shared" si="1"/>
        <v>28816.784715904902</v>
      </c>
      <c r="N2" s="8">
        <f t="shared" si="1"/>
        <v>29969.456104541099</v>
      </c>
      <c r="O2" s="8">
        <f t="shared" si="1"/>
        <v>31168.234348722744</v>
      </c>
      <c r="P2" s="8">
        <f t="shared" si="1"/>
        <v>32414.963722671655</v>
      </c>
      <c r="Q2" s="8">
        <f t="shared" si="1"/>
        <v>33711.562271578521</v>
      </c>
      <c r="R2" s="8">
        <f t="shared" si="1"/>
        <v>35060.024762441666</v>
      </c>
      <c r="S2" s="8">
        <f t="shared" si="1"/>
        <v>36462.425752939336</v>
      </c>
      <c r="T2" s="8">
        <f t="shared" si="1"/>
        <v>37920.922783056914</v>
      </c>
      <c r="U2" s="8">
        <f t="shared" si="1"/>
        <v>39437.759694379194</v>
      </c>
      <c r="V2" s="8">
        <f t="shared" si="1"/>
        <v>41015.270082154362</v>
      </c>
      <c r="W2" s="8">
        <f t="shared" si="1"/>
        <v>42655.880885440536</v>
      </c>
      <c r="X2" s="8">
        <f t="shared" si="1"/>
        <v>44362.116120858162</v>
      </c>
      <c r="Y2" s="8">
        <f t="shared" si="1"/>
        <v>46136.600765692492</v>
      </c>
      <c r="Z2" s="8">
        <f>AB2/(1+0.04)</f>
        <v>47982.064796320192</v>
      </c>
      <c r="AA2" s="10" t="s">
        <v>737</v>
      </c>
      <c r="AB2" s="8">
        <f>résultats!C17</f>
        <v>49901.347388173002</v>
      </c>
      <c r="AC2" s="8">
        <f>résultats!D17</f>
        <v>51716.580254768996</v>
      </c>
      <c r="AD2" s="8">
        <f>résultats!E17</f>
        <v>53604.427005990001</v>
      </c>
      <c r="AE2" s="8">
        <f>résultats!F17</f>
        <v>66379.801484000694</v>
      </c>
      <c r="AF2" s="8">
        <f>résultats!G17</f>
        <v>65927.969727533797</v>
      </c>
      <c r="AG2" s="8">
        <f>résultats!H17</f>
        <v>73191.151200630906</v>
      </c>
      <c r="AH2" s="8">
        <f>résultats!I17</f>
        <v>72919.528733165804</v>
      </c>
      <c r="AI2" s="8">
        <f>résultats!J17</f>
        <v>72445.472323638198</v>
      </c>
      <c r="AJ2" s="8">
        <f>résultats!K17</f>
        <v>64222.7445391644</v>
      </c>
      <c r="AK2" s="8">
        <f>résultats!L17</f>
        <v>61815.564143303403</v>
      </c>
      <c r="AL2" s="8">
        <f>résultats!M17</f>
        <v>63306.863390128703</v>
      </c>
      <c r="AM2" s="8">
        <f>résultats!N17</f>
        <v>72671.194663035902</v>
      </c>
      <c r="AN2" s="8">
        <f>résultats!O17</f>
        <v>73406.339723634606</v>
      </c>
      <c r="AO2" s="8">
        <f>résultats!P17</f>
        <v>75009.138703812801</v>
      </c>
      <c r="AP2" s="8">
        <f>résultats!Q17</f>
        <v>76812.167889860502</v>
      </c>
      <c r="AQ2" s="8">
        <f>résultats!R17</f>
        <v>77480.766115837498</v>
      </c>
      <c r="AR2" s="8">
        <f>résultats!S17</f>
        <v>88063.5791669967</v>
      </c>
      <c r="AS2" s="8">
        <f>résultats!T17</f>
        <v>87759.994600878301</v>
      </c>
      <c r="AT2" s="8">
        <f>résultats!U17</f>
        <v>87908.130058195806</v>
      </c>
      <c r="AU2" s="8">
        <f>résultats!V17</f>
        <v>88980.498439275805</v>
      </c>
      <c r="AV2" s="8">
        <f>résultats!W17</f>
        <v>89949.7161395734</v>
      </c>
      <c r="AW2" s="8">
        <f>résultats!X17</f>
        <v>90912.977555586302</v>
      </c>
      <c r="AX2" s="8">
        <f>résultats!Y17</f>
        <v>95076.776012088594</v>
      </c>
      <c r="AY2" s="8">
        <f>résultats!Z17</f>
        <v>99628.665925568203</v>
      </c>
      <c r="AZ2" s="8">
        <f>résultats!AA17</f>
        <v>104163.63874690099</v>
      </c>
      <c r="BA2" s="8">
        <f>résultats!AB17</f>
        <v>108510.086850557</v>
      </c>
      <c r="BB2" s="8">
        <f>résultats!AC17</f>
        <v>112758.580922658</v>
      </c>
      <c r="BC2" s="8">
        <f>résultats!AD17</f>
        <v>116752.078447301</v>
      </c>
      <c r="BD2" s="8">
        <f>résultats!AE17</f>
        <v>120686.66085348499</v>
      </c>
      <c r="BE2" s="8">
        <f>résultats!AF17</f>
        <v>124605.19879535399</v>
      </c>
      <c r="BF2" s="8">
        <f>résultats!AG17</f>
        <v>128553.435200394</v>
      </c>
      <c r="BG2" s="8">
        <f>résultats!AH17</f>
        <v>132592.5914228</v>
      </c>
      <c r="BH2" s="8">
        <f>résultats!AI17</f>
        <v>136573.36633037901</v>
      </c>
      <c r="BI2" s="8">
        <f>résultats!AJ17</f>
        <v>140665.200948062</v>
      </c>
      <c r="BJ2" s="8">
        <f>résultats!AK17</f>
        <v>144847.05627090699</v>
      </c>
      <c r="BK2" s="8">
        <f>résultats!AL17</f>
        <v>149117.41971660199</v>
      </c>
      <c r="BL2" s="8">
        <f>résultats!AM17</f>
        <v>153579.771125317</v>
      </c>
      <c r="BM2" s="8">
        <f>résultats!AN17</f>
        <v>158281.284780441</v>
      </c>
      <c r="BN2" s="8">
        <f>résultats!AO17</f>
        <v>162967.150163374</v>
      </c>
      <c r="BO2" s="8">
        <f>résultats!AP17</f>
        <v>167561.052962816</v>
      </c>
      <c r="BP2" s="8">
        <f>résultats!AQ17</f>
        <v>172125.49092361299</v>
      </c>
      <c r="BQ2" s="8">
        <f>résultats!AR17</f>
        <v>176635.19181346899</v>
      </c>
      <c r="BR2" s="8">
        <f>résultats!AS17</f>
        <v>181097.86012075</v>
      </c>
      <c r="BS2" s="8">
        <f>résultats!AT17</f>
        <v>185609.28890257</v>
      </c>
      <c r="BT2" s="8">
        <f>résultats!AU17</f>
        <v>190168.33756916301</v>
      </c>
      <c r="BU2" s="8">
        <f>résultats!AV17</f>
        <v>194781.40562331901</v>
      </c>
      <c r="BV2" s="8">
        <f>résultats!AW17</f>
        <v>199615.38166653301</v>
      </c>
    </row>
    <row r="3" spans="1:74" ht="29" x14ac:dyDescent="0.35">
      <c r="A3" s="11" t="s">
        <v>727</v>
      </c>
      <c r="B3" s="8">
        <v>0.2</v>
      </c>
      <c r="C3" s="8">
        <v>0.2</v>
      </c>
      <c r="D3" s="8">
        <v>0.2</v>
      </c>
      <c r="E3" s="8">
        <v>0.2</v>
      </c>
      <c r="F3" s="8">
        <v>0.2</v>
      </c>
      <c r="G3" s="8">
        <v>0.2</v>
      </c>
      <c r="H3" s="8">
        <v>0.2</v>
      </c>
      <c r="I3" s="8">
        <v>0.2</v>
      </c>
      <c r="J3" s="8">
        <v>0.2</v>
      </c>
      <c r="K3" s="8">
        <v>0.2</v>
      </c>
      <c r="L3" s="8">
        <v>0.2</v>
      </c>
      <c r="M3" s="8">
        <v>0.2</v>
      </c>
      <c r="N3" s="8">
        <v>0.2</v>
      </c>
      <c r="O3" s="8">
        <v>0.2</v>
      </c>
      <c r="P3" s="8">
        <v>0.2</v>
      </c>
      <c r="Q3" s="8">
        <v>0.2</v>
      </c>
      <c r="R3" s="8">
        <v>0.2</v>
      </c>
      <c r="S3" s="8">
        <v>0.2</v>
      </c>
      <c r="T3" s="8">
        <v>0.2</v>
      </c>
      <c r="U3" s="8">
        <v>0.2</v>
      </c>
      <c r="V3" s="8">
        <v>0.2</v>
      </c>
      <c r="W3" s="8">
        <v>0.2</v>
      </c>
      <c r="X3" s="8">
        <v>0.2</v>
      </c>
      <c r="Y3" s="8">
        <v>0.2</v>
      </c>
      <c r="Z3" s="8">
        <v>0.2</v>
      </c>
      <c r="AA3" s="10" t="s">
        <v>724</v>
      </c>
      <c r="AB3" s="8">
        <f>résultats!C18</f>
        <v>0.2</v>
      </c>
      <c r="AC3" s="8">
        <f>résultats!D18</f>
        <v>0.2</v>
      </c>
      <c r="AD3" s="8">
        <f>résultats!E18</f>
        <v>0.2</v>
      </c>
      <c r="AE3" s="8">
        <f>résultats!F18</f>
        <v>0.2</v>
      </c>
      <c r="AF3" s="8">
        <f>résultats!G18</f>
        <v>0.2</v>
      </c>
      <c r="AG3" s="8">
        <f>résultats!H18</f>
        <v>0.2</v>
      </c>
      <c r="AH3" s="8">
        <f>résultats!I18</f>
        <v>0.2</v>
      </c>
      <c r="AI3" s="8">
        <f>résultats!J18</f>
        <v>0.2</v>
      </c>
      <c r="AJ3" s="8">
        <f>résultats!K18</f>
        <v>0.2</v>
      </c>
      <c r="AK3" s="8">
        <f>résultats!L18</f>
        <v>0.2</v>
      </c>
      <c r="AL3" s="8">
        <f>résultats!M18</f>
        <v>0.2</v>
      </c>
      <c r="AM3" s="8">
        <f>résultats!N18</f>
        <v>0.2</v>
      </c>
      <c r="AN3" s="8">
        <f>résultats!O18</f>
        <v>0.2</v>
      </c>
      <c r="AO3" s="8">
        <f>résultats!P18</f>
        <v>0.2</v>
      </c>
      <c r="AP3" s="8">
        <f>résultats!Q18</f>
        <v>0.2</v>
      </c>
      <c r="AQ3" s="8">
        <f>résultats!R18</f>
        <v>0.2</v>
      </c>
      <c r="AR3" s="8">
        <f>résultats!S18</f>
        <v>0.2</v>
      </c>
      <c r="AS3" s="8">
        <f>résultats!T18</f>
        <v>0.2</v>
      </c>
      <c r="AT3" s="8">
        <f>résultats!U18</f>
        <v>0.2</v>
      </c>
      <c r="AU3" s="8">
        <f>résultats!V18</f>
        <v>0.2</v>
      </c>
      <c r="AV3" s="8">
        <f>résultats!W18</f>
        <v>0.2</v>
      </c>
      <c r="AW3" s="8">
        <f>résultats!X18</f>
        <v>0.2</v>
      </c>
      <c r="AX3" s="8">
        <f>résultats!Y18</f>
        <v>0.2</v>
      </c>
      <c r="AY3" s="8">
        <f>résultats!Z18</f>
        <v>0.2</v>
      </c>
      <c r="AZ3" s="8">
        <f>résultats!AA18</f>
        <v>0.2</v>
      </c>
      <c r="BA3" s="8">
        <f>résultats!AB18</f>
        <v>0.2</v>
      </c>
      <c r="BB3" s="8">
        <f>résultats!AC18</f>
        <v>0.2</v>
      </c>
      <c r="BC3" s="8">
        <f>résultats!AD18</f>
        <v>0.2</v>
      </c>
      <c r="BD3" s="8">
        <f>résultats!AE18</f>
        <v>0.2</v>
      </c>
      <c r="BE3" s="8">
        <f>résultats!AF18</f>
        <v>0.2</v>
      </c>
      <c r="BF3" s="8">
        <f>résultats!AG18</f>
        <v>0.2</v>
      </c>
      <c r="BG3" s="8">
        <f>résultats!AH18</f>
        <v>0.2</v>
      </c>
      <c r="BH3" s="8">
        <f>résultats!AI18</f>
        <v>0.2</v>
      </c>
      <c r="BI3" s="8">
        <f>résultats!AJ18</f>
        <v>0.2</v>
      </c>
      <c r="BJ3" s="8">
        <f>résultats!AK18</f>
        <v>0.2</v>
      </c>
      <c r="BK3" s="8">
        <f>résultats!AL18</f>
        <v>0.2</v>
      </c>
      <c r="BL3" s="8">
        <f>résultats!AM18</f>
        <v>0.2</v>
      </c>
      <c r="BM3" s="8">
        <f>résultats!AN18</f>
        <v>0.2</v>
      </c>
      <c r="BN3" s="8">
        <f>résultats!AO18</f>
        <v>0.2</v>
      </c>
      <c r="BO3" s="8">
        <f>résultats!AP18</f>
        <v>0.2</v>
      </c>
      <c r="BP3" s="8">
        <f>résultats!AQ18</f>
        <v>0.2</v>
      </c>
      <c r="BQ3" s="8">
        <f>résultats!AR18</f>
        <v>0.2</v>
      </c>
      <c r="BR3" s="8">
        <f>résultats!AS18</f>
        <v>0.2</v>
      </c>
      <c r="BS3" s="8">
        <f>résultats!AT18</f>
        <v>0.2</v>
      </c>
      <c r="BT3" s="8">
        <f>résultats!AU18</f>
        <v>0.2</v>
      </c>
      <c r="BU3" s="8">
        <f>résultats!AV18</f>
        <v>0.2</v>
      </c>
      <c r="BV3" s="8">
        <f>résultats!AW18</f>
        <v>0.2</v>
      </c>
    </row>
    <row r="4" spans="1:74" ht="29" x14ac:dyDescent="0.35">
      <c r="A4" s="11" t="s">
        <v>728</v>
      </c>
      <c r="B4" s="8">
        <v>2.63764299283482E-2</v>
      </c>
      <c r="C4" s="8">
        <v>2.63764299283482E-2</v>
      </c>
      <c r="D4" s="8">
        <v>2.6376342099999998E-2</v>
      </c>
      <c r="E4" s="8">
        <v>2.7756636800000001E-2</v>
      </c>
      <c r="F4" s="8">
        <v>3.0894106599999999E-2</v>
      </c>
      <c r="G4" s="8">
        <v>1.97532721E-2</v>
      </c>
      <c r="H4" s="8">
        <v>2.2994971400000001E-2</v>
      </c>
      <c r="I4" s="8">
        <v>2.45153158E-2</v>
      </c>
      <c r="J4" s="8">
        <v>2.3897160899999999E-2</v>
      </c>
      <c r="K4" s="8">
        <v>2.0124406500000001E-2</v>
      </c>
      <c r="L4" s="8">
        <v>1.9257740200000002E-2</v>
      </c>
      <c r="M4" s="8">
        <v>1.6947085399999999E-2</v>
      </c>
      <c r="N4" s="8">
        <v>1.8378958800000001E-2</v>
      </c>
      <c r="O4" s="8">
        <v>1.9463462399999999E-2</v>
      </c>
      <c r="P4" s="8">
        <v>2.1543154200000001E-2</v>
      </c>
      <c r="Q4" s="8">
        <v>2.3908494499999999E-2</v>
      </c>
      <c r="R4" s="8">
        <v>2.6915942299999999E-2</v>
      </c>
      <c r="S4" s="8">
        <v>3.01436185E-2</v>
      </c>
      <c r="T4" s="8">
        <v>3.2627975400000002E-2</v>
      </c>
      <c r="U4" s="8">
        <v>3.4582163399999997E-2</v>
      </c>
      <c r="V4" s="8">
        <v>3.5920705499999997E-2</v>
      </c>
      <c r="W4" s="8">
        <v>3.6519761400000003E-2</v>
      </c>
      <c r="X4" s="8">
        <v>3.6024634E-2</v>
      </c>
      <c r="Y4" s="8">
        <v>3.51042004E-2</v>
      </c>
      <c r="Z4" s="8">
        <v>3.3756114099999998E-2</v>
      </c>
      <c r="AA4" s="10" t="s">
        <v>738</v>
      </c>
      <c r="AB4" s="8">
        <f>résultats!C19</f>
        <v>2.63764299283482E-2</v>
      </c>
      <c r="AC4" s="8">
        <f>résultats!D19</f>
        <v>2.63764299283482E-2</v>
      </c>
      <c r="AD4" s="8">
        <f>résultats!E19</f>
        <v>2.6376481100000002E-2</v>
      </c>
      <c r="AE4" s="8">
        <f>résultats!F19</f>
        <v>2.7699168100000001E-2</v>
      </c>
      <c r="AF4" s="8">
        <f>résultats!G19</f>
        <v>3.05504929E-2</v>
      </c>
      <c r="AG4" s="8">
        <f>résultats!H19</f>
        <v>1.8984656400000001E-2</v>
      </c>
      <c r="AH4" s="8">
        <f>résultats!I19</f>
        <v>2.2401954299999999E-2</v>
      </c>
      <c r="AI4" s="8">
        <f>résultats!J19</f>
        <v>2.4405449400000001E-2</v>
      </c>
      <c r="AJ4" s="8">
        <f>résultats!K19</f>
        <v>2.4101172600000002E-2</v>
      </c>
      <c r="AK4" s="8">
        <f>résultats!L19</f>
        <v>2.0570432699999999E-2</v>
      </c>
      <c r="AL4" s="8">
        <f>résultats!M19</f>
        <v>1.9851863899999999E-2</v>
      </c>
      <c r="AM4" s="8">
        <f>résultats!N19</f>
        <v>1.7529633400000001E-2</v>
      </c>
      <c r="AN4" s="8">
        <f>résultats!O19</f>
        <v>1.70109819E-2</v>
      </c>
      <c r="AO4" s="8">
        <f>résultats!P19</f>
        <v>2.0691769200000001E-2</v>
      </c>
      <c r="AP4" s="8">
        <f>résultats!Q19</f>
        <v>2.5721005299999999E-2</v>
      </c>
      <c r="AQ4" s="8">
        <f>résultats!R19</f>
        <v>2.7412261100000002E-2</v>
      </c>
      <c r="AR4" s="8">
        <f>résultats!S19</f>
        <v>2.7348664200000001E-2</v>
      </c>
      <c r="AS4" s="8">
        <f>résultats!T19</f>
        <v>3.2201896399999999E-2</v>
      </c>
      <c r="AT4" s="8">
        <f>résultats!U19</f>
        <v>3.6766123800000002E-2</v>
      </c>
      <c r="AU4" s="8">
        <f>résultats!V19</f>
        <v>4.2252167E-2</v>
      </c>
      <c r="AV4" s="8">
        <f>résultats!W19</f>
        <v>4.6751812800000001E-2</v>
      </c>
      <c r="AW4" s="8">
        <f>résultats!X19</f>
        <v>5.0213440800000002E-2</v>
      </c>
      <c r="AX4" s="8">
        <f>résultats!Y19</f>
        <v>4.9211984899999998E-2</v>
      </c>
      <c r="AY4" s="8">
        <f>résultats!Z19</f>
        <v>4.72713367E-2</v>
      </c>
      <c r="AZ4" s="8">
        <f>résultats!AA19</f>
        <v>4.4527863799999998E-2</v>
      </c>
      <c r="BA4" s="8">
        <f>résultats!AB19</f>
        <v>4.1344311699999997E-2</v>
      </c>
      <c r="BB4" s="8">
        <f>résultats!AC19</f>
        <v>3.8073680399999997E-2</v>
      </c>
      <c r="BC4" s="8">
        <f>résultats!AD19</f>
        <v>3.5059120899999997E-2</v>
      </c>
      <c r="BD4" s="8">
        <f>résultats!AE19</f>
        <v>3.24182805E-2</v>
      </c>
      <c r="BE4" s="8">
        <f>résultats!AF19</f>
        <v>3.0224297899999999E-2</v>
      </c>
      <c r="BF4" s="8">
        <f>résultats!AG19</f>
        <v>2.8433699999999999E-2</v>
      </c>
      <c r="BG4" s="8">
        <f>résultats!AH19</f>
        <v>2.7021075200000001E-2</v>
      </c>
      <c r="BH4" s="8">
        <f>résultats!AI19</f>
        <v>2.5753439100000001E-2</v>
      </c>
      <c r="BI4" s="8">
        <f>résultats!AJ19</f>
        <v>2.4430907500000001E-2</v>
      </c>
      <c r="BJ4" s="8">
        <f>résultats!AK19</f>
        <v>2.3213783799999999E-2</v>
      </c>
      <c r="BK4" s="8">
        <f>résultats!AL19</f>
        <v>2.2043818100000001E-2</v>
      </c>
      <c r="BL4" s="8">
        <f>résultats!AM19</f>
        <v>2.11082522E-2</v>
      </c>
      <c r="BM4" s="8">
        <f>résultats!AN19</f>
        <v>2.0279291500000001E-2</v>
      </c>
      <c r="BN4" s="8">
        <f>résultats!AO19</f>
        <v>1.9524460800000001E-2</v>
      </c>
      <c r="BO4" s="8">
        <f>résultats!AP19</f>
        <v>1.8955491500000001E-2</v>
      </c>
      <c r="BP4" s="8">
        <f>résultats!AQ19</f>
        <v>1.8687818700000001E-2</v>
      </c>
      <c r="BQ4" s="8">
        <f>résultats!AR19</f>
        <v>1.8640991700000002E-2</v>
      </c>
      <c r="BR4" s="8">
        <f>résultats!AS19</f>
        <v>1.8869193100000001E-2</v>
      </c>
      <c r="BS4" s="8">
        <f>résultats!AT19</f>
        <v>1.9319572100000001E-2</v>
      </c>
      <c r="BT4" s="8">
        <f>résultats!AU19</f>
        <v>1.9888085600000001E-2</v>
      </c>
      <c r="BU4" s="8">
        <f>résultats!AV19</f>
        <v>2.0554652900000001E-2</v>
      </c>
      <c r="BV4" s="8">
        <f>résultats!AW19</f>
        <v>2.1565832199999999E-2</v>
      </c>
    </row>
    <row r="5" spans="1:74" ht="43.5" x14ac:dyDescent="0.35">
      <c r="A5" s="16" t="s">
        <v>1347</v>
      </c>
      <c r="B5" s="8">
        <v>6</v>
      </c>
      <c r="C5" s="8">
        <v>6</v>
      </c>
      <c r="D5" s="8">
        <v>6</v>
      </c>
      <c r="E5" s="8">
        <v>6</v>
      </c>
      <c r="F5" s="8">
        <v>6</v>
      </c>
      <c r="G5" s="8">
        <v>6</v>
      </c>
      <c r="H5" s="8">
        <v>6</v>
      </c>
      <c r="I5" s="8">
        <v>6</v>
      </c>
      <c r="J5" s="8">
        <v>6</v>
      </c>
      <c r="K5" s="8">
        <v>6</v>
      </c>
      <c r="L5" s="8">
        <v>6</v>
      </c>
      <c r="M5" s="8">
        <v>6</v>
      </c>
      <c r="N5" s="8">
        <v>6</v>
      </c>
      <c r="O5" s="8">
        <v>6</v>
      </c>
      <c r="P5" s="8">
        <v>6</v>
      </c>
      <c r="Q5" s="8">
        <v>6</v>
      </c>
      <c r="R5" s="8">
        <v>6</v>
      </c>
      <c r="S5" s="8">
        <v>6</v>
      </c>
      <c r="T5" s="8">
        <v>6</v>
      </c>
      <c r="U5" s="8">
        <v>6</v>
      </c>
      <c r="V5" s="8">
        <v>6</v>
      </c>
      <c r="W5" s="8">
        <v>6</v>
      </c>
      <c r="X5" s="8">
        <v>6</v>
      </c>
      <c r="Y5" s="8">
        <v>6</v>
      </c>
      <c r="Z5" s="8">
        <v>6</v>
      </c>
      <c r="AA5" s="10" t="s">
        <v>725</v>
      </c>
      <c r="AB5" s="8">
        <f>résultats!C20</f>
        <v>6</v>
      </c>
      <c r="AC5" s="8">
        <f>résultats!D20</f>
        <v>6</v>
      </c>
      <c r="AD5" s="8">
        <f>résultats!E20</f>
        <v>6</v>
      </c>
      <c r="AE5" s="8">
        <f>résultats!F20</f>
        <v>6</v>
      </c>
      <c r="AF5" s="8">
        <f>résultats!G20</f>
        <v>6</v>
      </c>
      <c r="AG5" s="8">
        <f>résultats!H20</f>
        <v>6</v>
      </c>
      <c r="AH5" s="8">
        <f>résultats!I20</f>
        <v>6</v>
      </c>
      <c r="AI5" s="8">
        <f>résultats!J20</f>
        <v>6</v>
      </c>
      <c r="AJ5" s="8">
        <f>résultats!K20</f>
        <v>6</v>
      </c>
      <c r="AK5" s="8">
        <f>résultats!L20</f>
        <v>6</v>
      </c>
      <c r="AL5" s="8">
        <f>résultats!M20</f>
        <v>6</v>
      </c>
      <c r="AM5" s="8">
        <f>résultats!N20</f>
        <v>6</v>
      </c>
      <c r="AN5" s="8">
        <f>résultats!O20</f>
        <v>6</v>
      </c>
      <c r="AO5" s="8">
        <f>résultats!P20</f>
        <v>6</v>
      </c>
      <c r="AP5" s="8">
        <f>résultats!Q20</f>
        <v>6</v>
      </c>
      <c r="AQ5" s="8">
        <f>résultats!R20</f>
        <v>6</v>
      </c>
      <c r="AR5" s="8">
        <f>résultats!S20</f>
        <v>6</v>
      </c>
      <c r="AS5" s="8">
        <f>résultats!T20</f>
        <v>6</v>
      </c>
      <c r="AT5" s="8">
        <f>résultats!U20</f>
        <v>6</v>
      </c>
      <c r="AU5" s="8">
        <f>résultats!V20</f>
        <v>6</v>
      </c>
      <c r="AV5" s="8">
        <f>résultats!W20</f>
        <v>6</v>
      </c>
      <c r="AW5" s="8">
        <f>résultats!X20</f>
        <v>6</v>
      </c>
      <c r="AX5" s="8">
        <f>résultats!Y20</f>
        <v>6</v>
      </c>
      <c r="AY5" s="8">
        <f>résultats!Z20</f>
        <v>6</v>
      </c>
      <c r="AZ5" s="8">
        <f>résultats!AA20</f>
        <v>6</v>
      </c>
      <c r="BA5" s="8">
        <f>résultats!AB20</f>
        <v>6</v>
      </c>
      <c r="BB5" s="8">
        <f>résultats!AC20</f>
        <v>6</v>
      </c>
      <c r="BC5" s="8">
        <f>résultats!AD20</f>
        <v>6</v>
      </c>
      <c r="BD5" s="8">
        <f>résultats!AE20</f>
        <v>6</v>
      </c>
      <c r="BE5" s="8">
        <f>résultats!AF20</f>
        <v>6</v>
      </c>
      <c r="BF5" s="8">
        <f>résultats!AG20</f>
        <v>6</v>
      </c>
      <c r="BG5" s="8">
        <f>résultats!AH20</f>
        <v>6</v>
      </c>
      <c r="BH5" s="8">
        <f>résultats!AI20</f>
        <v>6</v>
      </c>
      <c r="BI5" s="8">
        <f>résultats!AJ20</f>
        <v>6</v>
      </c>
      <c r="BJ5" s="8">
        <f>résultats!AK20</f>
        <v>6</v>
      </c>
      <c r="BK5" s="8">
        <f>résultats!AL20</f>
        <v>6</v>
      </c>
      <c r="BL5" s="8">
        <f>résultats!AM20</f>
        <v>6</v>
      </c>
      <c r="BM5" s="8">
        <f>résultats!AN20</f>
        <v>6</v>
      </c>
      <c r="BN5" s="8">
        <f>résultats!AO20</f>
        <v>6</v>
      </c>
      <c r="BO5" s="8">
        <f>résultats!AP20</f>
        <v>6</v>
      </c>
      <c r="BP5" s="8">
        <f>résultats!AQ20</f>
        <v>6</v>
      </c>
      <c r="BQ5" s="8">
        <f>résultats!AR20</f>
        <v>6</v>
      </c>
      <c r="BR5" s="8">
        <f>résultats!AS20</f>
        <v>6</v>
      </c>
      <c r="BS5" s="8">
        <f>résultats!AT20</f>
        <v>6</v>
      </c>
      <c r="BT5" s="8">
        <f>résultats!AU20</f>
        <v>6</v>
      </c>
      <c r="BU5" s="8">
        <f>résultats!AV20</f>
        <v>6</v>
      </c>
      <c r="BV5" s="8">
        <f>résultats!AW20</f>
        <v>6</v>
      </c>
    </row>
    <row r="6" spans="1:74" ht="43.5" x14ac:dyDescent="0.35">
      <c r="A6" s="12" t="s">
        <v>734</v>
      </c>
      <c r="B6" s="8">
        <v>1226094.8497681399</v>
      </c>
      <c r="C6" s="8">
        <v>1270695.8031562399</v>
      </c>
      <c r="D6" s="8">
        <v>1316919.077</v>
      </c>
      <c r="E6" s="8">
        <v>1371236.736</v>
      </c>
      <c r="F6" s="8">
        <v>1430614.852</v>
      </c>
      <c r="G6" s="8">
        <v>1449350.4369999999</v>
      </c>
      <c r="H6" s="8">
        <v>1460237.568</v>
      </c>
      <c r="I6" s="8">
        <v>1491325.923</v>
      </c>
      <c r="J6" s="8">
        <v>1529613.93</v>
      </c>
      <c r="K6" s="8">
        <v>1559018.399</v>
      </c>
      <c r="L6" s="8">
        <v>1589757.7930000001</v>
      </c>
      <c r="M6" s="8">
        <v>1622611.1980000001</v>
      </c>
      <c r="N6" s="8">
        <v>1661518.433</v>
      </c>
      <c r="O6" s="8">
        <v>1714061.449</v>
      </c>
      <c r="P6" s="8">
        <v>1772720.348</v>
      </c>
      <c r="Q6" s="8">
        <v>1837752.4280000001</v>
      </c>
      <c r="R6" s="8">
        <v>1911626.273</v>
      </c>
      <c r="S6" s="8">
        <v>1992691.49</v>
      </c>
      <c r="T6" s="8">
        <v>2078842.7379999999</v>
      </c>
      <c r="U6" s="8">
        <v>2167167.5559999999</v>
      </c>
      <c r="V6" s="8">
        <v>2255789.392</v>
      </c>
      <c r="W6" s="8">
        <v>2345656.7089999998</v>
      </c>
      <c r="X6" s="8">
        <v>2436229.2689999999</v>
      </c>
      <c r="Y6" s="8">
        <v>2528590.031</v>
      </c>
      <c r="Z6" s="8">
        <v>2623637.9019999998</v>
      </c>
      <c r="AA6" s="10" t="s">
        <v>76</v>
      </c>
      <c r="AB6" s="8">
        <f>résultats!C21</f>
        <v>1226094.8497681399</v>
      </c>
      <c r="AC6" s="8">
        <f>résultats!D21</f>
        <v>1270695.8031562399</v>
      </c>
      <c r="AD6" s="8">
        <f>résultats!E21</f>
        <v>1316919.277</v>
      </c>
      <c r="AE6" s="8">
        <f>résultats!F21</f>
        <v>1371629.673</v>
      </c>
      <c r="AF6" s="8">
        <f>résultats!G21</f>
        <v>1430157.29</v>
      </c>
      <c r="AG6" s="8">
        <f>résultats!H21</f>
        <v>1447014.1159999999</v>
      </c>
      <c r="AH6" s="8">
        <f>résultats!I21</f>
        <v>1458826.6310000001</v>
      </c>
      <c r="AI6" s="8">
        <f>résultats!J21</f>
        <v>1491183.9280000001</v>
      </c>
      <c r="AJ6" s="8">
        <f>résultats!K21</f>
        <v>1530194.7390000001</v>
      </c>
      <c r="AK6" s="8">
        <f>résultats!L21</f>
        <v>1560852.548</v>
      </c>
      <c r="AL6" s="8">
        <f>résultats!M21</f>
        <v>1593077.8829999999</v>
      </c>
      <c r="AM6" s="8">
        <f>résultats!N21</f>
        <v>1627323.8759999999</v>
      </c>
      <c r="AN6" s="8">
        <f>résultats!O21</f>
        <v>1668913.7420000001</v>
      </c>
      <c r="AO6" s="8">
        <f>résultats!P21</f>
        <v>1733020.676</v>
      </c>
      <c r="AP6" s="8">
        <f>résultats!Q21</f>
        <v>1813144.872</v>
      </c>
      <c r="AQ6" s="8">
        <f>résultats!R21</f>
        <v>1904280.16</v>
      </c>
      <c r="AR6" s="8">
        <f>résultats!S21</f>
        <v>2009811.1969999999</v>
      </c>
      <c r="AS6" s="8">
        <f>résultats!T21</f>
        <v>2129119.6120000002</v>
      </c>
      <c r="AT6" s="8">
        <f>résultats!U21</f>
        <v>2246111.3220000002</v>
      </c>
      <c r="AU6" s="8">
        <f>résultats!V21</f>
        <v>2371694.8489999999</v>
      </c>
      <c r="AV6" s="8">
        <f>résultats!W21</f>
        <v>2502537.588</v>
      </c>
      <c r="AW6" s="8">
        <f>résultats!X21</f>
        <v>2635695.7170000002</v>
      </c>
      <c r="AX6" s="8">
        <f>résultats!Y21</f>
        <v>2766847.6860000002</v>
      </c>
      <c r="AY6" s="8">
        <f>résultats!Z21</f>
        <v>2898358.8330000001</v>
      </c>
      <c r="AZ6" s="8">
        <f>résultats!AA21</f>
        <v>3029866.111</v>
      </c>
      <c r="BA6" s="8">
        <f>résultats!AB21</f>
        <v>3159892.46</v>
      </c>
      <c r="BB6" s="8">
        <f>résultats!AC21</f>
        <v>3287792.145</v>
      </c>
      <c r="BC6" s="8">
        <f>résultats!AD21</f>
        <v>3413845.7519999999</v>
      </c>
      <c r="BD6" s="8">
        <f>résultats!AE21</f>
        <v>3537469.4720000001</v>
      </c>
      <c r="BE6" s="8">
        <f>résultats!AF21</f>
        <v>3658328.9369999999</v>
      </c>
      <c r="BF6" s="8">
        <f>résultats!AG21</f>
        <v>3776698.4419999998</v>
      </c>
      <c r="BG6" s="8">
        <f>résultats!AH21</f>
        <v>3893634.409</v>
      </c>
      <c r="BH6" s="8">
        <f>résultats!AI21</f>
        <v>4009553.6359999999</v>
      </c>
      <c r="BI6" s="8">
        <f>résultats!AJ21</f>
        <v>4124572.2289999998</v>
      </c>
      <c r="BJ6" s="8">
        <f>résultats!AK21</f>
        <v>4239511.3090000004</v>
      </c>
      <c r="BK6" s="8">
        <f>résultats!AL21</f>
        <v>4355730.2149999999</v>
      </c>
      <c r="BL6" s="8">
        <f>résultats!AM21</f>
        <v>4474869.9550000001</v>
      </c>
      <c r="BM6" s="8">
        <f>résultats!AN21</f>
        <v>4598317.3420000002</v>
      </c>
      <c r="BN6" s="8">
        <f>résultats!AO21</f>
        <v>4725782.8080000002</v>
      </c>
      <c r="BO6" s="8">
        <f>résultats!AP21</f>
        <v>4857523.3890000004</v>
      </c>
      <c r="BP6" s="8">
        <f>résultats!AQ21</f>
        <v>4995017.5630000001</v>
      </c>
      <c r="BQ6" s="8">
        <f>résultats!AR21</f>
        <v>5138812.1320000002</v>
      </c>
      <c r="BR6" s="8">
        <f>résultats!AS21</f>
        <v>5289776.9139999999</v>
      </c>
      <c r="BS6" s="8">
        <f>résultats!AT21</f>
        <v>5449132.7889999999</v>
      </c>
      <c r="BT6" s="8">
        <f>résultats!AU21</f>
        <v>5617348.7690000003</v>
      </c>
      <c r="BU6" s="8">
        <f>résultats!AV21</f>
        <v>5794817.7400000002</v>
      </c>
      <c r="BV6" s="8">
        <f>résultats!AW21</f>
        <v>5984698.1449999996</v>
      </c>
    </row>
    <row r="7" spans="1:74" ht="43.5" x14ac:dyDescent="0.35">
      <c r="A7" s="12" t="s">
        <v>732</v>
      </c>
      <c r="B7" s="8">
        <f t="shared" ref="B7:Z7" si="2">-PMT(B4,B5,B3*B2)</f>
        <v>682.81285545108528</v>
      </c>
      <c r="C7" s="8">
        <f t="shared" si="2"/>
        <v>710.12536966912865</v>
      </c>
      <c r="D7" s="8">
        <f t="shared" si="2"/>
        <v>738.53016806324013</v>
      </c>
      <c r="E7" s="8">
        <f t="shared" si="2"/>
        <v>771.6119334781871</v>
      </c>
      <c r="F7" s="8">
        <f t="shared" si="2"/>
        <v>810.87502591746875</v>
      </c>
      <c r="G7" s="8">
        <f t="shared" si="2"/>
        <v>812.48397637358812</v>
      </c>
      <c r="H7" s="8">
        <f t="shared" si="2"/>
        <v>854.25497633613566</v>
      </c>
      <c r="I7" s="8">
        <f t="shared" si="2"/>
        <v>892.96421545492831</v>
      </c>
      <c r="J7" s="8">
        <f t="shared" si="2"/>
        <v>926.76210242671209</v>
      </c>
      <c r="K7" s="8">
        <f t="shared" si="2"/>
        <v>951.68269331867862</v>
      </c>
      <c r="L7" s="8">
        <f t="shared" si="2"/>
        <v>986.85780233265268</v>
      </c>
      <c r="M7" s="8">
        <f t="shared" si="2"/>
        <v>1018.3326415846806</v>
      </c>
      <c r="N7" s="8">
        <f t="shared" si="2"/>
        <v>1064.2178053778478</v>
      </c>
      <c r="O7" s="8">
        <f t="shared" si="2"/>
        <v>1110.8526643866817</v>
      </c>
      <c r="P7" s="8">
        <f t="shared" si="2"/>
        <v>1163.4161995342347</v>
      </c>
      <c r="Q7" s="8">
        <f t="shared" si="2"/>
        <v>1219.602021020778</v>
      </c>
      <c r="R7" s="8">
        <f t="shared" si="2"/>
        <v>1281.1984686898134</v>
      </c>
      <c r="S7" s="8">
        <f t="shared" si="2"/>
        <v>1346.8153922292252</v>
      </c>
      <c r="T7" s="8">
        <f t="shared" si="2"/>
        <v>1412.2401763544506</v>
      </c>
      <c r="U7" s="8">
        <f t="shared" si="2"/>
        <v>1478.2117481881301</v>
      </c>
      <c r="V7" s="8">
        <f t="shared" si="2"/>
        <v>1544.111421138721</v>
      </c>
      <c r="W7" s="8">
        <f t="shared" si="2"/>
        <v>1609.0320497333862</v>
      </c>
      <c r="X7" s="8">
        <f t="shared" si="2"/>
        <v>1670.6801610745138</v>
      </c>
      <c r="Y7" s="8">
        <f t="shared" si="2"/>
        <v>1732.2673975601172</v>
      </c>
      <c r="Z7" s="8">
        <f t="shared" si="2"/>
        <v>1793.5900333797802</v>
      </c>
      <c r="AA7" s="8"/>
      <c r="AB7" s="8">
        <f t="shared" ref="AB7:BV7" si="3">-PMT(AB4,AB5,AB3*AB2)</f>
        <v>1820.2673176681733</v>
      </c>
      <c r="AC7" s="8">
        <f t="shared" si="3"/>
        <v>1886.4821442001903</v>
      </c>
      <c r="AD7" s="8">
        <f t="shared" si="3"/>
        <v>1955.3460642981327</v>
      </c>
      <c r="AE7" s="8">
        <f t="shared" si="3"/>
        <v>2432.0528954847778</v>
      </c>
      <c r="AF7" s="8">
        <f t="shared" si="3"/>
        <v>2438.4705518485607</v>
      </c>
      <c r="AG7" s="8">
        <f t="shared" si="3"/>
        <v>2604.3544707774627</v>
      </c>
      <c r="AH7" s="8">
        <f t="shared" si="3"/>
        <v>2624.7480860009391</v>
      </c>
      <c r="AI7" s="8">
        <f t="shared" si="3"/>
        <v>2625.2665650594226</v>
      </c>
      <c r="AJ7" s="8">
        <f t="shared" si="3"/>
        <v>2324.9224780542509</v>
      </c>
      <c r="AK7" s="8">
        <f t="shared" si="3"/>
        <v>2211.3855537247696</v>
      </c>
      <c r="AL7" s="8">
        <f t="shared" si="3"/>
        <v>2259.2519545538021</v>
      </c>
      <c r="AM7" s="8">
        <f t="shared" si="3"/>
        <v>2573.1466104422816</v>
      </c>
      <c r="AN7" s="8">
        <f t="shared" si="3"/>
        <v>2594.6087329868333</v>
      </c>
      <c r="AO7" s="8">
        <f t="shared" si="3"/>
        <v>2684.469304352674</v>
      </c>
      <c r="AP7" s="8">
        <f t="shared" si="3"/>
        <v>2795.778415677667</v>
      </c>
      <c r="AQ7" s="8">
        <f t="shared" si="3"/>
        <v>2836.0649360303096</v>
      </c>
      <c r="AR7" s="8">
        <f t="shared" si="3"/>
        <v>3222.7500279793503</v>
      </c>
      <c r="AS7" s="8">
        <f t="shared" si="3"/>
        <v>3263.7403490717938</v>
      </c>
      <c r="AT7" s="8">
        <f t="shared" si="3"/>
        <v>3318.6789327066222</v>
      </c>
      <c r="AU7" s="8">
        <f t="shared" si="3"/>
        <v>3419.7494525452776</v>
      </c>
      <c r="AV7" s="8">
        <f t="shared" si="3"/>
        <v>3507.6007378316795</v>
      </c>
      <c r="AW7" s="8">
        <f t="shared" si="3"/>
        <v>3584.7345170496028</v>
      </c>
      <c r="AX7" s="8">
        <f t="shared" si="3"/>
        <v>3736.9213277874524</v>
      </c>
      <c r="AY7" s="8">
        <f t="shared" si="3"/>
        <v>3891.5271794365567</v>
      </c>
      <c r="AZ7" s="8">
        <f t="shared" si="3"/>
        <v>4032.8647963291533</v>
      </c>
      <c r="BA7" s="8">
        <f t="shared" si="3"/>
        <v>4158.0539220262372</v>
      </c>
      <c r="BB7" s="8">
        <f t="shared" si="3"/>
        <v>4275.068045583761</v>
      </c>
      <c r="BC7" s="8">
        <f t="shared" si="3"/>
        <v>4382.9817246897464</v>
      </c>
      <c r="BD7" s="8">
        <f t="shared" si="3"/>
        <v>4491.4695772285268</v>
      </c>
      <c r="BE7" s="8">
        <f t="shared" si="3"/>
        <v>4603.7821990055645</v>
      </c>
      <c r="BF7" s="8">
        <f t="shared" si="3"/>
        <v>4721.5190300371014</v>
      </c>
      <c r="BG7" s="8">
        <f t="shared" si="3"/>
        <v>4847.0289147203566</v>
      </c>
      <c r="BH7" s="8">
        <f t="shared" si="3"/>
        <v>4971.4810162095973</v>
      </c>
      <c r="BI7" s="8">
        <f t="shared" si="3"/>
        <v>5097.835834273772</v>
      </c>
      <c r="BJ7" s="8">
        <f t="shared" si="3"/>
        <v>5228.0203562868046</v>
      </c>
      <c r="BK7" s="8">
        <f t="shared" si="3"/>
        <v>5361.04388823921</v>
      </c>
      <c r="BL7" s="8">
        <f t="shared" si="3"/>
        <v>5504.1175493499941</v>
      </c>
      <c r="BM7" s="8">
        <f t="shared" si="3"/>
        <v>5656.7868899277209</v>
      </c>
      <c r="BN7" s="8">
        <f t="shared" si="3"/>
        <v>5809.4339062011186</v>
      </c>
      <c r="BO7" s="8">
        <f t="shared" si="3"/>
        <v>5961.7227061824378</v>
      </c>
      <c r="BP7" s="8">
        <f t="shared" si="3"/>
        <v>6118.5812717796043</v>
      </c>
      <c r="BQ7" s="8">
        <f t="shared" si="3"/>
        <v>6277.8939873476183</v>
      </c>
      <c r="BR7" s="8">
        <f t="shared" si="3"/>
        <v>6441.4742961226648</v>
      </c>
      <c r="BS7" s="8">
        <f t="shared" si="3"/>
        <v>6611.9999774953094</v>
      </c>
      <c r="BT7" s="8">
        <f t="shared" si="3"/>
        <v>6787.4271399216368</v>
      </c>
      <c r="BU7" s="8">
        <f t="shared" si="3"/>
        <v>6967.7253359159149</v>
      </c>
      <c r="BV7" s="8">
        <f t="shared" si="3"/>
        <v>7165.0085776516917</v>
      </c>
    </row>
    <row r="8" spans="1:74" ht="43.5" x14ac:dyDescent="0.35">
      <c r="A8" s="12" t="s">
        <v>733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>
        <f>AB2*AB3+SUM(V13:Z13)</f>
        <v>32775.939719633963</v>
      </c>
      <c r="AC8" s="8">
        <f t="shared" ref="AC8:BV8" si="4">AB8*(1-1/AC5)+AC2*AC3</f>
        <v>37656.59915064877</v>
      </c>
      <c r="AD8" s="8">
        <f t="shared" si="4"/>
        <v>42101.384693405314</v>
      </c>
      <c r="AE8" s="8">
        <f t="shared" si="4"/>
        <v>48360.447541304573</v>
      </c>
      <c r="AF8" s="8">
        <f t="shared" si="4"/>
        <v>53485.966896593905</v>
      </c>
      <c r="AG8" s="8">
        <f t="shared" si="4"/>
        <v>59209.86932062111</v>
      </c>
      <c r="AH8" s="8">
        <f t="shared" si="4"/>
        <v>63925.46351381742</v>
      </c>
      <c r="AI8" s="8">
        <f t="shared" si="4"/>
        <v>67760.314059575496</v>
      </c>
      <c r="AJ8" s="8">
        <f t="shared" si="4"/>
        <v>69311.477290812458</v>
      </c>
      <c r="AK8" s="8">
        <f t="shared" si="4"/>
        <v>70122.677237671058</v>
      </c>
      <c r="AL8" s="8">
        <f t="shared" si="4"/>
        <v>71096.937042751626</v>
      </c>
      <c r="AM8" s="8">
        <f t="shared" si="4"/>
        <v>73781.686468233544</v>
      </c>
      <c r="AN8" s="8">
        <f t="shared" si="4"/>
        <v>76166.006668254879</v>
      </c>
      <c r="AO8" s="8">
        <f t="shared" si="4"/>
        <v>78473.499964308299</v>
      </c>
      <c r="AP8" s="8">
        <f t="shared" si="4"/>
        <v>80757.016881562362</v>
      </c>
      <c r="AQ8" s="8">
        <f t="shared" si="4"/>
        <v>82793.667291136138</v>
      </c>
      <c r="AR8" s="8">
        <f t="shared" si="4"/>
        <v>86607.438576012792</v>
      </c>
      <c r="AS8" s="8">
        <f t="shared" si="4"/>
        <v>89724.864400186314</v>
      </c>
      <c r="AT8" s="8">
        <f t="shared" si="4"/>
        <v>92352.346345127764</v>
      </c>
      <c r="AU8" s="8">
        <f t="shared" si="4"/>
        <v>94756.38830879498</v>
      </c>
      <c r="AV8" s="8">
        <f t="shared" si="4"/>
        <v>96953.600151910505</v>
      </c>
      <c r="AW8" s="8">
        <f t="shared" si="4"/>
        <v>98977.262304376025</v>
      </c>
      <c r="AX8" s="8">
        <f t="shared" si="4"/>
        <v>101496.40712273108</v>
      </c>
      <c r="AY8" s="8">
        <f t="shared" si="4"/>
        <v>104506.07245405621</v>
      </c>
      <c r="AZ8" s="8">
        <f t="shared" si="4"/>
        <v>107921.1214610937</v>
      </c>
      <c r="BA8" s="8">
        <f t="shared" si="4"/>
        <v>111636.28525435615</v>
      </c>
      <c r="BB8" s="8">
        <f t="shared" si="4"/>
        <v>115581.95389649506</v>
      </c>
      <c r="BC8" s="8">
        <f t="shared" si="4"/>
        <v>119668.7106032061</v>
      </c>
      <c r="BD8" s="8">
        <f t="shared" si="4"/>
        <v>123861.25767336876</v>
      </c>
      <c r="BE8" s="8">
        <f t="shared" si="4"/>
        <v>128138.75448687811</v>
      </c>
      <c r="BF8" s="8">
        <f t="shared" si="4"/>
        <v>132492.98244581057</v>
      </c>
      <c r="BG8" s="8">
        <f t="shared" si="4"/>
        <v>136929.33698940216</v>
      </c>
      <c r="BH8" s="8">
        <f t="shared" si="4"/>
        <v>141422.45409057761</v>
      </c>
      <c r="BI8" s="8">
        <f t="shared" si="4"/>
        <v>145985.08526509374</v>
      </c>
      <c r="BJ8" s="8">
        <f t="shared" si="4"/>
        <v>150623.64897509286</v>
      </c>
      <c r="BK8" s="8">
        <f t="shared" si="4"/>
        <v>155343.19142256444</v>
      </c>
      <c r="BL8" s="8">
        <f t="shared" si="4"/>
        <v>160168.61374386711</v>
      </c>
      <c r="BM8" s="8">
        <f t="shared" si="4"/>
        <v>165130.10174264415</v>
      </c>
      <c r="BN8" s="8">
        <f t="shared" si="4"/>
        <v>170201.84815154495</v>
      </c>
      <c r="BO8" s="8">
        <f t="shared" si="4"/>
        <v>175347.08405218401</v>
      </c>
      <c r="BP8" s="8">
        <f t="shared" si="4"/>
        <v>180547.66822820928</v>
      </c>
      <c r="BQ8" s="8">
        <f t="shared" si="4"/>
        <v>185783.42855286819</v>
      </c>
      <c r="BR8" s="8">
        <f t="shared" si="4"/>
        <v>191039.09581820684</v>
      </c>
      <c r="BS8" s="8">
        <f t="shared" si="4"/>
        <v>196321.10429568638</v>
      </c>
      <c r="BT8" s="8">
        <f t="shared" si="4"/>
        <v>201634.58776023792</v>
      </c>
      <c r="BU8" s="8">
        <f t="shared" si="4"/>
        <v>206985.10425819541</v>
      </c>
      <c r="BV8" s="8">
        <f t="shared" si="4"/>
        <v>212410.66321513613</v>
      </c>
    </row>
    <row r="9" spans="1:74" ht="29" x14ac:dyDescent="0.35">
      <c r="A9" s="11" t="s">
        <v>726</v>
      </c>
      <c r="B9" s="9">
        <f t="shared" ref="B9:Z9" si="5">B8/B6</f>
        <v>0</v>
      </c>
      <c r="C9" s="9">
        <f t="shared" si="5"/>
        <v>0</v>
      </c>
      <c r="D9" s="9">
        <f t="shared" si="5"/>
        <v>0</v>
      </c>
      <c r="E9" s="9">
        <f t="shared" si="5"/>
        <v>0</v>
      </c>
      <c r="F9" s="9">
        <f t="shared" si="5"/>
        <v>0</v>
      </c>
      <c r="G9" s="9">
        <f t="shared" si="5"/>
        <v>0</v>
      </c>
      <c r="H9" s="9">
        <f t="shared" si="5"/>
        <v>0</v>
      </c>
      <c r="I9" s="9">
        <f t="shared" si="5"/>
        <v>0</v>
      </c>
      <c r="J9" s="9">
        <f t="shared" si="5"/>
        <v>0</v>
      </c>
      <c r="K9" s="9">
        <f t="shared" si="5"/>
        <v>0</v>
      </c>
      <c r="L9" s="9">
        <f t="shared" si="5"/>
        <v>0</v>
      </c>
      <c r="M9" s="9">
        <f t="shared" si="5"/>
        <v>0</v>
      </c>
      <c r="N9" s="9">
        <f t="shared" si="5"/>
        <v>0</v>
      </c>
      <c r="O9" s="9">
        <f t="shared" si="5"/>
        <v>0</v>
      </c>
      <c r="P9" s="9">
        <f t="shared" si="5"/>
        <v>0</v>
      </c>
      <c r="Q9" s="9">
        <f t="shared" si="5"/>
        <v>0</v>
      </c>
      <c r="R9" s="9">
        <f t="shared" si="5"/>
        <v>0</v>
      </c>
      <c r="S9" s="9">
        <f t="shared" si="5"/>
        <v>0</v>
      </c>
      <c r="T9" s="9">
        <f t="shared" si="5"/>
        <v>0</v>
      </c>
      <c r="U9" s="9">
        <f t="shared" si="5"/>
        <v>0</v>
      </c>
      <c r="V9" s="9">
        <f t="shared" si="5"/>
        <v>0</v>
      </c>
      <c r="W9" s="9">
        <f t="shared" si="5"/>
        <v>0</v>
      </c>
      <c r="X9" s="9">
        <f t="shared" si="5"/>
        <v>0</v>
      </c>
      <c r="Y9" s="9">
        <f t="shared" si="5"/>
        <v>0</v>
      </c>
      <c r="Z9" s="9">
        <f t="shared" si="5"/>
        <v>0</v>
      </c>
      <c r="AA9" s="9"/>
      <c r="AB9" s="9">
        <f t="shared" ref="AB9:BV9" si="6">AB8/AB6</f>
        <v>2.6731977322824611E-2</v>
      </c>
      <c r="AC9" s="9">
        <f t="shared" si="6"/>
        <v>2.9634629355912542E-2</v>
      </c>
      <c r="AD9" s="9">
        <f t="shared" si="6"/>
        <v>3.196960165190544E-2</v>
      </c>
      <c r="AE9" s="9">
        <f t="shared" si="6"/>
        <v>3.5257656270683911E-2</v>
      </c>
      <c r="AF9" s="9">
        <f t="shared" si="6"/>
        <v>3.7398660462440399E-2</v>
      </c>
      <c r="AG9" s="9">
        <f t="shared" si="6"/>
        <v>4.0918653568007841E-2</v>
      </c>
      <c r="AH9" s="9">
        <f t="shared" si="6"/>
        <v>4.3819781018117031E-2</v>
      </c>
      <c r="AI9" s="9">
        <f t="shared" si="6"/>
        <v>4.5440614525973817E-2</v>
      </c>
      <c r="AJ9" s="9">
        <f t="shared" si="6"/>
        <v>4.529585387027818E-2</v>
      </c>
      <c r="AK9" s="9">
        <f t="shared" si="6"/>
        <v>4.492588190186371E-2</v>
      </c>
      <c r="AL9" s="9">
        <f t="shared" si="6"/>
        <v>4.4628663671399192E-2</v>
      </c>
      <c r="AM9" s="9">
        <f t="shared" si="6"/>
        <v>4.5339276069365275E-2</v>
      </c>
      <c r="AN9" s="9">
        <f t="shared" si="6"/>
        <v>4.5638072688513387E-2</v>
      </c>
      <c r="AO9" s="9">
        <f t="shared" si="6"/>
        <v>4.5281340869765999E-2</v>
      </c>
      <c r="AP9" s="9">
        <f t="shared" si="6"/>
        <v>4.45397486591807E-2</v>
      </c>
      <c r="AQ9" s="9">
        <f t="shared" si="6"/>
        <v>4.34776715266183E-2</v>
      </c>
      <c r="AR9" s="9">
        <f t="shared" si="6"/>
        <v>4.3092325639985371E-2</v>
      </c>
      <c r="AS9" s="9">
        <f t="shared" si="6"/>
        <v>4.2141767843612489E-2</v>
      </c>
      <c r="AT9" s="9">
        <f t="shared" si="6"/>
        <v>4.1116549051048217E-2</v>
      </c>
      <c r="AU9" s="9">
        <f t="shared" si="6"/>
        <v>3.9953026987745922E-2</v>
      </c>
      <c r="AV9" s="9">
        <f t="shared" si="6"/>
        <v>3.8742115449860129E-2</v>
      </c>
      <c r="AW9" s="9">
        <f t="shared" si="6"/>
        <v>3.7552613401456623E-2</v>
      </c>
      <c r="AX9" s="9">
        <f t="shared" si="6"/>
        <v>3.6683048234383751E-2</v>
      </c>
      <c r="AY9" s="9">
        <f t="shared" si="6"/>
        <v>3.6056982063150979E-2</v>
      </c>
      <c r="AZ9" s="9">
        <f t="shared" si="6"/>
        <v>3.5619105764866488E-2</v>
      </c>
      <c r="BA9" s="9">
        <f t="shared" si="6"/>
        <v>3.5329140680425607E-2</v>
      </c>
      <c r="BB9" s="9">
        <f t="shared" si="6"/>
        <v>3.5154884736941013E-2</v>
      </c>
      <c r="BC9" s="9">
        <f t="shared" si="6"/>
        <v>3.5053930170423853E-2</v>
      </c>
      <c r="BD9" s="9">
        <f t="shared" si="6"/>
        <v>3.5014085253247597E-2</v>
      </c>
      <c r="BE9" s="9">
        <f t="shared" si="6"/>
        <v>3.5026580904438262E-2</v>
      </c>
      <c r="BF9" s="9">
        <f t="shared" si="6"/>
        <v>3.5081694893184849E-2</v>
      </c>
      <c r="BG9" s="9">
        <f t="shared" si="6"/>
        <v>3.5167486878812965E-2</v>
      </c>
      <c r="BH9" s="9">
        <f t="shared" si="6"/>
        <v>3.5271371062556255E-2</v>
      </c>
      <c r="BI9" s="9">
        <f t="shared" si="6"/>
        <v>3.5393994130753226E-2</v>
      </c>
      <c r="BJ9" s="9">
        <f t="shared" si="6"/>
        <v>3.552854043703952E-2</v>
      </c>
      <c r="BK9" s="9">
        <f t="shared" si="6"/>
        <v>3.566409849893893E-2</v>
      </c>
      <c r="BL9" s="9">
        <f t="shared" si="6"/>
        <v>3.5792909146980363E-2</v>
      </c>
      <c r="BM9" s="9">
        <f t="shared" si="6"/>
        <v>3.5910984271220865E-2</v>
      </c>
      <c r="BN9" s="9">
        <f t="shared" si="6"/>
        <v>3.6015588330343969E-2</v>
      </c>
      <c r="BO9" s="9">
        <f t="shared" si="6"/>
        <v>3.6098042152357408E-2</v>
      </c>
      <c r="BP9" s="9">
        <f t="shared" si="6"/>
        <v>3.6145552233008089E-2</v>
      </c>
      <c r="BQ9" s="9">
        <f t="shared" si="6"/>
        <v>3.6152990959909287E-2</v>
      </c>
      <c r="BR9" s="9">
        <f t="shared" si="6"/>
        <v>3.6114773633005207E-2</v>
      </c>
      <c r="BS9" s="9">
        <f t="shared" si="6"/>
        <v>3.6027953785966432E-2</v>
      </c>
      <c r="BT9" s="9">
        <f t="shared" si="6"/>
        <v>3.5894973955148041E-2</v>
      </c>
      <c r="BU9" s="9">
        <f t="shared" si="6"/>
        <v>3.5719001622680095E-2</v>
      </c>
      <c r="BV9" s="13">
        <f t="shared" si="6"/>
        <v>3.5492293524043081E-2</v>
      </c>
    </row>
    <row r="10" spans="1:74" ht="29" x14ac:dyDescent="0.35">
      <c r="A10" s="11" t="s">
        <v>722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>
        <f t="shared" ref="AB10:AG10" si="7">SUM(V7:AB7)/AB6</f>
        <v>8.2945853515964726E-3</v>
      </c>
      <c r="AC10" s="9">
        <f t="shared" si="7"/>
        <v>8.2728840982278801E-3</v>
      </c>
      <c r="AD10" s="9">
        <f t="shared" si="7"/>
        <v>8.2454811831119603E-3</v>
      </c>
      <c r="AE10" s="9">
        <f t="shared" si="7"/>
        <v>8.4716786763413595E-3</v>
      </c>
      <c r="AF10" s="9">
        <f t="shared" si="7"/>
        <v>8.6187785728656565E-3</v>
      </c>
      <c r="AG10" s="9">
        <f t="shared" si="7"/>
        <v>9.078676772409108E-3</v>
      </c>
      <c r="AH10" s="9">
        <f t="shared" ref="AH10:BV10" si="8">SUM(AC7:AH7)/AH6</f>
        <v>9.5566216823540183E-3</v>
      </c>
      <c r="AI10" s="9">
        <f t="shared" si="8"/>
        <v>9.8446867336872846E-3</v>
      </c>
      <c r="AJ10" s="9">
        <f t="shared" si="8"/>
        <v>9.835228591271096E-3</v>
      </c>
      <c r="AK10" s="9">
        <f t="shared" si="8"/>
        <v>9.5006717479282389E-3</v>
      </c>
      <c r="AL10" s="9">
        <f t="shared" si="8"/>
        <v>9.1959905190464857E-3</v>
      </c>
      <c r="AM10" s="9">
        <f t="shared" si="8"/>
        <v>8.9832893521900655E-3</v>
      </c>
      <c r="AN10" s="9">
        <f t="shared" si="8"/>
        <v>8.7413636353300267E-3</v>
      </c>
      <c r="AO10" s="9">
        <f t="shared" si="8"/>
        <v>8.4521695770666105E-3</v>
      </c>
      <c r="AP10" s="9">
        <f t="shared" si="8"/>
        <v>8.3383522217181268E-3</v>
      </c>
      <c r="AQ10" s="9">
        <f t="shared" si="8"/>
        <v>8.267333916897799E-3</v>
      </c>
      <c r="AR10" s="9">
        <f t="shared" si="8"/>
        <v>8.3126305856027708E-3</v>
      </c>
      <c r="AS10" s="9">
        <f t="shared" si="8"/>
        <v>8.1711763247327741E-3</v>
      </c>
      <c r="AT10" s="9">
        <f t="shared" si="8"/>
        <v>8.0679358090241689E-3</v>
      </c>
      <c r="AU10" s="9">
        <f t="shared" si="8"/>
        <v>7.9507539184316967E-3</v>
      </c>
      <c r="AV10" s="9">
        <f t="shared" si="8"/>
        <v>7.819496710059019E-3</v>
      </c>
      <c r="AW10" s="9">
        <f t="shared" si="8"/>
        <v>7.7084975652310199E-3</v>
      </c>
      <c r="AX10" s="9">
        <f t="shared" si="8"/>
        <v>7.5289382290169276E-3</v>
      </c>
      <c r="AY10" s="9">
        <f t="shared" si="8"/>
        <v>7.4039183495942214E-3</v>
      </c>
      <c r="AZ10" s="9">
        <f t="shared" si="8"/>
        <v>7.3182765173941799E-3</v>
      </c>
      <c r="BA10" s="9">
        <f t="shared" si="8"/>
        <v>7.2507855158022308E-3</v>
      </c>
      <c r="BB10" s="9">
        <f t="shared" si="8"/>
        <v>7.2021492673201709E-3</v>
      </c>
      <c r="BC10" s="9">
        <f t="shared" si="8"/>
        <v>7.1700418747721179E-3</v>
      </c>
      <c r="BD10" s="9">
        <f t="shared" si="8"/>
        <v>7.1327725779717997E-3</v>
      </c>
      <c r="BE10" s="9">
        <f t="shared" si="8"/>
        <v>7.0918227178714171E-3</v>
      </c>
      <c r="BF10" s="9">
        <f t="shared" si="8"/>
        <v>7.0518933157043776E-3</v>
      </c>
      <c r="BG10" s="9">
        <f t="shared" si="8"/>
        <v>7.0170556917494758E-3</v>
      </c>
      <c r="BH10" s="9">
        <f t="shared" si="8"/>
        <v>6.9878757102355164E-3</v>
      </c>
      <c r="BI10" s="9">
        <f t="shared" si="8"/>
        <v>6.9663264397339074E-3</v>
      </c>
      <c r="BJ10" s="9">
        <f t="shared" si="8"/>
        <v>6.9511944190294873E-3</v>
      </c>
      <c r="BK10" s="9">
        <f t="shared" si="8"/>
        <v>6.9395778773609943E-3</v>
      </c>
      <c r="BL10" s="9">
        <f t="shared" si="8"/>
        <v>6.9297047447001697E-3</v>
      </c>
      <c r="BM10" s="9">
        <f t="shared" si="8"/>
        <v>6.9197672034630739E-3</v>
      </c>
      <c r="BN10" s="9">
        <f t="shared" si="8"/>
        <v>6.9104399738801154E-3</v>
      </c>
      <c r="BO10" s="9">
        <f t="shared" si="8"/>
        <v>6.900867502171339E-3</v>
      </c>
      <c r="BP10" s="9">
        <f t="shared" si="8"/>
        <v>6.8892022455697803E-3</v>
      </c>
      <c r="BQ10" s="9">
        <f t="shared" si="8"/>
        <v>6.8748448869717293E-3</v>
      </c>
      <c r="BR10" s="9">
        <f t="shared" si="8"/>
        <v>6.8558454632707344E-3</v>
      </c>
      <c r="BS10" s="9">
        <f t="shared" si="8"/>
        <v>6.8306476620033701E-3</v>
      </c>
      <c r="BT10" s="9">
        <f t="shared" si="8"/>
        <v>6.8002007619066655E-3</v>
      </c>
      <c r="BU10" s="9">
        <f t="shared" si="8"/>
        <v>6.7655453143868416E-3</v>
      </c>
      <c r="BV10" s="9">
        <f t="shared" si="8"/>
        <v>6.7257409378422102E-3</v>
      </c>
    </row>
    <row r="11" spans="1:74" x14ac:dyDescent="0.35">
      <c r="A11" s="11"/>
      <c r="B11" s="8">
        <v>25</v>
      </c>
      <c r="C11" s="8">
        <f t="shared" ref="C11:T11" si="9">B11-1</f>
        <v>24</v>
      </c>
      <c r="D11" s="8">
        <f t="shared" si="9"/>
        <v>23</v>
      </c>
      <c r="E11" s="8">
        <f t="shared" si="9"/>
        <v>22</v>
      </c>
      <c r="F11" s="8">
        <f t="shared" si="9"/>
        <v>21</v>
      </c>
      <c r="G11" s="8">
        <f t="shared" si="9"/>
        <v>20</v>
      </c>
      <c r="H11" s="8">
        <f t="shared" si="9"/>
        <v>19</v>
      </c>
      <c r="I11" s="8">
        <f t="shared" si="9"/>
        <v>18</v>
      </c>
      <c r="J11" s="8">
        <f t="shared" si="9"/>
        <v>17</v>
      </c>
      <c r="K11" s="8">
        <f t="shared" si="9"/>
        <v>16</v>
      </c>
      <c r="L11" s="8">
        <f t="shared" si="9"/>
        <v>15</v>
      </c>
      <c r="M11" s="8">
        <f t="shared" si="9"/>
        <v>14</v>
      </c>
      <c r="N11" s="8">
        <f t="shared" si="9"/>
        <v>13</v>
      </c>
      <c r="O11" s="8">
        <f t="shared" si="9"/>
        <v>12</v>
      </c>
      <c r="P11" s="8">
        <f t="shared" si="9"/>
        <v>11</v>
      </c>
      <c r="Q11" s="8">
        <f t="shared" si="9"/>
        <v>10</v>
      </c>
      <c r="R11" s="8">
        <f t="shared" si="9"/>
        <v>9</v>
      </c>
      <c r="S11" s="8">
        <f t="shared" si="9"/>
        <v>8</v>
      </c>
      <c r="T11" s="8">
        <f t="shared" si="9"/>
        <v>7</v>
      </c>
      <c r="U11" s="8">
        <v>6</v>
      </c>
      <c r="V11" s="8">
        <f>U11-1</f>
        <v>5</v>
      </c>
      <c r="W11" s="8">
        <f>V11-1</f>
        <v>4</v>
      </c>
      <c r="X11" s="8">
        <f>W11-1</f>
        <v>3</v>
      </c>
      <c r="Y11" s="8">
        <f>X11-1</f>
        <v>2</v>
      </c>
      <c r="Z11" s="8">
        <f>Y11-1</f>
        <v>1</v>
      </c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</row>
    <row r="12" spans="1:74" ht="43.5" x14ac:dyDescent="0.35">
      <c r="A12" s="12" t="s">
        <v>735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>
        <f t="shared" ref="U12:Z12" si="10">U2*U3</f>
        <v>7887.5519388758394</v>
      </c>
      <c r="V12" s="8">
        <f t="shared" si="10"/>
        <v>8203.0540164308732</v>
      </c>
      <c r="W12" s="8">
        <f t="shared" si="10"/>
        <v>8531.1761770881076</v>
      </c>
      <c r="X12" s="8">
        <f t="shared" si="10"/>
        <v>8872.4232241716327</v>
      </c>
      <c r="Y12" s="8">
        <f t="shared" si="10"/>
        <v>9227.3201531384984</v>
      </c>
      <c r="Z12" s="8">
        <f t="shared" si="10"/>
        <v>9596.4129592640384</v>
      </c>
      <c r="AA12" s="8"/>
      <c r="AB12" s="8">
        <f t="shared" ref="AB12:BV12" si="11">AB2*AB3</f>
        <v>9980.2694776346016</v>
      </c>
      <c r="AC12" s="8">
        <f t="shared" si="11"/>
        <v>10343.316050953799</v>
      </c>
      <c r="AD12" s="8">
        <f t="shared" si="11"/>
        <v>10720.885401198</v>
      </c>
      <c r="AE12" s="8">
        <f t="shared" si="11"/>
        <v>13275.96029680014</v>
      </c>
      <c r="AF12" s="8">
        <f t="shared" si="11"/>
        <v>13185.59394550676</v>
      </c>
      <c r="AG12" s="8">
        <f t="shared" si="11"/>
        <v>14638.230240126182</v>
      </c>
      <c r="AH12" s="8">
        <f t="shared" si="11"/>
        <v>14583.905746633161</v>
      </c>
      <c r="AI12" s="8">
        <f t="shared" si="11"/>
        <v>14489.094464727641</v>
      </c>
      <c r="AJ12" s="8">
        <f t="shared" si="11"/>
        <v>12844.548907832881</v>
      </c>
      <c r="AK12" s="8">
        <f t="shared" si="11"/>
        <v>12363.112828660682</v>
      </c>
      <c r="AL12" s="8">
        <f t="shared" si="11"/>
        <v>12661.372678025742</v>
      </c>
      <c r="AM12" s="8">
        <f t="shared" si="11"/>
        <v>14534.238932607181</v>
      </c>
      <c r="AN12" s="8">
        <f t="shared" si="11"/>
        <v>14681.267944726922</v>
      </c>
      <c r="AO12" s="8">
        <f t="shared" si="11"/>
        <v>15001.827740762561</v>
      </c>
      <c r="AP12" s="8">
        <f t="shared" si="11"/>
        <v>15362.4335779721</v>
      </c>
      <c r="AQ12" s="8">
        <f t="shared" si="11"/>
        <v>15496.153223167501</v>
      </c>
      <c r="AR12" s="8">
        <f t="shared" si="11"/>
        <v>17612.715833399339</v>
      </c>
      <c r="AS12" s="8">
        <f t="shared" si="11"/>
        <v>17551.998920175662</v>
      </c>
      <c r="AT12" s="8">
        <f t="shared" si="11"/>
        <v>17581.62601163916</v>
      </c>
      <c r="AU12" s="8">
        <f t="shared" si="11"/>
        <v>17796.099687855163</v>
      </c>
      <c r="AV12" s="8">
        <f t="shared" si="11"/>
        <v>17989.943227914682</v>
      </c>
      <c r="AW12" s="8">
        <f t="shared" si="11"/>
        <v>18182.595511117263</v>
      </c>
      <c r="AX12" s="8">
        <f t="shared" si="11"/>
        <v>19015.355202417719</v>
      </c>
      <c r="AY12" s="8">
        <f t="shared" si="11"/>
        <v>19925.733185113641</v>
      </c>
      <c r="AZ12" s="8">
        <f t="shared" si="11"/>
        <v>20832.727749380199</v>
      </c>
      <c r="BA12" s="8">
        <f t="shared" si="11"/>
        <v>21702.0173701114</v>
      </c>
      <c r="BB12" s="8">
        <f t="shared" si="11"/>
        <v>22551.7161845316</v>
      </c>
      <c r="BC12" s="8">
        <f t="shared" si="11"/>
        <v>23350.415689460202</v>
      </c>
      <c r="BD12" s="8">
        <f t="shared" si="11"/>
        <v>24137.332170697002</v>
      </c>
      <c r="BE12" s="8">
        <f t="shared" si="11"/>
        <v>24921.039759070802</v>
      </c>
      <c r="BF12" s="8">
        <f t="shared" si="11"/>
        <v>25710.687040078803</v>
      </c>
      <c r="BG12" s="8">
        <f t="shared" si="11"/>
        <v>26518.518284560003</v>
      </c>
      <c r="BH12" s="8">
        <f t="shared" si="11"/>
        <v>27314.673266075803</v>
      </c>
      <c r="BI12" s="8">
        <f t="shared" si="11"/>
        <v>28133.040189612402</v>
      </c>
      <c r="BJ12" s="8">
        <f t="shared" si="11"/>
        <v>28969.411254181399</v>
      </c>
      <c r="BK12" s="8">
        <f t="shared" si="11"/>
        <v>29823.4839433204</v>
      </c>
      <c r="BL12" s="8">
        <f t="shared" si="11"/>
        <v>30715.9542250634</v>
      </c>
      <c r="BM12" s="8">
        <f t="shared" si="11"/>
        <v>31656.2569560882</v>
      </c>
      <c r="BN12" s="8">
        <f t="shared" si="11"/>
        <v>32593.430032674802</v>
      </c>
      <c r="BO12" s="8">
        <f t="shared" si="11"/>
        <v>33512.210592563199</v>
      </c>
      <c r="BP12" s="8">
        <f t="shared" si="11"/>
        <v>34425.098184722599</v>
      </c>
      <c r="BQ12" s="8">
        <f t="shared" si="11"/>
        <v>35327.038362693798</v>
      </c>
      <c r="BR12" s="8">
        <f t="shared" si="11"/>
        <v>36219.572024150002</v>
      </c>
      <c r="BS12" s="8">
        <f t="shared" si="11"/>
        <v>37121.857780514001</v>
      </c>
      <c r="BT12" s="8">
        <f t="shared" si="11"/>
        <v>38033.667513832603</v>
      </c>
      <c r="BU12" s="8">
        <f t="shared" si="11"/>
        <v>38956.281124663801</v>
      </c>
      <c r="BV12" s="8">
        <f t="shared" si="11"/>
        <v>39923.076333306606</v>
      </c>
    </row>
    <row r="13" spans="1:74" ht="43.5" x14ac:dyDescent="0.35">
      <c r="A13" s="11" t="s">
        <v>730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>
        <f t="shared" ref="U13:Z13" si="12">U12*(1-U11/U5)</f>
        <v>0</v>
      </c>
      <c r="V13" s="8">
        <f t="shared" si="12"/>
        <v>1367.1756694051453</v>
      </c>
      <c r="W13" s="8">
        <f t="shared" si="12"/>
        <v>2843.7253923627027</v>
      </c>
      <c r="X13" s="8">
        <f t="shared" si="12"/>
        <v>4436.2116120858163</v>
      </c>
      <c r="Y13" s="8">
        <f t="shared" si="12"/>
        <v>6151.5467687589999</v>
      </c>
      <c r="Z13" s="8">
        <f t="shared" si="12"/>
        <v>7997.0107993866986</v>
      </c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9904F-0639-49F1-8E13-4CA66ACAA33C}">
  <dimension ref="A1:AG123"/>
  <sheetViews>
    <sheetView topLeftCell="A112" workbookViewId="0">
      <selection activeCell="V65" sqref="V65"/>
    </sheetView>
  </sheetViews>
  <sheetFormatPr baseColWidth="10" defaultRowHeight="15.5" x14ac:dyDescent="0.35"/>
  <cols>
    <col min="1" max="1" width="59.75" customWidth="1"/>
    <col min="2" max="2" width="7.5" customWidth="1"/>
  </cols>
  <sheetData>
    <row r="1" spans="1:33" x14ac:dyDescent="0.35">
      <c r="C1">
        <f>résultats!S1</f>
        <v>2020</v>
      </c>
      <c r="D1">
        <f>résultats!T1</f>
        <v>2021</v>
      </c>
      <c r="E1">
        <f>résultats!U1</f>
        <v>2022</v>
      </c>
      <c r="F1">
        <f>résultats!V1</f>
        <v>2023</v>
      </c>
      <c r="G1">
        <f>résultats!W1</f>
        <v>2024</v>
      </c>
      <c r="H1">
        <f>résultats!X1</f>
        <v>2025</v>
      </c>
      <c r="I1">
        <f>résultats!Y1</f>
        <v>2026</v>
      </c>
      <c r="J1">
        <f>résultats!Z1</f>
        <v>2027</v>
      </c>
      <c r="K1">
        <f>résultats!AA1</f>
        <v>2028</v>
      </c>
      <c r="L1">
        <f>résultats!AB1</f>
        <v>2029</v>
      </c>
      <c r="M1">
        <f>résultats!AC1</f>
        <v>2030</v>
      </c>
      <c r="N1">
        <f>résultats!AD1</f>
        <v>2031</v>
      </c>
      <c r="O1">
        <f>résultats!AE1</f>
        <v>2032</v>
      </c>
      <c r="P1">
        <f>résultats!AF1</f>
        <v>2033</v>
      </c>
      <c r="Q1">
        <f>résultats!AG1</f>
        <v>2034</v>
      </c>
      <c r="R1">
        <f>résultats!AH1</f>
        <v>2035</v>
      </c>
      <c r="S1">
        <f>résultats!AI1</f>
        <v>2036</v>
      </c>
      <c r="T1">
        <f>résultats!AJ1</f>
        <v>2037</v>
      </c>
      <c r="U1">
        <f>résultats!AK1</f>
        <v>2038</v>
      </c>
      <c r="V1">
        <f>résultats!AL1</f>
        <v>2039</v>
      </c>
      <c r="W1">
        <f>résultats!AM1</f>
        <v>2040</v>
      </c>
      <c r="X1">
        <f>résultats!AN1</f>
        <v>2041</v>
      </c>
      <c r="Y1">
        <f>résultats!AO1</f>
        <v>2042</v>
      </c>
      <c r="Z1">
        <f>résultats!AP1</f>
        <v>2043</v>
      </c>
      <c r="AA1">
        <f>résultats!AQ1</f>
        <v>2044</v>
      </c>
      <c r="AB1">
        <f>résultats!AR1</f>
        <v>2045</v>
      </c>
      <c r="AC1">
        <f>résultats!AS1</f>
        <v>2046</v>
      </c>
      <c r="AD1">
        <f>résultats!AT1</f>
        <v>2047</v>
      </c>
      <c r="AE1">
        <f>résultats!AU1</f>
        <v>2048</v>
      </c>
      <c r="AF1">
        <f>résultats!AV1</f>
        <v>2049</v>
      </c>
      <c r="AG1">
        <f>résultats!AW1</f>
        <v>2050</v>
      </c>
    </row>
    <row r="2" spans="1:33" x14ac:dyDescent="0.35">
      <c r="A2" t="s">
        <v>1348</v>
      </c>
      <c r="B2" s="17" t="s">
        <v>1427</v>
      </c>
      <c r="C2">
        <f>(1/100)*résultats!S27*résultats!S96</f>
        <v>40.655747643398001</v>
      </c>
      <c r="D2">
        <f>(1/100)*résultats!T27*résultats!T96</f>
        <v>47.421083598733091</v>
      </c>
      <c r="E2">
        <f>(1/100)*résultats!U27*résultats!U96</f>
        <v>56.240709134978466</v>
      </c>
      <c r="F2">
        <f>(1/100)*résultats!V27*résultats!V96</f>
        <v>66.490235746594337</v>
      </c>
      <c r="G2">
        <f>(1/100)*résultats!W27*résultats!W96</f>
        <v>78.221236360294071</v>
      </c>
      <c r="H2">
        <f>(1/100)*résultats!X27*résultats!X96</f>
        <v>91.509142889876301</v>
      </c>
      <c r="I2">
        <f>(1/100)*résultats!Y27*résultats!Y96</f>
        <v>103.43466848568559</v>
      </c>
      <c r="J2">
        <f>(1/100)*résultats!Z27*résultats!Z96</f>
        <v>116.66194854795431</v>
      </c>
      <c r="K2">
        <f>(1/100)*résultats!AA27*résultats!AA96</f>
        <v>131.07938963213363</v>
      </c>
      <c r="L2">
        <f>(1/100)*résultats!AB27*résultats!AB96</f>
        <v>146.63102638450471</v>
      </c>
      <c r="M2">
        <f>(1/100)*résultats!AC27*résultats!AC96</f>
        <v>163.16679023085612</v>
      </c>
      <c r="N2">
        <f>(1/100)*résultats!AD27*résultats!AD96</f>
        <v>179.63772457116772</v>
      </c>
      <c r="O2">
        <f>(1/100)*résultats!AE27*résultats!AE96</f>
        <v>196.22637219673388</v>
      </c>
      <c r="P2">
        <f>(1/100)*résultats!AF27*résultats!AF96</f>
        <v>212.95887947777038</v>
      </c>
      <c r="Q2">
        <f>(1/100)*résultats!AG27*résultats!AG96</f>
        <v>229.78767939075348</v>
      </c>
      <c r="R2">
        <f>(1/100)*résultats!AH27*résultats!AH96</f>
        <v>246.78826195910196</v>
      </c>
      <c r="S2">
        <f>(1/100)*résultats!AI27*résultats!AI96</f>
        <v>264.30936151395167</v>
      </c>
      <c r="T2">
        <f>(1/100)*résultats!AJ27*résultats!AJ96</f>
        <v>282.19979774179751</v>
      </c>
      <c r="U2">
        <f>(1/100)*résultats!AK27*résultats!AK96</f>
        <v>300.60372374641156</v>
      </c>
      <c r="V2">
        <f>(1/100)*résultats!AL27*résultats!AL96</f>
        <v>319.49707846438503</v>
      </c>
      <c r="W2">
        <f>(1/100)*résultats!AM27*résultats!AM96</f>
        <v>338.93270755571109</v>
      </c>
      <c r="X2">
        <f>(1/100)*résultats!AN27*résultats!AN96</f>
        <v>359.35791406218868</v>
      </c>
      <c r="Y2">
        <f>(1/100)*résultats!AO27*résultats!AO96</f>
        <v>380.67761994568019</v>
      </c>
      <c r="Z2">
        <f>(1/100)*résultats!AP27*résultats!AP96</f>
        <v>402.98186691287924</v>
      </c>
      <c r="AA2">
        <f>(1/100)*résultats!AQ27*résultats!AQ96</f>
        <v>426.52496055999728</v>
      </c>
      <c r="AB2">
        <f>(1/100)*résultats!AR27*résultats!AR96</f>
        <v>451.28687602939516</v>
      </c>
      <c r="AC2">
        <f>(1/100)*résultats!AS27*résultats!AS96</f>
        <v>477.87139432423919</v>
      </c>
      <c r="AD2">
        <f>(1/100)*résultats!AT27*résultats!AT96</f>
        <v>506.34597050397144</v>
      </c>
      <c r="AE2">
        <f>(1/100)*résultats!AU27*résultats!AU96</f>
        <v>536.64820524508832</v>
      </c>
      <c r="AF2">
        <f>(1/100)*résultats!AV27*résultats!AV96</f>
        <v>569.00085855297721</v>
      </c>
      <c r="AG2">
        <f>(1/100)*résultats!AW27*résultats!AW96</f>
        <v>604.15987010165736</v>
      </c>
    </row>
    <row r="3" spans="1:33" x14ac:dyDescent="0.35">
      <c r="A3" t="s">
        <v>1349</v>
      </c>
      <c r="B3" s="17"/>
      <c r="C3">
        <f>(1/100)*résultats!S30*résultats!S97</f>
        <v>48.785141313386774</v>
      </c>
      <c r="D3">
        <f>(1/100)*résultats!T30*résultats!T97</f>
        <v>54.474241657130996</v>
      </c>
      <c r="E3">
        <f>(1/100)*résultats!U30*résultats!U97</f>
        <v>60.848363791909982</v>
      </c>
      <c r="F3">
        <f>(1/100)*résultats!V30*résultats!V97</f>
        <v>71.176683865077592</v>
      </c>
      <c r="G3">
        <f>(1/100)*résultats!W30*résultats!W97</f>
        <v>81.055998657861281</v>
      </c>
      <c r="H3">
        <f>(1/100)*résultats!X30*résultats!X97</f>
        <v>92.050458673547027</v>
      </c>
      <c r="I3">
        <f>(1/100)*résultats!Y30*résultats!Y97</f>
        <v>99.060228162744053</v>
      </c>
      <c r="J3">
        <f>(1/100)*résultats!Z30*résultats!Z97</f>
        <v>105.0626149096797</v>
      </c>
      <c r="K3">
        <f>(1/100)*résultats!AA30*résultats!AA97</f>
        <v>110.79645258980655</v>
      </c>
      <c r="L3">
        <f>(1/100)*résultats!AB30*résultats!AB97</f>
        <v>116.78575246947899</v>
      </c>
      <c r="M3">
        <f>(1/100)*résultats!AC30*résultats!AC97</f>
        <v>123.14750318980214</v>
      </c>
      <c r="N3">
        <f>(1/100)*résultats!AD30*résultats!AD97</f>
        <v>128.99737169410747</v>
      </c>
      <c r="O3">
        <f>(1/100)*résultats!AE30*résultats!AE97</f>
        <v>133.98140108716871</v>
      </c>
      <c r="P3">
        <f>(1/100)*résultats!AF30*résultats!AF97</f>
        <v>137.86559469257713</v>
      </c>
      <c r="Q3">
        <f>(1/100)*résultats!AG30*résultats!AG97</f>
        <v>140.65739498453604</v>
      </c>
      <c r="R3">
        <f>(1/100)*résultats!AH30*résultats!AH97</f>
        <v>142.63621426843045</v>
      </c>
      <c r="S3">
        <f>(1/100)*résultats!AI30*résultats!AI97</f>
        <v>144.2197481170586</v>
      </c>
      <c r="T3">
        <f>(1/100)*résultats!AJ30*résultats!AJ97</f>
        <v>145.6372668159137</v>
      </c>
      <c r="U3">
        <f>(1/100)*résultats!AK30*résultats!AK97</f>
        <v>147.25056687089352</v>
      </c>
      <c r="V3">
        <f>(1/100)*résultats!AL30*résultats!AL97</f>
        <v>149.11641488256069</v>
      </c>
      <c r="W3">
        <f>(1/100)*résultats!AM30*résultats!AM97</f>
        <v>151.24148713314455</v>
      </c>
      <c r="X3">
        <f>(1/100)*résultats!AN30*résultats!AN97</f>
        <v>153.89391019077493</v>
      </c>
      <c r="Y3">
        <f>(1/100)*résultats!AO30*résultats!AO97</f>
        <v>157.0051113102314</v>
      </c>
      <c r="Z3">
        <f>(1/100)*résultats!AP30*résultats!AP97</f>
        <v>160.61393553568792</v>
      </c>
      <c r="AA3">
        <f>(1/100)*résultats!AQ30*résultats!AQ97</f>
        <v>164.88780135784646</v>
      </c>
      <c r="AB3">
        <f>(1/100)*résultats!AR30*résultats!AR97</f>
        <v>169.63880847824612</v>
      </c>
      <c r="AC3">
        <f>(1/100)*résultats!AS30*résultats!AS97</f>
        <v>175.08921354802726</v>
      </c>
      <c r="AD3">
        <f>(1/100)*résultats!AT30*résultats!AT97</f>
        <v>181.38913886333449</v>
      </c>
      <c r="AE3">
        <f>(1/100)*résultats!AU30*résultats!AU97</f>
        <v>188.44204078289704</v>
      </c>
      <c r="AF3">
        <f>(1/100)*résultats!AV30*résultats!AV97</f>
        <v>196.26930892337467</v>
      </c>
      <c r="AG3">
        <f>(1/100)*résultats!AW30*résultats!AW97</f>
        <v>204.99686973490978</v>
      </c>
    </row>
    <row r="4" spans="1:33" x14ac:dyDescent="0.35">
      <c r="A4" t="s">
        <v>1350</v>
      </c>
      <c r="B4" s="17"/>
      <c r="C4">
        <f>(1/100)*résultats!S34*résultats!S98</f>
        <v>1680.9293044797978</v>
      </c>
      <c r="D4">
        <f>(1/100)*résultats!T34*résultats!T98</f>
        <v>1795.2326889832486</v>
      </c>
      <c r="E4">
        <f>(1/100)*résultats!U34*résultats!U98</f>
        <v>1952.105640789584</v>
      </c>
      <c r="F4">
        <f>(1/100)*résultats!V34*résultats!V98</f>
        <v>2150.2822464707492</v>
      </c>
      <c r="G4">
        <f>(1/100)*résultats!W34*résultats!W98</f>
        <v>2374.2908977625657</v>
      </c>
      <c r="H4">
        <f>(1/100)*résultats!X34*résultats!X98</f>
        <v>2641.039080231782</v>
      </c>
      <c r="I4">
        <f>(1/100)*résultats!Y34*résultats!Y98</f>
        <v>2835.8139683843833</v>
      </c>
      <c r="J4">
        <f>(1/100)*résultats!Z34*résultats!Z98</f>
        <v>3036.9599538560692</v>
      </c>
      <c r="K4">
        <f>(1/100)*résultats!AA34*résultats!AA98</f>
        <v>3237.8295282238919</v>
      </c>
      <c r="L4">
        <f>(1/100)*résultats!AB34*résultats!AB98</f>
        <v>3435.997388768259</v>
      </c>
      <c r="M4">
        <f>(1/100)*résultats!AC34*résultats!AC98</f>
        <v>3627.8425799497804</v>
      </c>
      <c r="N4">
        <f>(1/100)*résultats!AD34*résultats!AD98</f>
        <v>3793.1393711088904</v>
      </c>
      <c r="O4">
        <f>(1/100)*résultats!AE34*résultats!AE98</f>
        <v>3939.6266664515861</v>
      </c>
      <c r="P4">
        <f>(1/100)*résultats!AF34*résultats!AF98</f>
        <v>4071.7549887773953</v>
      </c>
      <c r="Q4">
        <f>(1/100)*résultats!AG34*résultats!AG98</f>
        <v>4192.1652320391422</v>
      </c>
      <c r="R4">
        <f>(1/100)*résultats!AH34*résultats!AH98</f>
        <v>4305.2835404836414</v>
      </c>
      <c r="S4">
        <f>(1/100)*résultats!AI34*résultats!AI98</f>
        <v>4418.8592094097839</v>
      </c>
      <c r="T4">
        <f>(1/100)*résultats!AJ34*résultats!AJ98</f>
        <v>4530.5621029265503</v>
      </c>
      <c r="U4">
        <f>(1/100)*résultats!AK34*résultats!AK98</f>
        <v>4643.2778631864912</v>
      </c>
      <c r="V4">
        <f>(1/100)*résultats!AL34*résultats!AL98</f>
        <v>4756.2695380763926</v>
      </c>
      <c r="W4">
        <f>(1/100)*résultats!AM34*résultats!AM98</f>
        <v>4869.7602949710326</v>
      </c>
      <c r="X4">
        <f>(1/100)*résultats!AN34*résultats!AN98</f>
        <v>4990.0163499963555</v>
      </c>
      <c r="Y4">
        <f>(1/100)*résultats!AO34*résultats!AO98</f>
        <v>5114.2866136274924</v>
      </c>
      <c r="Z4">
        <f>(1/100)*résultats!AP34*résultats!AP98</f>
        <v>5242.8636791326098</v>
      </c>
      <c r="AA4">
        <f>(1/100)*résultats!AQ34*résultats!AQ98</f>
        <v>5378.1797281920553</v>
      </c>
      <c r="AB4">
        <f>(1/100)*résultats!AR34*résultats!AR98</f>
        <v>5518.4839952519178</v>
      </c>
      <c r="AC4">
        <f>(1/100)*résultats!AS34*résultats!AS98</f>
        <v>5670.1065105878306</v>
      </c>
      <c r="AD4">
        <f>(1/100)*résultats!AT34*résultats!AT98</f>
        <v>5832.1247962545431</v>
      </c>
      <c r="AE4">
        <f>(1/100)*résultats!AU34*résultats!AU98</f>
        <v>6002.0851079402983</v>
      </c>
      <c r="AF4">
        <f>(1/100)*résultats!AV34*résultats!AV98</f>
        <v>6180.7600671952778</v>
      </c>
      <c r="AG4">
        <f>(1/100)*résultats!AW34*résultats!AW98</f>
        <v>6374.021303024625</v>
      </c>
    </row>
    <row r="5" spans="1:33" x14ac:dyDescent="0.35">
      <c r="A5" t="s">
        <v>1351</v>
      </c>
      <c r="B5" s="17"/>
      <c r="C5">
        <f>(1/100)*résultats!S39*résultats!S99</f>
        <v>11790.031764042415</v>
      </c>
      <c r="D5">
        <f>(1/100)*résultats!T39*résultats!T99</f>
        <v>12276.800515318426</v>
      </c>
      <c r="E5">
        <f>(1/100)*résultats!U39*résultats!U99</f>
        <v>13057.539142756505</v>
      </c>
      <c r="F5">
        <f>(1/100)*résultats!V39*résultats!V99</f>
        <v>13958.671672751165</v>
      </c>
      <c r="G5">
        <f>(1/100)*résultats!W39*résultats!W99</f>
        <v>14947.64029837021</v>
      </c>
      <c r="H5">
        <f>(1/100)*résultats!X39*résultats!X99</f>
        <v>16058.596103097141</v>
      </c>
      <c r="I5">
        <f>(1/100)*résultats!Y39*résultats!Y99</f>
        <v>16616.5196994459</v>
      </c>
      <c r="J5">
        <f>(1/100)*résultats!Z39*résultats!Z99</f>
        <v>17206.52192781373</v>
      </c>
      <c r="K5">
        <f>(1/100)*résultats!AA39*résultats!AA99</f>
        <v>17823.453688274989</v>
      </c>
      <c r="L5">
        <f>(1/100)*résultats!AB39*résultats!AB99</f>
        <v>18452.391917073262</v>
      </c>
      <c r="M5">
        <f>(1/100)*résultats!AC39*résultats!AC99</f>
        <v>19066.925173250802</v>
      </c>
      <c r="N5">
        <f>(1/100)*résultats!AD39*résultats!AD99</f>
        <v>19569.01965364339</v>
      </c>
      <c r="O5">
        <f>(1/100)*résultats!AE39*résultats!AE99</f>
        <v>19997.882565183936</v>
      </c>
      <c r="P5">
        <f>(1/100)*résultats!AF39*résultats!AF99</f>
        <v>20376.911870785443</v>
      </c>
      <c r="Q5">
        <f>(1/100)*résultats!AG39*résultats!AG99</f>
        <v>20720.523256177948</v>
      </c>
      <c r="R5">
        <f>(1/100)*résultats!AH39*résultats!AH99</f>
        <v>21050.358426693496</v>
      </c>
      <c r="S5">
        <f>(1/100)*résultats!AI39*résultats!AI99</f>
        <v>21405.037421313784</v>
      </c>
      <c r="T5">
        <f>(1/100)*résultats!AJ39*résultats!AJ99</f>
        <v>21762.554048413367</v>
      </c>
      <c r="U5">
        <f>(1/100)*résultats!AK39*résultats!AK99</f>
        <v>22130.705045500094</v>
      </c>
      <c r="V5">
        <f>(1/100)*résultats!AL39*résultats!AL99</f>
        <v>22501.5933930192</v>
      </c>
      <c r="W5">
        <f>(1/100)*résultats!AM39*résultats!AM99</f>
        <v>22872.231872764271</v>
      </c>
      <c r="X5">
        <f>(1/100)*résultats!AN39*résultats!AN99</f>
        <v>23270.023115503329</v>
      </c>
      <c r="Y5">
        <f>(1/100)*résultats!AO39*résultats!AO99</f>
        <v>23674.509796389946</v>
      </c>
      <c r="Z5">
        <f>(1/100)*résultats!AP39*résultats!AP99</f>
        <v>24083.087978509877</v>
      </c>
      <c r="AA5">
        <f>(1/100)*résultats!AQ39*résultats!AQ99</f>
        <v>24502.723094925903</v>
      </c>
      <c r="AB5">
        <f>(1/100)*résultats!AR39*résultats!AR99</f>
        <v>24923.856075359618</v>
      </c>
      <c r="AC5">
        <f>(1/100)*résultats!AS39*résultats!AS99</f>
        <v>25373.616764407354</v>
      </c>
      <c r="AD5">
        <f>(1/100)*résultats!AT39*résultats!AT99</f>
        <v>25840.219617805087</v>
      </c>
      <c r="AE5">
        <f>(1/100)*résultats!AU39*résultats!AU99</f>
        <v>26309.737737465202</v>
      </c>
      <c r="AF5">
        <f>(1/100)*résultats!AV39*résultats!AV99</f>
        <v>26781.953209276639</v>
      </c>
      <c r="AG5">
        <f>(1/100)*résultats!AW39*résultats!AW99</f>
        <v>27321.138370379769</v>
      </c>
    </row>
    <row r="6" spans="1:33" x14ac:dyDescent="0.35">
      <c r="A6" t="s">
        <v>1352</v>
      </c>
      <c r="B6" s="17"/>
      <c r="C6">
        <f>(1/100)*résultats!S44*résultats!S100</f>
        <v>22106.547401573302</v>
      </c>
      <c r="D6">
        <f>(1/100)*résultats!T44*résultats!T100</f>
        <v>22663.968503698474</v>
      </c>
      <c r="E6">
        <f>(1/100)*résultats!U44*résultats!U100</f>
        <v>23800.904013974054</v>
      </c>
      <c r="F6">
        <f>(1/100)*résultats!V44*résultats!V100</f>
        <v>25020.120734487649</v>
      </c>
      <c r="G6">
        <f>(1/100)*résultats!W44*résultats!W100</f>
        <v>26319.460290106381</v>
      </c>
      <c r="H6">
        <f>(1/100)*résultats!X44*résultats!X100</f>
        <v>27705.495306096196</v>
      </c>
      <c r="I6">
        <f>(1/100)*résultats!Y44*résultats!Y100</f>
        <v>27698.746616236222</v>
      </c>
      <c r="J6">
        <f>(1/100)*résultats!Z44*résultats!Z100</f>
        <v>27718.384874966941</v>
      </c>
      <c r="K6">
        <f>(1/100)*résultats!AA44*résultats!AA100</f>
        <v>27835.297245509013</v>
      </c>
      <c r="L6">
        <f>(1/100)*résultats!AB44*résultats!AB100</f>
        <v>28059.314294914948</v>
      </c>
      <c r="M6">
        <f>(1/100)*résultats!AC44*résultats!AC100</f>
        <v>28358.785999246102</v>
      </c>
      <c r="N6">
        <f>(1/100)*résultats!AD44*résultats!AD100</f>
        <v>28623.850081134111</v>
      </c>
      <c r="O6">
        <f>(1/100)*résultats!AE44*résultats!AE100</f>
        <v>28873.014278937651</v>
      </c>
      <c r="P6">
        <f>(1/100)*résultats!AF44*résultats!AF100</f>
        <v>29107.094565301177</v>
      </c>
      <c r="Q6">
        <f>(1/100)*résultats!AG44*résultats!AG100</f>
        <v>29325.272794173892</v>
      </c>
      <c r="R6">
        <f>(1/100)*résultats!AH44*résultats!AH100</f>
        <v>29536.727026875473</v>
      </c>
      <c r="S6">
        <f>(1/100)*résultats!AI44*résultats!AI100</f>
        <v>29803.59836798082</v>
      </c>
      <c r="T6">
        <f>(1/100)*résultats!AJ44*résultats!AJ100</f>
        <v>30077.292002905411</v>
      </c>
      <c r="U6">
        <f>(1/100)*résultats!AK44*résultats!AK100</f>
        <v>30358.854497645254</v>
      </c>
      <c r="V6">
        <f>(1/100)*résultats!AL44*résultats!AL100</f>
        <v>30641.45246925535</v>
      </c>
      <c r="W6">
        <f>(1/100)*résultats!AM44*résultats!AM100</f>
        <v>30924.280110292257</v>
      </c>
      <c r="X6">
        <f>(1/100)*résultats!AN44*résultats!AN100</f>
        <v>31249.725606143747</v>
      </c>
      <c r="Y6">
        <f>(1/100)*résultats!AO44*résultats!AO100</f>
        <v>31583.935533624939</v>
      </c>
      <c r="Z6">
        <f>(1/100)*résultats!AP44*résultats!AP100</f>
        <v>31924.851720111728</v>
      </c>
      <c r="AA6">
        <f>(1/100)*résultats!AQ44*résultats!AQ100</f>
        <v>32278.762410486859</v>
      </c>
      <c r="AB6">
        <f>(1/100)*résultats!AR44*résultats!AR100</f>
        <v>32641.028490919536</v>
      </c>
      <c r="AC6">
        <f>(1/100)*résultats!AS44*résultats!AS100</f>
        <v>33053.166022948702</v>
      </c>
      <c r="AD6">
        <f>(1/100)*résultats!AT44*résultats!AT100</f>
        <v>33491.830524642319</v>
      </c>
      <c r="AE6">
        <f>(1/100)*résultats!AU44*résultats!AU100</f>
        <v>33943.886726928315</v>
      </c>
      <c r="AF6">
        <f>(1/100)*résultats!AV44*résultats!AV100</f>
        <v>34409.583126989877</v>
      </c>
      <c r="AG6">
        <f>(1/100)*résultats!AW44*résultats!AW100</f>
        <v>34910.4595668529</v>
      </c>
    </row>
    <row r="7" spans="1:33" x14ac:dyDescent="0.35">
      <c r="A7" t="s">
        <v>1353</v>
      </c>
      <c r="B7" s="17"/>
      <c r="C7">
        <f>(1/100)*résultats!S49*résultats!S101</f>
        <v>25286.850409659866</v>
      </c>
      <c r="D7">
        <f>(1/100)*résultats!T49*résultats!T101</f>
        <v>25938.723801985234</v>
      </c>
      <c r="E7">
        <f>(1/100)*résultats!U49*résultats!U101</f>
        <v>27273.378548875844</v>
      </c>
      <c r="F7">
        <f>(1/100)*résultats!V49*résultats!V101</f>
        <v>28761.642465467914</v>
      </c>
      <c r="G7">
        <f>(1/100)*résultats!W49*résultats!W101</f>
        <v>30392.735049894993</v>
      </c>
      <c r="H7">
        <f>(1/100)*résultats!X49*résultats!X101</f>
        <v>32138.460400995598</v>
      </c>
      <c r="I7">
        <f>(1/100)*résultats!Y49*résultats!Y101</f>
        <v>31945.532822250792</v>
      </c>
      <c r="J7">
        <f>(1/100)*résultats!Z49*résultats!Z101</f>
        <v>31697.001185677887</v>
      </c>
      <c r="K7">
        <f>(1/100)*résultats!AA49*résultats!AA101</f>
        <v>31525.862859825873</v>
      </c>
      <c r="L7">
        <f>(1/100)*résultats!AB49*résultats!AB101</f>
        <v>31467.070808134351</v>
      </c>
      <c r="M7">
        <f>(1/100)*résultats!AC49*résultats!AC101</f>
        <v>31500.518719808792</v>
      </c>
      <c r="N7">
        <f>(1/100)*résultats!AD49*résultats!AD101</f>
        <v>31548.683316894007</v>
      </c>
      <c r="O7">
        <f>(1/100)*résultats!AE49*résultats!AE101</f>
        <v>31615.257232094205</v>
      </c>
      <c r="P7">
        <f>(1/100)*résultats!AF49*résultats!AF101</f>
        <v>31690.704926700128</v>
      </c>
      <c r="Q7">
        <f>(1/100)*résultats!AG49*résultats!AG101</f>
        <v>31768.06238945806</v>
      </c>
      <c r="R7">
        <f>(1/100)*résultats!AH49*résultats!AH101</f>
        <v>31849.579791073353</v>
      </c>
      <c r="S7">
        <f>(1/100)*résultats!AI49*résultats!AI101</f>
        <v>32008.625262679481</v>
      </c>
      <c r="T7">
        <f>(1/100)*résultats!AJ49*résultats!AJ101</f>
        <v>32177.46616389163</v>
      </c>
      <c r="U7">
        <f>(1/100)*résultats!AK49*résultats!AK101</f>
        <v>32352.152057005995</v>
      </c>
      <c r="V7">
        <f>(1/100)*résultats!AL49*résultats!AL101</f>
        <v>32525.85750476312</v>
      </c>
      <c r="W7">
        <f>(1/100)*résultats!AM49*résultats!AM101</f>
        <v>32697.027833229651</v>
      </c>
      <c r="X7">
        <f>(1/100)*résultats!AN49*résultats!AN101</f>
        <v>32915.027944732668</v>
      </c>
      <c r="Y7">
        <f>(1/100)*résultats!AO49*résultats!AO101</f>
        <v>33136.385010203456</v>
      </c>
      <c r="Z7">
        <f>(1/100)*résultats!AP49*résultats!AP101</f>
        <v>33358.553793145154</v>
      </c>
      <c r="AA7">
        <f>(1/100)*résultats!AQ49*résultats!AQ101</f>
        <v>33586.047044516483</v>
      </c>
      <c r="AB7">
        <f>(1/100)*résultats!AR49*résultats!AR101</f>
        <v>33816.313794255533</v>
      </c>
      <c r="AC7">
        <f>(1/100)*résultats!AS49*résultats!AS101</f>
        <v>34095.958017804871</v>
      </c>
      <c r="AD7">
        <f>(1/100)*résultats!AT49*résultats!AT101</f>
        <v>34394.141412819103</v>
      </c>
      <c r="AE7">
        <f>(1/100)*résultats!AU49*résultats!AU101</f>
        <v>34699.219940130672</v>
      </c>
      <c r="AF7">
        <f>(1/100)*résultats!AV49*résultats!AV101</f>
        <v>35010.167870753896</v>
      </c>
      <c r="AG7">
        <f>(1/100)*résultats!AW49*résultats!AW101</f>
        <v>35342.09178071747</v>
      </c>
    </row>
    <row r="8" spans="1:33" x14ac:dyDescent="0.35">
      <c r="A8" t="s">
        <v>1354</v>
      </c>
      <c r="B8" s="17"/>
      <c r="C8">
        <f>(1/100)*résultats!S54*résultats!S102</f>
        <v>17894.011235709742</v>
      </c>
      <c r="D8">
        <f>(1/100)*résultats!T54*résultats!T102</f>
        <v>17721.505568866542</v>
      </c>
      <c r="E8">
        <f>(1/100)*résultats!U54*résultats!U102</f>
        <v>18000.530113811801</v>
      </c>
      <c r="F8">
        <f>(1/100)*résultats!V54*résultats!V102</f>
        <v>18308.587627067827</v>
      </c>
      <c r="G8">
        <f>(1/100)*résultats!W54*résultats!W102</f>
        <v>18683.745966176324</v>
      </c>
      <c r="H8">
        <f>(1/100)*résultats!X54*résultats!X102</f>
        <v>19067.026445730691</v>
      </c>
      <c r="I8">
        <f>(1/100)*résultats!Y54*résultats!Y102</f>
        <v>18236.517256227184</v>
      </c>
      <c r="J8">
        <f>(1/100)*résultats!Z54*résultats!Z102</f>
        <v>17432.961443564716</v>
      </c>
      <c r="K8">
        <f>(1/100)*résultats!AA54*résultats!AA102</f>
        <v>16731.8998811235</v>
      </c>
      <c r="L8">
        <f>(1/100)*résultats!AB54*résultats!AB102</f>
        <v>16137.463781285756</v>
      </c>
      <c r="M8">
        <f>(1/100)*résultats!AC54*résultats!AC102</f>
        <v>15627.376580595304</v>
      </c>
      <c r="N8">
        <f>(1/100)*résultats!AD54*résultats!AD102</f>
        <v>15168.316826790815</v>
      </c>
      <c r="O8">
        <f>(1/100)*résultats!AE54*résultats!AE102</f>
        <v>14750.434578994067</v>
      </c>
      <c r="P8">
        <f>(1/100)*résultats!AF54*résultats!AF102</f>
        <v>14360.460797818187</v>
      </c>
      <c r="Q8">
        <f>(1/100)*résultats!AG54*résultats!AG102</f>
        <v>13990.973469017348</v>
      </c>
      <c r="R8">
        <f>(1/100)*résultats!AH54*résultats!AH102</f>
        <v>13639.228668827775</v>
      </c>
      <c r="S8">
        <f>(1/100)*résultats!AI54*résultats!AI102</f>
        <v>13330.012458307681</v>
      </c>
      <c r="T8">
        <f>(1/100)*résultats!AJ54*résultats!AJ102</f>
        <v>13036.182882488803</v>
      </c>
      <c r="U8">
        <f>(1/100)*résultats!AK54*résultats!AK102</f>
        <v>12755.068485337577</v>
      </c>
      <c r="V8">
        <f>(1/100)*résultats!AL54*résultats!AL102</f>
        <v>12484.55627400479</v>
      </c>
      <c r="W8">
        <f>(1/100)*résultats!AM54*résultats!AM102</f>
        <v>12223.875890307561</v>
      </c>
      <c r="X8">
        <f>(1/100)*résultats!AN54*résultats!AN102</f>
        <v>11990.492430189675</v>
      </c>
      <c r="Y8">
        <f>(1/100)*résultats!AO54*résultats!AO102</f>
        <v>11765.649457597128</v>
      </c>
      <c r="Z8">
        <f>(1/100)*résultats!AP54*résultats!AP102</f>
        <v>11548.89598786291</v>
      </c>
      <c r="AA8">
        <f>(1/100)*résultats!AQ54*résultats!AQ102</f>
        <v>11341.283322341495</v>
      </c>
      <c r="AB8">
        <f>(1/100)*résultats!AR54*résultats!AR102</f>
        <v>11142.858372746325</v>
      </c>
      <c r="AC8">
        <f>(1/100)*résultats!AS54*résultats!AS102</f>
        <v>10968.09313358016</v>
      </c>
      <c r="AD8">
        <f>(1/100)*résultats!AT54*résultats!AT102</f>
        <v>10805.895858812371</v>
      </c>
      <c r="AE8">
        <f>(1/100)*résultats!AU54*résultats!AU102</f>
        <v>10652.879579007458</v>
      </c>
      <c r="AF8">
        <f>(1/100)*résultats!AV54*résultats!AV102</f>
        <v>10508.035028725757</v>
      </c>
      <c r="AG8">
        <f>(1/100)*résultats!AW54*résultats!AW102</f>
        <v>10373.422655658807</v>
      </c>
    </row>
    <row r="9" spans="1:33" x14ac:dyDescent="0.35">
      <c r="A9" t="s">
        <v>1348</v>
      </c>
      <c r="B9" s="18" t="s">
        <v>1428</v>
      </c>
      <c r="C9">
        <f>(1/100)*résultats!S64*résultats!S103</f>
        <v>40.542021278780773</v>
      </c>
      <c r="D9">
        <f>(1/100)*résultats!T64*résultats!T103</f>
        <v>47.314566210491741</v>
      </c>
      <c r="E9">
        <f>(1/100)*résultats!U64*résultats!U103</f>
        <v>55.992683187025456</v>
      </c>
      <c r="F9">
        <f>(1/100)*résultats!V64*résultats!V103</f>
        <v>66.339433494207128</v>
      </c>
      <c r="G9">
        <f>(1/100)*résultats!W64*résultats!W103</f>
        <v>78.410162277846297</v>
      </c>
      <c r="H9">
        <f>(1/100)*résultats!X64*résultats!X103</f>
        <v>92.843163723984347</v>
      </c>
      <c r="I9">
        <f>(1/100)*résultats!Y64*résultats!Y103</f>
        <v>106.23507522519317</v>
      </c>
      <c r="J9">
        <f>(1/100)*résultats!Z64*résultats!Z103</f>
        <v>121.05126378547169</v>
      </c>
      <c r="K9">
        <f>(1/100)*résultats!AA64*résultats!AA103</f>
        <v>137.35131713012689</v>
      </c>
      <c r="L9">
        <f>(1/100)*résultats!AB64*résultats!AB103</f>
        <v>155.09122865806452</v>
      </c>
      <c r="M9">
        <f>(1/100)*résultats!AC64*résultats!AC103</f>
        <v>174.13909381486212</v>
      </c>
      <c r="N9">
        <f>(1/100)*résultats!AD64*résultats!AD103</f>
        <v>193.38739409504217</v>
      </c>
      <c r="O9">
        <f>(1/100)*résultats!AE64*résultats!AE103</f>
        <v>213.00690149725543</v>
      </c>
      <c r="P9">
        <f>(1/100)*résultats!AF64*résultats!AF103</f>
        <v>232.99727729574332</v>
      </c>
      <c r="Q9">
        <f>(1/100)*résultats!AG64*résultats!AG103</f>
        <v>253.27408415590472</v>
      </c>
      <c r="R9">
        <f>(1/100)*résultats!AH64*résultats!AH103</f>
        <v>273.8832806143086</v>
      </c>
      <c r="S9">
        <f>(1/100)*résultats!AI64*résultats!AI103</f>
        <v>295.17724871438514</v>
      </c>
      <c r="T9">
        <f>(1/100)*résultats!AJ64*résultats!AJ103</f>
        <v>316.96139724292715</v>
      </c>
      <c r="U9">
        <f>(1/100)*résultats!AK64*résultats!AK103</f>
        <v>339.36552424969386</v>
      </c>
      <c r="V9">
        <f>(1/100)*résultats!AL64*résultats!AL103</f>
        <v>362.34350424206644</v>
      </c>
      <c r="W9">
        <f>(1/100)*résultats!AM64*résultats!AM103</f>
        <v>386.14276465572323</v>
      </c>
      <c r="X9">
        <f>(1/100)*résultats!AN64*résultats!AN103</f>
        <v>411.14247362982923</v>
      </c>
      <c r="Y9">
        <f>(1/100)*résultats!AO64*résultats!AO103</f>
        <v>437.26142341390261</v>
      </c>
      <c r="Z9">
        <f>(1/100)*résultats!AP64*résultats!AP103</f>
        <v>464.59409300585492</v>
      </c>
      <c r="AA9">
        <f>(1/100)*résultats!AQ64*résultats!AQ103</f>
        <v>493.41375666162202</v>
      </c>
      <c r="AB9">
        <f>(1/100)*résultats!AR64*résultats!AR103</f>
        <v>523.69238452001105</v>
      </c>
      <c r="AC9">
        <f>(1/100)*résultats!AS64*résultats!AS103</f>
        <v>556.1137693540195</v>
      </c>
      <c r="AD9">
        <f>(1/100)*résultats!AT64*résultats!AT103</f>
        <v>590.7519578124635</v>
      </c>
      <c r="AE9">
        <f>(1/100)*résultats!AU64*résultats!AU103</f>
        <v>627.52936384867417</v>
      </c>
      <c r="AF9">
        <f>(1/100)*résultats!AV64*résultats!AV103</f>
        <v>666.69304528320447</v>
      </c>
      <c r="AG9">
        <f>(1/100)*résultats!AW64*résultats!AW103</f>
        <v>709.07942845376635</v>
      </c>
    </row>
    <row r="10" spans="1:33" x14ac:dyDescent="0.35">
      <c r="A10" t="s">
        <v>1349</v>
      </c>
      <c r="B10" s="18"/>
      <c r="C10">
        <f>(1/100)*résultats!S67*résultats!S104</f>
        <v>48.596245988638337</v>
      </c>
      <c r="D10">
        <f>(1/100)*résultats!T67*résultats!T104</f>
        <v>54.113035317279248</v>
      </c>
      <c r="E10">
        <f>(1/100)*résultats!U67*résultats!U104</f>
        <v>61.071188075287836</v>
      </c>
      <c r="F10">
        <f>(1/100)*résultats!V67*résultats!V104</f>
        <v>70.989419389920883</v>
      </c>
      <c r="G10">
        <f>(1/100)*résultats!W67*résultats!W104</f>
        <v>84.021472116881242</v>
      </c>
      <c r="H10">
        <f>(1/100)*résultats!X67*résultats!X104</f>
        <v>99.675034245307174</v>
      </c>
      <c r="I10">
        <f>(1/100)*résultats!Y67*résultats!Y104</f>
        <v>110.22435087546711</v>
      </c>
      <c r="J10">
        <f>(1/100)*résultats!Z67*résultats!Z104</f>
        <v>118.16287651165024</v>
      </c>
      <c r="K10">
        <f>(1/100)*résultats!AA67*résultats!AA104</f>
        <v>125.78905699981107</v>
      </c>
      <c r="L10">
        <f>(1/100)*résultats!AB67*résultats!AB104</f>
        <v>133.81925861377093</v>
      </c>
      <c r="M10">
        <f>(1/100)*résultats!AC67*résultats!AC104</f>
        <v>142.3533284594416</v>
      </c>
      <c r="N10">
        <f>(1/100)*résultats!AD67*résultats!AD104</f>
        <v>150.35015397417925</v>
      </c>
      <c r="O10">
        <f>(1/100)*résultats!AE67*résultats!AE104</f>
        <v>157.4307167859173</v>
      </c>
      <c r="P10">
        <f>(1/100)*résultats!AF67*résultats!AF104</f>
        <v>163.31726070028728</v>
      </c>
      <c r="Q10">
        <f>(1/100)*résultats!AG67*résultats!AG104</f>
        <v>167.96586577836061</v>
      </c>
      <c r="R10">
        <f>(1/100)*résultats!AH67*résultats!AH104</f>
        <v>171.62866336263116</v>
      </c>
      <c r="S10">
        <f>(1/100)*résultats!AI67*résultats!AI104</f>
        <v>174.7420415101316</v>
      </c>
      <c r="T10">
        <f>(1/100)*résultats!AJ67*résultats!AJ104</f>
        <v>177.50881012561925</v>
      </c>
      <c r="U10">
        <f>(1/100)*résultats!AK67*résultats!AK104</f>
        <v>180.31116725280521</v>
      </c>
      <c r="V10">
        <f>(1/100)*résultats!AL67*résultats!AL104</f>
        <v>183.2151528929414</v>
      </c>
      <c r="W10">
        <f>(1/100)*résultats!AM67*résultats!AM104</f>
        <v>187.69786062278078</v>
      </c>
      <c r="X10">
        <f>(1/100)*résultats!AN67*résultats!AN104</f>
        <v>192.78930150519093</v>
      </c>
      <c r="Y10">
        <f>(1/100)*résultats!AO67*résultats!AO104</f>
        <v>198.02922626981294</v>
      </c>
      <c r="Z10">
        <f>(1/100)*résultats!AP67*résultats!AP104</f>
        <v>203.36677174240833</v>
      </c>
      <c r="AA10">
        <f>(1/100)*résultats!AQ67*résultats!AQ104</f>
        <v>209.06166193972339</v>
      </c>
      <c r="AB10">
        <f>(1/100)*résultats!AR67*résultats!AR104</f>
        <v>215.02260307088321</v>
      </c>
      <c r="AC10">
        <f>(1/100)*résultats!AS67*résultats!AS104</f>
        <v>221.60267100042168</v>
      </c>
      <c r="AD10">
        <f>(1/100)*résultats!AT67*résultats!AT104</f>
        <v>228.99688306629895</v>
      </c>
      <c r="AE10">
        <f>(1/100)*résultats!AU67*résultats!AU104</f>
        <v>237.11335975483533</v>
      </c>
      <c r="AF10">
        <f>(1/100)*résultats!AV67*résultats!AV104</f>
        <v>245.98155930825848</v>
      </c>
      <c r="AG10">
        <f>(1/100)*résultats!AW67*résultats!AW104</f>
        <v>255.75428995651311</v>
      </c>
    </row>
    <row r="11" spans="1:33" x14ac:dyDescent="0.35">
      <c r="A11" t="s">
        <v>1350</v>
      </c>
      <c r="B11" s="18"/>
      <c r="C11">
        <f>(1/100)*résultats!S71*résultats!S105</f>
        <v>1683.3490972054915</v>
      </c>
      <c r="D11">
        <f>(1/100)*résultats!T71*résultats!T105</f>
        <v>1797.8770298844995</v>
      </c>
      <c r="E11">
        <f>(1/100)*résultats!U71*résultats!U105</f>
        <v>1955.0608170426301</v>
      </c>
      <c r="F11">
        <f>(1/100)*résultats!V71*résultats!V105</f>
        <v>2153.4318683824558</v>
      </c>
      <c r="G11">
        <f>(1/100)*résultats!W71*résultats!W105</f>
        <v>2389.9400332562223</v>
      </c>
      <c r="H11">
        <f>(1/100)*résultats!X71*résultats!X105</f>
        <v>2670.8832944992773</v>
      </c>
      <c r="I11">
        <f>(1/100)*résultats!Y71*résultats!Y105</f>
        <v>2882.6525643464452</v>
      </c>
      <c r="J11">
        <f>(1/100)*résultats!Z71*résultats!Z105</f>
        <v>3104.518990079152</v>
      </c>
      <c r="K11">
        <f>(1/100)*résultats!AA71*résultats!AA105</f>
        <v>3325.6294989290491</v>
      </c>
      <c r="L11">
        <f>(1/100)*résultats!AB71*résultats!AB105</f>
        <v>3543.315920893438</v>
      </c>
      <c r="M11">
        <f>(1/100)*résultats!AC71*résultats!AC105</f>
        <v>3753.8737090923401</v>
      </c>
      <c r="N11">
        <f>(1/100)*résultats!AD71*résultats!AD105</f>
        <v>3936.3461328145822</v>
      </c>
      <c r="O11">
        <f>(1/100)*résultats!AE71*résultats!AE105</f>
        <v>4098.4272403939412</v>
      </c>
      <c r="P11">
        <f>(1/100)*résultats!AF71*résultats!AF105</f>
        <v>4244.458700323783</v>
      </c>
      <c r="Q11">
        <f>(1/100)*résultats!AG71*résultats!AG105</f>
        <v>4376.9459280038636</v>
      </c>
      <c r="R11">
        <f>(1/100)*résultats!AH71*résultats!AH105</f>
        <v>4500.2746098612724</v>
      </c>
      <c r="S11">
        <f>(1/100)*résultats!AI71*résultats!AI105</f>
        <v>4622.3374940350468</v>
      </c>
      <c r="T11">
        <f>(1/100)*résultats!AJ71*résultats!AJ105</f>
        <v>4740.5424685650141</v>
      </c>
      <c r="U11">
        <f>(1/100)*résultats!AK71*résultats!AK105</f>
        <v>4857.7046610979151</v>
      </c>
      <c r="V11">
        <f>(1/100)*résultats!AL71*résultats!AL105</f>
        <v>4973.0166877059319</v>
      </c>
      <c r="W11">
        <f>(1/100)*résultats!AM71*résultats!AM105</f>
        <v>5089.830103209013</v>
      </c>
      <c r="X11">
        <f>(1/100)*résultats!AN71*résultats!AN105</f>
        <v>5211.557582822601</v>
      </c>
      <c r="Y11">
        <f>(1/100)*résultats!AO71*résultats!AO105</f>
        <v>5335.1545901229983</v>
      </c>
      <c r="Z11">
        <f>(1/100)*résultats!AP71*résultats!AP105</f>
        <v>5460.8536777185109</v>
      </c>
      <c r="AA11">
        <f>(1/100)*résultats!AQ71*résultats!AQ105</f>
        <v>5591.1009065635508</v>
      </c>
      <c r="AB11">
        <f>(1/100)*résultats!AR71*résultats!AR105</f>
        <v>5724.0562162607839</v>
      </c>
      <c r="AC11">
        <f>(1/100)*résultats!AS71*résultats!AS105</f>
        <v>5866.0730272156034</v>
      </c>
      <c r="AD11">
        <f>(1/100)*résultats!AT71*résultats!AT105</f>
        <v>6015.9902993644055</v>
      </c>
      <c r="AE11">
        <f>(1/100)*résultats!AU71*résultats!AU105</f>
        <v>6171.0424229803402</v>
      </c>
      <c r="AF11">
        <f>(1/100)*résultats!AV71*résultats!AV105</f>
        <v>6331.7635184897117</v>
      </c>
      <c r="AG11">
        <f>(1/100)*résultats!AW71*résultats!AW105</f>
        <v>6503.6219838016423</v>
      </c>
    </row>
    <row r="12" spans="1:33" x14ac:dyDescent="0.35">
      <c r="A12" t="s">
        <v>1351</v>
      </c>
      <c r="B12" s="18"/>
      <c r="C12">
        <f>(1/100)*résultats!S76*résultats!S106</f>
        <v>11790.265288229177</v>
      </c>
      <c r="D12">
        <f>(1/100)*résultats!T76*résultats!T106</f>
        <v>12275.704652481612</v>
      </c>
      <c r="E12">
        <f>(1/100)*résultats!U76*résultats!U106</f>
        <v>13056.685110353917</v>
      </c>
      <c r="F12">
        <f>(1/100)*résultats!V76*résultats!V106</f>
        <v>13958.396103885003</v>
      </c>
      <c r="G12">
        <f>(1/100)*résultats!W76*résultats!W106</f>
        <v>14935.117962117361</v>
      </c>
      <c r="H12">
        <f>(1/100)*résultats!X76*résultats!X106</f>
        <v>16009.290708257258</v>
      </c>
      <c r="I12">
        <f>(1/100)*résultats!Y76*résultats!Y106</f>
        <v>16519.69983341332</v>
      </c>
      <c r="J12">
        <f>(1/100)*résultats!Z76*résultats!Z106</f>
        <v>17054.121907141274</v>
      </c>
      <c r="K12">
        <f>(1/100)*résultats!AA76*résultats!AA106</f>
        <v>17610.18425781839</v>
      </c>
      <c r="L12">
        <f>(1/100)*résultats!AB76*résultats!AB106</f>
        <v>18175.239099966791</v>
      </c>
      <c r="M12">
        <f>(1/100)*résultats!AC76*résultats!AC106</f>
        <v>18723.845783544468</v>
      </c>
      <c r="N12">
        <f>(1/100)*résultats!AD76*résultats!AD106</f>
        <v>19160.250618724524</v>
      </c>
      <c r="O12">
        <f>(1/100)*résultats!AE76*résultats!AE106</f>
        <v>19522.052231634127</v>
      </c>
      <c r="P12">
        <f>(1/100)*résultats!AF76*résultats!AF106</f>
        <v>19830.97326469703</v>
      </c>
      <c r="Q12">
        <f>(1/100)*résultats!AG76*résultats!AG106</f>
        <v>20100.008392248226</v>
      </c>
      <c r="R12">
        <f>(1/100)*résultats!AH76*résultats!AH106</f>
        <v>20349.39317643733</v>
      </c>
      <c r="S12">
        <f>(1/100)*résultats!AI76*résultats!AI106</f>
        <v>20615.325879135245</v>
      </c>
      <c r="T12">
        <f>(1/100)*résultats!AJ76*résultats!AJ106</f>
        <v>20875.971506863822</v>
      </c>
      <c r="U12">
        <f>(1/100)*résultats!AK76*résultats!AK106</f>
        <v>21138.570067907633</v>
      </c>
      <c r="V12">
        <f>(1/100)*résultats!AL76*résultats!AL106</f>
        <v>21395.860881164408</v>
      </c>
      <c r="W12">
        <f>(1/100)*résultats!AM76*résultats!AM106</f>
        <v>21639.559795599384</v>
      </c>
      <c r="X12">
        <f>(1/100)*résultats!AN76*résultats!AN106</f>
        <v>21892.421128797967</v>
      </c>
      <c r="Y12">
        <f>(1/100)*résultats!AO76*résultats!AO106</f>
        <v>22139.345320180917</v>
      </c>
      <c r="Z12">
        <f>(1/100)*résultats!AP76*résultats!AP106</f>
        <v>22381.085173399151</v>
      </c>
      <c r="AA12">
        <f>(1/100)*résultats!AQ76*résultats!AQ106</f>
        <v>22626.108527350199</v>
      </c>
      <c r="AB12">
        <f>(1/100)*résultats!AR76*résultats!AR106</f>
        <v>22866.619574801451</v>
      </c>
      <c r="AC12">
        <f>(1/100)*résultats!AS76*résultats!AS106</f>
        <v>23127.498236779775</v>
      </c>
      <c r="AD12">
        <f>(1/100)*résultats!AT76*résultats!AT106</f>
        <v>23397.648193791956</v>
      </c>
      <c r="AE12">
        <f>(1/100)*résultats!AU76*résultats!AU106</f>
        <v>23663.969082854146</v>
      </c>
      <c r="AF12">
        <f>(1/100)*résultats!AV76*résultats!AV106</f>
        <v>23925.743319878766</v>
      </c>
      <c r="AG12">
        <f>(1/100)*résultats!AW76*résultats!AW106</f>
        <v>24242.858156384049</v>
      </c>
    </row>
    <row r="13" spans="1:33" x14ac:dyDescent="0.35">
      <c r="A13" t="s">
        <v>1352</v>
      </c>
      <c r="B13" s="18"/>
      <c r="C13">
        <f>(1/100)*résultats!S81*résultats!S107</f>
        <v>22105.584724803361</v>
      </c>
      <c r="D13">
        <f>(1/100)*résultats!T81*résultats!T107</f>
        <v>22661.480219596455</v>
      </c>
      <c r="E13">
        <f>(1/100)*résultats!U81*résultats!U107</f>
        <v>23798.04164165755</v>
      </c>
      <c r="F13">
        <f>(1/100)*résultats!V81*résultats!V107</f>
        <v>25017.823224430813</v>
      </c>
      <c r="G13">
        <f>(1/100)*résultats!W81*résultats!W107</f>
        <v>26228.019795432669</v>
      </c>
      <c r="H13">
        <f>(1/100)*résultats!X81*résultats!X107</f>
        <v>27429.895614153647</v>
      </c>
      <c r="I13">
        <f>(1/100)*résultats!Y81*résultats!Y107</f>
        <v>27223.0776484526</v>
      </c>
      <c r="J13">
        <f>(1/100)*résultats!Z81*résultats!Z107</f>
        <v>27060.356706672694</v>
      </c>
      <c r="K13">
        <f>(1/100)*résultats!AA81*résultats!AA107</f>
        <v>27000.168791182266</v>
      </c>
      <c r="L13">
        <f>(1/100)*résultats!AB81*résultats!AB107</f>
        <v>27053.888232516994</v>
      </c>
      <c r="M13">
        <f>(1/100)*résultats!AC81*résultats!AC107</f>
        <v>27189.359257973629</v>
      </c>
      <c r="N13">
        <f>(1/100)*résultats!AD81*résultats!AD107</f>
        <v>27300.032111377779</v>
      </c>
      <c r="O13">
        <f>(1/100)*résultats!AE81*résultats!AE107</f>
        <v>27400.335633706138</v>
      </c>
      <c r="P13">
        <f>(1/100)*résultats!AF81*résultats!AF107</f>
        <v>27487.705940000236</v>
      </c>
      <c r="Q13">
        <f>(1/100)*résultats!AG81*résultats!AG107</f>
        <v>27558.866798094205</v>
      </c>
      <c r="R13">
        <f>(1/100)*résultats!AH81*résultats!AH107</f>
        <v>27620.559732077905</v>
      </c>
      <c r="S13">
        <f>(1/100)*résultats!AI81*résultats!AI107</f>
        <v>27729.238252057708</v>
      </c>
      <c r="T13">
        <f>(1/100)*résultats!AJ81*résultats!AJ107</f>
        <v>27838.470222711094</v>
      </c>
      <c r="U13">
        <f>(1/100)*résultats!AK81*résultats!AK107</f>
        <v>27948.580541480398</v>
      </c>
      <c r="V13">
        <f>(1/100)*résultats!AL81*résultats!AL107</f>
        <v>28053.743297122644</v>
      </c>
      <c r="W13">
        <f>(1/100)*résultats!AM81*résultats!AM107</f>
        <v>28133.998970609529</v>
      </c>
      <c r="X13">
        <f>(1/100)*résultats!AN81*résultats!AN107</f>
        <v>28231.343757474006</v>
      </c>
      <c r="Y13">
        <f>(1/100)*résultats!AO81*résultats!AO107</f>
        <v>28325.398425893469</v>
      </c>
      <c r="Z13">
        <f>(1/100)*résultats!AP81*résultats!AP107</f>
        <v>28419.465027965598</v>
      </c>
      <c r="AA13">
        <f>(1/100)*résultats!AQ81*résultats!AQ107</f>
        <v>28521.649774524423</v>
      </c>
      <c r="AB13">
        <f>(1/100)*résultats!AR81*résultats!AR107</f>
        <v>28629.459711695112</v>
      </c>
      <c r="AC13">
        <f>(1/100)*résultats!AS81*résultats!AS107</f>
        <v>28779.431123235176</v>
      </c>
      <c r="AD13">
        <f>(1/100)*résultats!AT81*résultats!AT107</f>
        <v>28950.365250263094</v>
      </c>
      <c r="AE13">
        <f>(1/100)*résultats!AU81*résultats!AU107</f>
        <v>29130.696049698101</v>
      </c>
      <c r="AF13">
        <f>(1/100)*résultats!AV81*résultats!AV107</f>
        <v>29320.247420408905</v>
      </c>
      <c r="AG13">
        <f>(1/100)*résultats!AW81*résultats!AW107</f>
        <v>29535.734068141064</v>
      </c>
    </row>
    <row r="14" spans="1:33" x14ac:dyDescent="0.35">
      <c r="A14" t="s">
        <v>1353</v>
      </c>
      <c r="B14" s="18"/>
      <c r="C14">
        <f>(1/100)*résultats!S86*résultats!S108</f>
        <v>25285.523141513047</v>
      </c>
      <c r="D14">
        <f>(1/100)*résultats!T86*résultats!T108</f>
        <v>25936.148173932215</v>
      </c>
      <c r="E14">
        <f>(1/100)*résultats!U86*résultats!U108</f>
        <v>27269.840176681522</v>
      </c>
      <c r="F14">
        <f>(1/100)*résultats!V86*résultats!V108</f>
        <v>28758.334200220394</v>
      </c>
      <c r="G14">
        <f>(1/100)*résultats!W86*résultats!W108</f>
        <v>30283.930042375101</v>
      </c>
      <c r="H14">
        <f>(1/100)*résultats!X86*résultats!X108</f>
        <v>31814.426846778624</v>
      </c>
      <c r="I14">
        <f>(1/100)*résultats!Y86*résultats!Y108</f>
        <v>31391.709638548989</v>
      </c>
      <c r="J14">
        <f>(1/100)*résultats!Z86*résultats!Z108</f>
        <v>30933.773632939756</v>
      </c>
      <c r="K14">
        <f>(1/100)*résultats!AA86*résultats!AA108</f>
        <v>30561.079717629033</v>
      </c>
      <c r="L14">
        <f>(1/100)*résultats!AB86*résultats!AB108</f>
        <v>30305.908234273942</v>
      </c>
      <c r="M14">
        <f>(1/100)*résultats!AC86*résultats!AC108</f>
        <v>30146.880320145468</v>
      </c>
      <c r="N14">
        <f>(1/100)*résultats!AD86*résultats!AD108</f>
        <v>30008.354952538764</v>
      </c>
      <c r="O14">
        <f>(1/100)*résultats!AE86*résultats!AE108</f>
        <v>29890.892594621189</v>
      </c>
      <c r="P14">
        <f>(1/100)*résultats!AF86*résultats!AF108</f>
        <v>29782.791334813017</v>
      </c>
      <c r="Q14">
        <f>(1/100)*résultats!AG86*résultats!AG108</f>
        <v>29675.698692746726</v>
      </c>
      <c r="R14">
        <f>(1/100)*résultats!AH86*résultats!AH108</f>
        <v>29570.401554436641</v>
      </c>
      <c r="S14">
        <f>(1/100)*résultats!AI86*résultats!AI108</f>
        <v>29533.553784361458</v>
      </c>
      <c r="T14">
        <f>(1/100)*résultats!AJ86*résultats!AJ108</f>
        <v>29501.421551017171</v>
      </c>
      <c r="U14">
        <f>(1/100)*résultats!AK86*résultats!AK108</f>
        <v>29469.868487333064</v>
      </c>
      <c r="V14">
        <f>(1/100)*résultats!AL86*résultats!AL108</f>
        <v>29433.055072107945</v>
      </c>
      <c r="W14">
        <f>(1/100)*résultats!AM86*résultats!AM108</f>
        <v>29367.321516863532</v>
      </c>
      <c r="X14">
        <f>(1/100)*résultats!AN86*résultats!AN108</f>
        <v>29324.343169222033</v>
      </c>
      <c r="Y14">
        <f>(1/100)*résultats!AO86*résultats!AO108</f>
        <v>29274.370727304242</v>
      </c>
      <c r="Z14">
        <f>(1/100)*résultats!AP86*résultats!AP108</f>
        <v>29220.000753353092</v>
      </c>
      <c r="AA14">
        <f>(1/100)*résultats!AQ86*résultats!AQ108</f>
        <v>29167.471022108388</v>
      </c>
      <c r="AB14">
        <f>(1/100)*résultats!AR86*résultats!AR108</f>
        <v>29115.996019787377</v>
      </c>
      <c r="AC14">
        <f>(1/100)*résultats!AS86*résultats!AS108</f>
        <v>29105.893043834287</v>
      </c>
      <c r="AD14">
        <f>(1/100)*résultats!AT86*résultats!AT108</f>
        <v>29109.850216871953</v>
      </c>
      <c r="AE14">
        <f>(1/100)*résultats!AU86*résultats!AU108</f>
        <v>29117.954057069037</v>
      </c>
      <c r="AF14">
        <f>(1/100)*résultats!AV86*résultats!AV108</f>
        <v>29129.171081513403</v>
      </c>
      <c r="AG14">
        <f>(1/100)*résultats!AW86*résultats!AW108</f>
        <v>29154.884064463302</v>
      </c>
    </row>
    <row r="15" spans="1:33" x14ac:dyDescent="0.35">
      <c r="A15" t="s">
        <v>1354</v>
      </c>
      <c r="B15" s="18"/>
      <c r="C15">
        <f>(1/100)*résultats!S91*résultats!S109</f>
        <v>17892.828312572179</v>
      </c>
      <c r="D15">
        <f>(1/100)*résultats!T91*résultats!T109</f>
        <v>17719.681897527429</v>
      </c>
      <c r="E15">
        <f>(1/100)*résultats!U91*résultats!U109</f>
        <v>17997.856383130267</v>
      </c>
      <c r="F15">
        <f>(1/100)*résultats!V91*résultats!V109</f>
        <v>18306.178551532328</v>
      </c>
      <c r="G15">
        <f>(1/100)*résultats!W91*résultats!W109</f>
        <v>18598.50124324123</v>
      </c>
      <c r="H15">
        <f>(1/100)*résultats!X91*résultats!X109</f>
        <v>18852.616472703856</v>
      </c>
      <c r="I15">
        <f>(1/100)*résultats!Y91*résultats!Y109</f>
        <v>17893.824281042696</v>
      </c>
      <c r="J15">
        <f>(1/100)*résultats!Z91*résultats!Z109</f>
        <v>16969.441758236979</v>
      </c>
      <c r="K15">
        <f>(1/100)*résultats!AA91*résultats!AA109</f>
        <v>16160.637543103318</v>
      </c>
      <c r="L15">
        <f>(1/100)*résultats!AB91*résultats!AB109</f>
        <v>15471.558355753141</v>
      </c>
      <c r="M15">
        <f>(1/100)*résultats!AC91*résultats!AC109</f>
        <v>14877.74554357186</v>
      </c>
      <c r="N15">
        <f>(1/100)*résultats!AD91*résultats!AD109</f>
        <v>14344.874694878017</v>
      </c>
      <c r="O15">
        <f>(1/100)*résultats!AE91*résultats!AE109</f>
        <v>13860.482338351909</v>
      </c>
      <c r="P15">
        <f>(1/100)*résultats!AF91*résultats!AF109</f>
        <v>13409.683215188965</v>
      </c>
      <c r="Q15">
        <f>(1/100)*résultats!AG91*résultats!AG109</f>
        <v>12984.064332624166</v>
      </c>
      <c r="R15">
        <f>(1/100)*résultats!AH91*résultats!AH109</f>
        <v>12579.441531225239</v>
      </c>
      <c r="S15">
        <f>(1/100)*résultats!AI91*résultats!AI109</f>
        <v>12217.760681569449</v>
      </c>
      <c r="T15">
        <f>(1/100)*résultats!AJ91*résultats!AJ109</f>
        <v>11873.747082273543</v>
      </c>
      <c r="U15">
        <f>(1/100)*résultats!AK91*résultats!AK109</f>
        <v>11544.723306809705</v>
      </c>
      <c r="V15">
        <f>(1/100)*résultats!AL91*résultats!AL109</f>
        <v>11228.870247811332</v>
      </c>
      <c r="W15">
        <f>(1/100)*résultats!AM91*résultats!AM109</f>
        <v>10913.999233507406</v>
      </c>
      <c r="X15">
        <f>(1/100)*résultats!AN91*résultats!AN109</f>
        <v>10623.250902913162</v>
      </c>
      <c r="Y15">
        <f>(1/100)*résultats!AO91*résultats!AO109</f>
        <v>10342.992752413809</v>
      </c>
      <c r="Z15">
        <f>(1/100)*résultats!AP91*résultats!AP109</f>
        <v>10074.596816038968</v>
      </c>
      <c r="AA15">
        <f>(1/100)*résultats!AQ91*résultats!AQ109</f>
        <v>9819.4751003829988</v>
      </c>
      <c r="AB15">
        <f>(1/100)*résultats!AR91*résultats!AR109</f>
        <v>9577.8987937817274</v>
      </c>
      <c r="AC15">
        <f>(1/100)*résultats!AS91*résultats!AS109</f>
        <v>9362.1047174767555</v>
      </c>
      <c r="AD15">
        <f>(1/100)*résultats!AT91*résultats!AT109</f>
        <v>9161.8649614446058</v>
      </c>
      <c r="AE15">
        <f>(1/100)*résultats!AU91*résultats!AU109</f>
        <v>8974.1121389055879</v>
      </c>
      <c r="AF15">
        <f>(1/100)*résultats!AV91*résultats!AV109</f>
        <v>8797.6903422816304</v>
      </c>
      <c r="AG15">
        <f>(1/100)*résultats!AW91*résultats!AW109</f>
        <v>8633.7086767515484</v>
      </c>
    </row>
    <row r="16" spans="1:33" x14ac:dyDescent="0.35">
      <c r="A16" t="s">
        <v>1400</v>
      </c>
      <c r="B16" s="17" t="s">
        <v>1429</v>
      </c>
      <c r="C16">
        <f>C17</f>
        <v>4247.6967853582573</v>
      </c>
      <c r="D16">
        <f t="shared" ref="D16:AG16" si="0">D17</f>
        <v>4674.8622543696092</v>
      </c>
      <c r="E16">
        <f t="shared" si="0"/>
        <v>5143.407008698824</v>
      </c>
      <c r="F16">
        <f t="shared" si="0"/>
        <v>5691.9924867292511</v>
      </c>
      <c r="G16">
        <f t="shared" si="0"/>
        <v>6422.3582450943932</v>
      </c>
      <c r="H16">
        <f t="shared" si="0"/>
        <v>7115.9085081503208</v>
      </c>
      <c r="I16">
        <f t="shared" si="0"/>
        <v>7729.770451171491</v>
      </c>
      <c r="J16">
        <f t="shared" si="0"/>
        <v>8200.3491289612011</v>
      </c>
      <c r="K16">
        <f t="shared" si="0"/>
        <v>8548.5249522539234</v>
      </c>
      <c r="L16">
        <f t="shared" si="0"/>
        <v>8839.3595787102531</v>
      </c>
      <c r="M16">
        <f t="shared" si="0"/>
        <v>9119.7684400934413</v>
      </c>
      <c r="N16">
        <f t="shared" si="0"/>
        <v>9410.0768289922798</v>
      </c>
      <c r="O16">
        <f t="shared" si="0"/>
        <v>9682.0374799739238</v>
      </c>
      <c r="P16">
        <f t="shared" si="0"/>
        <v>9894.431904998366</v>
      </c>
      <c r="Q16">
        <f t="shared" si="0"/>
        <v>10028.574983572846</v>
      </c>
      <c r="R16">
        <f t="shared" si="0"/>
        <v>10093.615061866143</v>
      </c>
      <c r="S16">
        <f t="shared" si="0"/>
        <v>10098.685609876391</v>
      </c>
      <c r="T16">
        <f t="shared" si="0"/>
        <v>10066.783533331924</v>
      </c>
      <c r="U16">
        <f t="shared" si="0"/>
        <v>10036.472292930326</v>
      </c>
      <c r="V16">
        <f t="shared" si="0"/>
        <v>10024.533272806333</v>
      </c>
      <c r="W16">
        <f t="shared" si="0"/>
        <v>10034.47862346679</v>
      </c>
      <c r="X16">
        <f t="shared" si="0"/>
        <v>10071.574393248384</v>
      </c>
      <c r="Y16">
        <f t="shared" si="0"/>
        <v>10136.756434570205</v>
      </c>
      <c r="Z16">
        <f t="shared" si="0"/>
        <v>10232.194319881064</v>
      </c>
      <c r="AA16">
        <f t="shared" si="0"/>
        <v>10365.369466609298</v>
      </c>
      <c r="AB16">
        <f t="shared" si="0"/>
        <v>10531.567741665029</v>
      </c>
      <c r="AC16">
        <f t="shared" si="0"/>
        <v>10724.948269302293</v>
      </c>
      <c r="AD16">
        <f t="shared" si="0"/>
        <v>10950.085841705077</v>
      </c>
      <c r="AE16">
        <f t="shared" si="0"/>
        <v>11211.659597075541</v>
      </c>
      <c r="AF16">
        <f t="shared" si="0"/>
        <v>11507.695925674469</v>
      </c>
      <c r="AG16">
        <f t="shared" si="0"/>
        <v>11862.79574463788</v>
      </c>
    </row>
    <row r="17" spans="1:33" x14ac:dyDescent="0.35">
      <c r="A17" t="s">
        <v>1401</v>
      </c>
      <c r="B17" s="17"/>
      <c r="C17">
        <f>résultats!S125*résultats!S179</f>
        <v>4247.6967853582573</v>
      </c>
      <c r="D17">
        <f>résultats!T125*résultats!T179</f>
        <v>4674.8622543696092</v>
      </c>
      <c r="E17">
        <f>résultats!U125*résultats!U179</f>
        <v>5143.407008698824</v>
      </c>
      <c r="F17">
        <f>résultats!V125*résultats!V179</f>
        <v>5691.9924867292511</v>
      </c>
      <c r="G17">
        <f>résultats!W125*résultats!W179</f>
        <v>6422.3582450943932</v>
      </c>
      <c r="H17">
        <f>résultats!X125*résultats!X179</f>
        <v>7115.9085081503208</v>
      </c>
      <c r="I17">
        <f>résultats!Y125*résultats!Y179</f>
        <v>7729.770451171491</v>
      </c>
      <c r="J17">
        <f>résultats!Z125*résultats!Z179</f>
        <v>8200.3491289612011</v>
      </c>
      <c r="K17">
        <f>résultats!AA125*résultats!AA179</f>
        <v>8548.5249522539234</v>
      </c>
      <c r="L17">
        <f>résultats!AB125*résultats!AB179</f>
        <v>8839.3595787102531</v>
      </c>
      <c r="M17">
        <f>résultats!AC125*résultats!AC179</f>
        <v>9119.7684400934413</v>
      </c>
      <c r="N17">
        <f>résultats!AD125*résultats!AD179</f>
        <v>9410.0768289922798</v>
      </c>
      <c r="O17">
        <f>résultats!AE125*résultats!AE179</f>
        <v>9682.0374799739238</v>
      </c>
      <c r="P17">
        <f>résultats!AF125*résultats!AF179</f>
        <v>9894.431904998366</v>
      </c>
      <c r="Q17">
        <f>résultats!AG125*résultats!AG179</f>
        <v>10028.574983572846</v>
      </c>
      <c r="R17">
        <f>résultats!AH125*résultats!AH179</f>
        <v>10093.615061866143</v>
      </c>
      <c r="S17">
        <f>résultats!AI125*résultats!AI179</f>
        <v>10098.685609876391</v>
      </c>
      <c r="T17">
        <f>résultats!AJ125*résultats!AJ179</f>
        <v>10066.783533331924</v>
      </c>
      <c r="U17">
        <f>résultats!AK125*résultats!AK179</f>
        <v>10036.472292930326</v>
      </c>
      <c r="V17">
        <f>résultats!AL125*résultats!AL179</f>
        <v>10024.533272806333</v>
      </c>
      <c r="W17">
        <f>résultats!AM125*résultats!AM179</f>
        <v>10034.47862346679</v>
      </c>
      <c r="X17">
        <f>résultats!AN125*résultats!AN179</f>
        <v>10071.574393248384</v>
      </c>
      <c r="Y17">
        <f>résultats!AO125*résultats!AO179</f>
        <v>10136.756434570205</v>
      </c>
      <c r="Z17">
        <f>résultats!AP125*résultats!AP179</f>
        <v>10232.194319881064</v>
      </c>
      <c r="AA17">
        <f>résultats!AQ125*résultats!AQ179</f>
        <v>10365.369466609298</v>
      </c>
      <c r="AB17">
        <f>résultats!AR125*résultats!AR179</f>
        <v>10531.567741665029</v>
      </c>
      <c r="AC17">
        <f>résultats!AS125*résultats!AS179</f>
        <v>10724.948269302293</v>
      </c>
      <c r="AD17">
        <f>résultats!AT125*résultats!AT179</f>
        <v>10950.085841705077</v>
      </c>
      <c r="AE17">
        <f>résultats!AU125*résultats!AU179</f>
        <v>11211.659597075541</v>
      </c>
      <c r="AF17">
        <f>résultats!AV125*résultats!AV179</f>
        <v>11507.695925674469</v>
      </c>
      <c r="AG17">
        <f>résultats!AW125*résultats!AW179</f>
        <v>11862.79574463788</v>
      </c>
    </row>
    <row r="18" spans="1:33" x14ac:dyDescent="0.35">
      <c r="A18" t="s">
        <v>1402</v>
      </c>
      <c r="B18" s="17"/>
      <c r="C18">
        <f>SUM(C19:C20)</f>
        <v>2515.2132494933971</v>
      </c>
      <c r="D18">
        <f t="shared" ref="D18:AG18" si="1">SUM(D19:D20)</f>
        <v>2816.7343589618713</v>
      </c>
      <c r="E18">
        <f t="shared" si="1"/>
        <v>3073.6095955396268</v>
      </c>
      <c r="F18">
        <f t="shared" si="1"/>
        <v>3563.1106000394989</v>
      </c>
      <c r="G18">
        <f t="shared" si="1"/>
        <v>3676.5020274109711</v>
      </c>
      <c r="H18">
        <f t="shared" si="1"/>
        <v>3863.594910291652</v>
      </c>
      <c r="I18">
        <f t="shared" si="1"/>
        <v>4040.4420643756735</v>
      </c>
      <c r="J18">
        <f t="shared" si="1"/>
        <v>4311.2403115671923</v>
      </c>
      <c r="K18">
        <f t="shared" si="1"/>
        <v>4484.4149338512698</v>
      </c>
      <c r="L18">
        <f t="shared" si="1"/>
        <v>4695.6034998570667</v>
      </c>
      <c r="M18">
        <f t="shared" si="1"/>
        <v>4923.8295200600687</v>
      </c>
      <c r="N18">
        <f t="shared" si="1"/>
        <v>5127.9820215601649</v>
      </c>
      <c r="O18">
        <f t="shared" si="1"/>
        <v>5247.486644387769</v>
      </c>
      <c r="P18">
        <f t="shared" si="1"/>
        <v>5288.6200802204139</v>
      </c>
      <c r="Q18">
        <f t="shared" si="1"/>
        <v>5276.1803105425952</v>
      </c>
      <c r="R18">
        <f t="shared" si="1"/>
        <v>5233.4661953317573</v>
      </c>
      <c r="S18">
        <f t="shared" si="1"/>
        <v>5181.8859710987381</v>
      </c>
      <c r="T18">
        <f t="shared" si="1"/>
        <v>5147.0965623326438</v>
      </c>
      <c r="U18">
        <f t="shared" si="1"/>
        <v>5134.4048321190558</v>
      </c>
      <c r="V18">
        <f t="shared" si="1"/>
        <v>5139.7406635967354</v>
      </c>
      <c r="W18">
        <f t="shared" si="1"/>
        <v>5157.2841214524678</v>
      </c>
      <c r="X18">
        <f t="shared" si="1"/>
        <v>5189.0278240355183</v>
      </c>
      <c r="Y18">
        <f t="shared" si="1"/>
        <v>5242.9515998367688</v>
      </c>
      <c r="Z18">
        <f t="shared" si="1"/>
        <v>5314.8292041195637</v>
      </c>
      <c r="AA18">
        <f t="shared" si="1"/>
        <v>5400.8466239858963</v>
      </c>
      <c r="AB18">
        <f t="shared" si="1"/>
        <v>5496.6796830828789</v>
      </c>
      <c r="AC18">
        <f t="shared" si="1"/>
        <v>5604.8270776579939</v>
      </c>
      <c r="AD18">
        <f t="shared" si="1"/>
        <v>5736.2096005942049</v>
      </c>
      <c r="AE18">
        <f t="shared" si="1"/>
        <v>5886.9212920546343</v>
      </c>
      <c r="AF18">
        <f t="shared" si="1"/>
        <v>6050.9751738221621</v>
      </c>
      <c r="AG18">
        <f t="shared" si="1"/>
        <v>6233.941341404292</v>
      </c>
    </row>
    <row r="19" spans="1:33" x14ac:dyDescent="0.35">
      <c r="A19" t="s">
        <v>1403</v>
      </c>
      <c r="B19" s="17"/>
      <c r="C19">
        <f>résultats!S127*résultats!S181</f>
        <v>402.29254343429847</v>
      </c>
      <c r="D19">
        <f>résultats!T127*résultats!T181</f>
        <v>321.22714958937308</v>
      </c>
      <c r="E19">
        <f>résultats!U127*résultats!U181</f>
        <v>548.82533320971038</v>
      </c>
      <c r="F19">
        <f>résultats!V127*résultats!V181</f>
        <v>449.89779209467667</v>
      </c>
      <c r="G19">
        <f>résultats!W127*résultats!W181</f>
        <v>355.23427178002908</v>
      </c>
      <c r="H19">
        <f>résultats!X127*résultats!X181</f>
        <v>0</v>
      </c>
      <c r="I19">
        <f>résultats!Y127*résultats!Y181</f>
        <v>0</v>
      </c>
      <c r="J19">
        <f>résultats!Z127*résultats!Z181</f>
        <v>0</v>
      </c>
      <c r="K19">
        <f>résultats!AA127*résultats!AA181</f>
        <v>0</v>
      </c>
      <c r="L19">
        <f>résultats!AB127*résultats!AB181</f>
        <v>0</v>
      </c>
      <c r="M19">
        <f>résultats!AC127*résultats!AC181</f>
        <v>0</v>
      </c>
      <c r="N19">
        <f>résultats!AD127*résultats!AD181</f>
        <v>0</v>
      </c>
      <c r="O19">
        <f>résultats!AE127*résultats!AE181</f>
        <v>0</v>
      </c>
      <c r="P19">
        <f>résultats!AF127*résultats!AF181</f>
        <v>0</v>
      </c>
      <c r="Q19">
        <f>résultats!AG127*résultats!AG181</f>
        <v>0</v>
      </c>
      <c r="R19">
        <f>résultats!AH127*résultats!AH181</f>
        <v>0</v>
      </c>
      <c r="S19">
        <f>résultats!AI127*résultats!AI181</f>
        <v>0</v>
      </c>
      <c r="T19">
        <f>résultats!AJ127*résultats!AJ181</f>
        <v>0</v>
      </c>
      <c r="U19">
        <f>résultats!AK127*résultats!AK181</f>
        <v>0</v>
      </c>
      <c r="V19">
        <f>résultats!AL127*résultats!AL181</f>
        <v>0</v>
      </c>
      <c r="W19">
        <f>résultats!AM127*résultats!AM181</f>
        <v>0</v>
      </c>
      <c r="X19">
        <f>résultats!AN127*résultats!AN181</f>
        <v>0</v>
      </c>
      <c r="Y19">
        <f>résultats!AO127*résultats!AO181</f>
        <v>0</v>
      </c>
      <c r="Z19">
        <f>résultats!AP127*résultats!AP181</f>
        <v>0</v>
      </c>
      <c r="AA19">
        <f>résultats!AQ127*résultats!AQ181</f>
        <v>0</v>
      </c>
      <c r="AB19">
        <f>résultats!AR127*résultats!AR181</f>
        <v>0</v>
      </c>
      <c r="AC19">
        <f>résultats!AS127*résultats!AS181</f>
        <v>0</v>
      </c>
      <c r="AD19">
        <f>résultats!AT127*résultats!AT181</f>
        <v>0</v>
      </c>
      <c r="AE19">
        <f>résultats!AU127*résultats!AU181</f>
        <v>0</v>
      </c>
      <c r="AF19">
        <f>résultats!AV127*résultats!AV181</f>
        <v>0</v>
      </c>
      <c r="AG19">
        <f>résultats!AW127*résultats!AW181</f>
        <v>0</v>
      </c>
    </row>
    <row r="20" spans="1:33" x14ac:dyDescent="0.35">
      <c r="A20" t="s">
        <v>1404</v>
      </c>
      <c r="B20" s="17"/>
      <c r="C20">
        <f>résultats!S128*résultats!S182</f>
        <v>2112.9207060590988</v>
      </c>
      <c r="D20">
        <f>résultats!T128*résultats!T182</f>
        <v>2495.507209372498</v>
      </c>
      <c r="E20">
        <f>résultats!U128*résultats!U182</f>
        <v>2524.7842623299166</v>
      </c>
      <c r="F20">
        <f>résultats!V128*résultats!V182</f>
        <v>3113.2128079448221</v>
      </c>
      <c r="G20">
        <f>résultats!W128*résultats!W182</f>
        <v>3321.2677556309418</v>
      </c>
      <c r="H20">
        <f>résultats!X128*résultats!X182</f>
        <v>3863.594910291652</v>
      </c>
      <c r="I20">
        <f>résultats!Y128*résultats!Y182</f>
        <v>4040.4420643756735</v>
      </c>
      <c r="J20">
        <f>résultats!Z128*résultats!Z182</f>
        <v>4311.2403115671923</v>
      </c>
      <c r="K20">
        <f>résultats!AA128*résultats!AA182</f>
        <v>4484.4149338512698</v>
      </c>
      <c r="L20">
        <f>résultats!AB128*résultats!AB182</f>
        <v>4695.6034998570667</v>
      </c>
      <c r="M20">
        <f>résultats!AC128*résultats!AC182</f>
        <v>4923.8295200600687</v>
      </c>
      <c r="N20">
        <f>résultats!AD128*résultats!AD182</f>
        <v>5127.9820215601649</v>
      </c>
      <c r="O20">
        <f>résultats!AE128*résultats!AE182</f>
        <v>5247.486644387769</v>
      </c>
      <c r="P20">
        <f>résultats!AF128*résultats!AF182</f>
        <v>5288.6200802204139</v>
      </c>
      <c r="Q20">
        <f>résultats!AG128*résultats!AG182</f>
        <v>5276.1803105425952</v>
      </c>
      <c r="R20">
        <f>résultats!AH128*résultats!AH182</f>
        <v>5233.4661953317573</v>
      </c>
      <c r="S20">
        <f>résultats!AI128*résultats!AI182</f>
        <v>5181.8859710987381</v>
      </c>
      <c r="T20">
        <f>résultats!AJ128*résultats!AJ182</f>
        <v>5147.0965623326438</v>
      </c>
      <c r="U20">
        <f>résultats!AK128*résultats!AK182</f>
        <v>5134.4048321190558</v>
      </c>
      <c r="V20">
        <f>résultats!AL128*résultats!AL182</f>
        <v>5139.7406635967354</v>
      </c>
      <c r="W20">
        <f>résultats!AM128*résultats!AM182</f>
        <v>5157.2841214524678</v>
      </c>
      <c r="X20">
        <f>résultats!AN128*résultats!AN182</f>
        <v>5189.0278240355183</v>
      </c>
      <c r="Y20">
        <f>résultats!AO128*résultats!AO182</f>
        <v>5242.9515998367688</v>
      </c>
      <c r="Z20">
        <f>résultats!AP128*résultats!AP182</f>
        <v>5314.8292041195637</v>
      </c>
      <c r="AA20">
        <f>résultats!AQ128*résultats!AQ182</f>
        <v>5400.8466239858963</v>
      </c>
      <c r="AB20">
        <f>résultats!AR128*résultats!AR182</f>
        <v>5496.6796830828789</v>
      </c>
      <c r="AC20">
        <f>résultats!AS128*résultats!AS182</f>
        <v>5604.8270776579939</v>
      </c>
      <c r="AD20">
        <f>résultats!AT128*résultats!AT182</f>
        <v>5736.2096005942049</v>
      </c>
      <c r="AE20">
        <f>résultats!AU128*résultats!AU182</f>
        <v>5886.9212920546343</v>
      </c>
      <c r="AF20">
        <f>résultats!AV128*résultats!AV182</f>
        <v>6050.9751738221621</v>
      </c>
      <c r="AG20">
        <f>résultats!AW128*résultats!AW182</f>
        <v>6233.941341404292</v>
      </c>
    </row>
    <row r="21" spans="1:33" x14ac:dyDescent="0.35">
      <c r="A21" t="s">
        <v>1405</v>
      </c>
      <c r="B21" s="17"/>
      <c r="C21">
        <f>SUM(C22:C24)</f>
        <v>1953.2095777474347</v>
      </c>
      <c r="D21">
        <f t="shared" ref="D21:AG21" si="2">SUM(D22:D24)</f>
        <v>2089.4658620647879</v>
      </c>
      <c r="E21">
        <f t="shared" si="2"/>
        <v>2415.7543567424464</v>
      </c>
      <c r="F21">
        <f t="shared" si="2"/>
        <v>2822.7591402211542</v>
      </c>
      <c r="G21">
        <f t="shared" si="2"/>
        <v>2881.0895164969807</v>
      </c>
      <c r="H21">
        <f t="shared" si="2"/>
        <v>2849.8655074557018</v>
      </c>
      <c r="I21">
        <f t="shared" si="2"/>
        <v>2853.8624838139813</v>
      </c>
      <c r="J21">
        <f t="shared" si="2"/>
        <v>2640.3959439134524</v>
      </c>
      <c r="K21">
        <f t="shared" si="2"/>
        <v>2513.2401211725378</v>
      </c>
      <c r="L21">
        <f t="shared" si="2"/>
        <v>2411.3778450626414</v>
      </c>
      <c r="M21">
        <f t="shared" si="2"/>
        <v>2342.4108151037844</v>
      </c>
      <c r="N21">
        <f t="shared" si="2"/>
        <v>2289.8161267161722</v>
      </c>
      <c r="O21">
        <f t="shared" si="2"/>
        <v>2221.6603141144192</v>
      </c>
      <c r="P21">
        <f t="shared" si="2"/>
        <v>2136.9586469162937</v>
      </c>
      <c r="Q21">
        <f t="shared" si="2"/>
        <v>2042.6024733782888</v>
      </c>
      <c r="R21">
        <f t="shared" si="2"/>
        <v>1945.6733974001327</v>
      </c>
      <c r="S21">
        <f t="shared" si="2"/>
        <v>1855.1174424660564</v>
      </c>
      <c r="T21">
        <f t="shared" si="2"/>
        <v>1784.5671046862453</v>
      </c>
      <c r="U21">
        <f t="shared" si="2"/>
        <v>1732.7047498048089</v>
      </c>
      <c r="V21">
        <f t="shared" si="2"/>
        <v>1694.4846929154614</v>
      </c>
      <c r="W21">
        <f t="shared" si="2"/>
        <v>1666.5502283949693</v>
      </c>
      <c r="X21">
        <f t="shared" si="2"/>
        <v>1648.6313275418047</v>
      </c>
      <c r="Y21">
        <f t="shared" si="2"/>
        <v>1643.7279790934938</v>
      </c>
      <c r="Z21">
        <f t="shared" si="2"/>
        <v>1648.3370096654953</v>
      </c>
      <c r="AA21">
        <f t="shared" si="2"/>
        <v>1658.3556292646995</v>
      </c>
      <c r="AB21">
        <f t="shared" si="2"/>
        <v>1670.7889974887203</v>
      </c>
      <c r="AC21">
        <f t="shared" si="2"/>
        <v>1686.8570412742829</v>
      </c>
      <c r="AD21">
        <f t="shared" si="2"/>
        <v>1710.5185580995417</v>
      </c>
      <c r="AE21">
        <f t="shared" si="2"/>
        <v>1739.2473408197907</v>
      </c>
      <c r="AF21">
        <f t="shared" si="2"/>
        <v>1769.9753869904644</v>
      </c>
      <c r="AG21">
        <f t="shared" si="2"/>
        <v>1802.296503627387</v>
      </c>
    </row>
    <row r="22" spans="1:33" x14ac:dyDescent="0.35">
      <c r="A22" t="s">
        <v>1406</v>
      </c>
      <c r="B22" s="17"/>
      <c r="C22">
        <f>résultats!S130*résultats!S184</f>
        <v>321.54416464480875</v>
      </c>
      <c r="D22">
        <f>résultats!T130*résultats!T184</f>
        <v>227.13820745274791</v>
      </c>
      <c r="E22">
        <f>résultats!U130*résultats!U184</f>
        <v>450.82605486707649</v>
      </c>
      <c r="F22">
        <f>résultats!V130*résultats!V184</f>
        <v>348.66917631734839</v>
      </c>
      <c r="G22">
        <f>résultats!W130*résultats!W184</f>
        <v>252.29507341437272</v>
      </c>
      <c r="H22">
        <f>résultats!X130*résultats!X184</f>
        <v>0</v>
      </c>
      <c r="I22">
        <f>résultats!Y130*résultats!Y184</f>
        <v>0</v>
      </c>
      <c r="J22">
        <f>résultats!Z130*résultats!Z184</f>
        <v>0</v>
      </c>
      <c r="K22">
        <f>résultats!AA130*résultats!AA184</f>
        <v>0</v>
      </c>
      <c r="L22">
        <f>résultats!AB130*résultats!AB184</f>
        <v>0</v>
      </c>
      <c r="M22">
        <f>résultats!AC130*résultats!AC184</f>
        <v>0</v>
      </c>
      <c r="N22">
        <f>résultats!AD130*résultats!AD184</f>
        <v>0</v>
      </c>
      <c r="O22">
        <f>résultats!AE130*résultats!AE184</f>
        <v>0</v>
      </c>
      <c r="P22">
        <f>résultats!AF130*résultats!AF184</f>
        <v>0</v>
      </c>
      <c r="Q22">
        <f>résultats!AG130*résultats!AG184</f>
        <v>0</v>
      </c>
      <c r="R22">
        <f>résultats!AH130*résultats!AH184</f>
        <v>0</v>
      </c>
      <c r="S22">
        <f>résultats!AI130*résultats!AI184</f>
        <v>0</v>
      </c>
      <c r="T22">
        <f>résultats!AJ130*résultats!AJ184</f>
        <v>0</v>
      </c>
      <c r="U22">
        <f>résultats!AK130*résultats!AK184</f>
        <v>0</v>
      </c>
      <c r="V22">
        <f>résultats!AL130*résultats!AL184</f>
        <v>0</v>
      </c>
      <c r="W22">
        <f>résultats!AM130*résultats!AM184</f>
        <v>0</v>
      </c>
      <c r="X22">
        <f>résultats!AN130*résultats!AN184</f>
        <v>0</v>
      </c>
      <c r="Y22">
        <f>résultats!AO130*résultats!AO184</f>
        <v>0</v>
      </c>
      <c r="Z22">
        <f>résultats!AP130*résultats!AP184</f>
        <v>0</v>
      </c>
      <c r="AA22">
        <f>résultats!AQ130*résultats!AQ184</f>
        <v>0</v>
      </c>
      <c r="AB22">
        <f>résultats!AR130*résultats!AR184</f>
        <v>0</v>
      </c>
      <c r="AC22">
        <f>résultats!AS130*résultats!AS184</f>
        <v>0</v>
      </c>
      <c r="AD22">
        <f>résultats!AT130*résultats!AT184</f>
        <v>0</v>
      </c>
      <c r="AE22">
        <f>résultats!AU130*résultats!AU184</f>
        <v>0</v>
      </c>
      <c r="AF22">
        <f>résultats!AV130*résultats!AV184</f>
        <v>0</v>
      </c>
      <c r="AG22">
        <f>résultats!AW130*résultats!AW184</f>
        <v>0</v>
      </c>
    </row>
    <row r="23" spans="1:33" x14ac:dyDescent="0.35">
      <c r="A23" t="s">
        <v>1407</v>
      </c>
      <c r="B23" s="17"/>
      <c r="C23">
        <f>résultats!S131*résultats!S185</f>
        <v>1058.0600363181939</v>
      </c>
      <c r="D23">
        <f>résultats!T131*résultats!T185</f>
        <v>1177.3918576741175</v>
      </c>
      <c r="E23">
        <f>résultats!U131*résultats!U185</f>
        <v>1285.7615721133106</v>
      </c>
      <c r="F23">
        <f>résultats!V131*résultats!V185</f>
        <v>1574.5364081204207</v>
      </c>
      <c r="G23">
        <f>résultats!W131*résultats!W185</f>
        <v>1646.2961931548289</v>
      </c>
      <c r="H23">
        <f>résultats!X131*résultats!X185</f>
        <v>1662.1718185354619</v>
      </c>
      <c r="I23">
        <f>résultats!Y131*résultats!Y185</f>
        <v>1638.1685068001962</v>
      </c>
      <c r="J23">
        <f>résultats!Z131*résultats!Z185</f>
        <v>1385.2859687548987</v>
      </c>
      <c r="K23">
        <f>résultats!AA131*résultats!AA185</f>
        <v>1292.9874070991063</v>
      </c>
      <c r="L23">
        <f>résultats!AB131*résultats!AB185</f>
        <v>1216.2627290959522</v>
      </c>
      <c r="M23">
        <f>résultats!AC131*résultats!AC185</f>
        <v>1158.7240625659397</v>
      </c>
      <c r="N23">
        <f>résultats!AD131*résultats!AD185</f>
        <v>1111.5503235407532</v>
      </c>
      <c r="O23">
        <f>résultats!AE131*résultats!AE185</f>
        <v>1058.5175109196748</v>
      </c>
      <c r="P23">
        <f>résultats!AF131*résultats!AF185</f>
        <v>1000.0985491915407</v>
      </c>
      <c r="Q23">
        <f>résultats!AG131*résultats!AG185</f>
        <v>940.12586701743714</v>
      </c>
      <c r="R23">
        <f>résultats!AH131*résultats!AH185</f>
        <v>881.79785135413715</v>
      </c>
      <c r="S23">
        <f>résultats!AI131*résultats!AI185</f>
        <v>828.38263160379961</v>
      </c>
      <c r="T23">
        <f>résultats!AJ131*résultats!AJ185</f>
        <v>786.29599015255963</v>
      </c>
      <c r="U23">
        <f>résultats!AK131*résultats!AK185</f>
        <v>754.16939151473446</v>
      </c>
      <c r="V23">
        <f>résultats!AL131*résultats!AL185</f>
        <v>728.26701028179491</v>
      </c>
      <c r="W23">
        <f>résultats!AM131*résultats!AM185</f>
        <v>707.14263577061286</v>
      </c>
      <c r="X23">
        <f>résultats!AN131*résultats!AN185</f>
        <v>690.59054726370516</v>
      </c>
      <c r="Y23">
        <f>résultats!AO131*résultats!AO185</f>
        <v>679.28001840219849</v>
      </c>
      <c r="Z23">
        <f>résultats!AP131*résultats!AP185</f>
        <v>671.98095282423731</v>
      </c>
      <c r="AA23">
        <f>résultats!AQ131*résultats!AQ185</f>
        <v>666.57179564277703</v>
      </c>
      <c r="AB23">
        <f>résultats!AR131*résultats!AR185</f>
        <v>661.19081787100413</v>
      </c>
      <c r="AC23">
        <f>résultats!AS131*résultats!AS185</f>
        <v>656.96053028170866</v>
      </c>
      <c r="AD23">
        <f>résultats!AT131*résultats!AT185</f>
        <v>655.03839506624274</v>
      </c>
      <c r="AE23">
        <f>résultats!AU131*résultats!AU185</f>
        <v>654.17964307680847</v>
      </c>
      <c r="AF23">
        <f>résultats!AV131*résultats!AV185</f>
        <v>653.41811722396289</v>
      </c>
      <c r="AG23">
        <f>résultats!AW131*résultats!AW185</f>
        <v>652.37700690262136</v>
      </c>
    </row>
    <row r="24" spans="1:33" x14ac:dyDescent="0.35">
      <c r="A24" t="s">
        <v>1408</v>
      </c>
      <c r="B24" s="17"/>
      <c r="C24">
        <f>résultats!S132*résultats!S186</f>
        <v>573.605376784432</v>
      </c>
      <c r="D24">
        <f>résultats!T132*résultats!T186</f>
        <v>684.93579693792253</v>
      </c>
      <c r="E24">
        <f>résultats!U132*résultats!U186</f>
        <v>679.16672976205916</v>
      </c>
      <c r="F24">
        <f>résultats!V132*résultats!V186</f>
        <v>899.55355578338504</v>
      </c>
      <c r="G24">
        <f>résultats!W132*résultats!W186</f>
        <v>982.49824992777917</v>
      </c>
      <c r="H24">
        <f>résultats!X132*résultats!X186</f>
        <v>1187.6936889202398</v>
      </c>
      <c r="I24">
        <f>résultats!Y132*résultats!Y186</f>
        <v>1215.6939770137853</v>
      </c>
      <c r="J24">
        <f>résultats!Z132*résultats!Z186</f>
        <v>1255.1099751585534</v>
      </c>
      <c r="K24">
        <f>résultats!AA132*résultats!AA186</f>
        <v>1220.2527140734314</v>
      </c>
      <c r="L24">
        <f>résultats!AB132*résultats!AB186</f>
        <v>1195.115115966689</v>
      </c>
      <c r="M24">
        <f>résultats!AC132*résultats!AC186</f>
        <v>1183.6867525378448</v>
      </c>
      <c r="N24">
        <f>résultats!AD132*résultats!AD186</f>
        <v>1178.2658031754193</v>
      </c>
      <c r="O24">
        <f>résultats!AE132*résultats!AE186</f>
        <v>1163.1428031947444</v>
      </c>
      <c r="P24">
        <f>résultats!AF132*résultats!AF186</f>
        <v>1136.8600977247531</v>
      </c>
      <c r="Q24">
        <f>résultats!AG132*résultats!AG186</f>
        <v>1102.4766063608515</v>
      </c>
      <c r="R24">
        <f>résultats!AH132*résultats!AH186</f>
        <v>1063.8755460459956</v>
      </c>
      <c r="S24">
        <f>résultats!AI132*résultats!AI186</f>
        <v>1026.7348108622568</v>
      </c>
      <c r="T24">
        <f>résultats!AJ132*résultats!AJ186</f>
        <v>998.2711145336857</v>
      </c>
      <c r="U24">
        <f>résultats!AK132*résultats!AK186</f>
        <v>978.53535829007444</v>
      </c>
      <c r="V24">
        <f>résultats!AL132*résultats!AL186</f>
        <v>966.21768263366641</v>
      </c>
      <c r="W24">
        <f>résultats!AM132*résultats!AM186</f>
        <v>959.40759262435643</v>
      </c>
      <c r="X24">
        <f>résultats!AN132*résultats!AN186</f>
        <v>958.04078027809965</v>
      </c>
      <c r="Y24">
        <f>résultats!AO132*résultats!AO186</f>
        <v>964.44796069129529</v>
      </c>
      <c r="Z24">
        <f>résultats!AP132*résultats!AP186</f>
        <v>976.35605684125812</v>
      </c>
      <c r="AA24">
        <f>résultats!AQ132*résultats!AQ186</f>
        <v>991.78383362192255</v>
      </c>
      <c r="AB24">
        <f>résultats!AR132*résultats!AR186</f>
        <v>1009.5981796177163</v>
      </c>
      <c r="AC24">
        <f>résultats!AS132*résultats!AS186</f>
        <v>1029.8965109925741</v>
      </c>
      <c r="AD24">
        <f>résultats!AT132*résultats!AT186</f>
        <v>1055.480163033299</v>
      </c>
      <c r="AE24">
        <f>résultats!AU132*résultats!AU186</f>
        <v>1085.0676977429821</v>
      </c>
      <c r="AF24">
        <f>résultats!AV132*résultats!AV186</f>
        <v>1116.5572697665016</v>
      </c>
      <c r="AG24">
        <f>résultats!AW132*résultats!AW186</f>
        <v>1149.9194967247656</v>
      </c>
    </row>
    <row r="25" spans="1:33" x14ac:dyDescent="0.35">
      <c r="A25" t="s">
        <v>1409</v>
      </c>
      <c r="B25" s="17"/>
      <c r="C25">
        <f>SUM(C26:C29)</f>
        <v>2548.9093287803653</v>
      </c>
      <c r="D25">
        <f t="shared" ref="D25:AG25" si="3">SUM(D26:D29)</f>
        <v>2424.7124052776799</v>
      </c>
      <c r="E25">
        <f t="shared" si="3"/>
        <v>2563.9976658893711</v>
      </c>
      <c r="F25">
        <f t="shared" si="3"/>
        <v>3430.1945025403365</v>
      </c>
      <c r="G25">
        <f t="shared" si="3"/>
        <v>3825.4713845292426</v>
      </c>
      <c r="H25">
        <f t="shared" si="3"/>
        <v>4426.2922090655575</v>
      </c>
      <c r="I25">
        <f t="shared" si="3"/>
        <v>4598.8019058325262</v>
      </c>
      <c r="J25">
        <f t="shared" si="3"/>
        <v>4445.8497464629163</v>
      </c>
      <c r="K25">
        <f t="shared" si="3"/>
        <v>3978.6813411546782</v>
      </c>
      <c r="L25">
        <f t="shared" si="3"/>
        <v>3499.092895782348</v>
      </c>
      <c r="M25">
        <f t="shared" si="3"/>
        <v>3083.5574517347804</v>
      </c>
      <c r="N25">
        <f t="shared" si="3"/>
        <v>2751.1749048874544</v>
      </c>
      <c r="O25">
        <f t="shared" si="3"/>
        <v>2497.4469883477168</v>
      </c>
      <c r="P25">
        <f t="shared" si="3"/>
        <v>2308.5791393317595</v>
      </c>
      <c r="Q25">
        <f t="shared" si="3"/>
        <v>2165.4220247385983</v>
      </c>
      <c r="R25">
        <f t="shared" si="3"/>
        <v>2052.1005092819805</v>
      </c>
      <c r="S25">
        <f t="shared" si="3"/>
        <v>1965.4403174538711</v>
      </c>
      <c r="T25">
        <f t="shared" si="3"/>
        <v>1917.0740726408605</v>
      </c>
      <c r="U25">
        <f t="shared" si="3"/>
        <v>1893.2907909403125</v>
      </c>
      <c r="V25">
        <f t="shared" si="3"/>
        <v>1882.162064121738</v>
      </c>
      <c r="W25">
        <f t="shared" si="3"/>
        <v>1878.3291213706254</v>
      </c>
      <c r="X25">
        <f t="shared" si="3"/>
        <v>1883.5832542805142</v>
      </c>
      <c r="Y25">
        <f t="shared" si="3"/>
        <v>1907.4165079654795</v>
      </c>
      <c r="Z25">
        <f t="shared" si="3"/>
        <v>1940.9578924717957</v>
      </c>
      <c r="AA25">
        <f t="shared" si="3"/>
        <v>1977.0012789926247</v>
      </c>
      <c r="AB25">
        <f t="shared" si="3"/>
        <v>2012.4187782694416</v>
      </c>
      <c r="AC25">
        <f t="shared" si="3"/>
        <v>2051.432877163666</v>
      </c>
      <c r="AD25">
        <f t="shared" si="3"/>
        <v>2104.0549184547926</v>
      </c>
      <c r="AE25">
        <f t="shared" si="3"/>
        <v>2165.4807059681493</v>
      </c>
      <c r="AF25">
        <f t="shared" si="3"/>
        <v>2231.0452353218307</v>
      </c>
      <c r="AG25">
        <f t="shared" si="3"/>
        <v>2295.6592139151808</v>
      </c>
    </row>
    <row r="26" spans="1:33" x14ac:dyDescent="0.35">
      <c r="A26" t="s">
        <v>1410</v>
      </c>
      <c r="B26" s="17"/>
      <c r="C26">
        <f>résultats!S134*résultats!S188</f>
        <v>150.7267153699521</v>
      </c>
      <c r="D26">
        <f>résultats!T134*résultats!T188</f>
        <v>70.680004407893378</v>
      </c>
      <c r="E26">
        <f>résultats!U134*résultats!U188</f>
        <v>183.70467325492925</v>
      </c>
      <c r="F26">
        <f>résultats!V134*résultats!V188</f>
        <v>127.05419501345624</v>
      </c>
      <c r="G26">
        <f>résultats!W134*résultats!W188</f>
        <v>75.074558594236748</v>
      </c>
      <c r="H26">
        <f>résultats!X134*résultats!X188</f>
        <v>0</v>
      </c>
      <c r="I26">
        <f>résultats!Y134*résultats!Y188</f>
        <v>0</v>
      </c>
      <c r="J26">
        <f>résultats!Z134*résultats!Z188</f>
        <v>0</v>
      </c>
      <c r="K26">
        <f>résultats!AA134*résultats!AA188</f>
        <v>0</v>
      </c>
      <c r="L26">
        <f>résultats!AB134*résultats!AB188</f>
        <v>0</v>
      </c>
      <c r="M26">
        <f>résultats!AC134*résultats!AC188</f>
        <v>0</v>
      </c>
      <c r="N26">
        <f>résultats!AD134*résultats!AD188</f>
        <v>0</v>
      </c>
      <c r="O26">
        <f>résultats!AE134*résultats!AE188</f>
        <v>0</v>
      </c>
      <c r="P26">
        <f>résultats!AF134*résultats!AF188</f>
        <v>0</v>
      </c>
      <c r="Q26">
        <f>résultats!AG134*résultats!AG188</f>
        <v>0</v>
      </c>
      <c r="R26">
        <f>résultats!AH134*résultats!AH188</f>
        <v>0</v>
      </c>
      <c r="S26">
        <f>résultats!AI134*résultats!AI188</f>
        <v>0</v>
      </c>
      <c r="T26">
        <f>résultats!AJ134*résultats!AJ188</f>
        <v>0</v>
      </c>
      <c r="U26">
        <f>résultats!AK134*résultats!AK188</f>
        <v>0</v>
      </c>
      <c r="V26">
        <f>résultats!AL134*résultats!AL188</f>
        <v>0</v>
      </c>
      <c r="W26">
        <f>résultats!AM134*résultats!AM188</f>
        <v>0</v>
      </c>
      <c r="X26">
        <f>résultats!AN134*résultats!AN188</f>
        <v>0</v>
      </c>
      <c r="Y26">
        <f>résultats!AO134*résultats!AO188</f>
        <v>0</v>
      </c>
      <c r="Z26">
        <f>résultats!AP134*résultats!AP188</f>
        <v>0</v>
      </c>
      <c r="AA26">
        <f>résultats!AQ134*résultats!AQ188</f>
        <v>0</v>
      </c>
      <c r="AB26">
        <f>résultats!AR134*résultats!AR188</f>
        <v>0</v>
      </c>
      <c r="AC26">
        <f>résultats!AS134*résultats!AS188</f>
        <v>0</v>
      </c>
      <c r="AD26">
        <f>résultats!AT134*résultats!AT188</f>
        <v>0</v>
      </c>
      <c r="AE26">
        <f>résultats!AU134*résultats!AU188</f>
        <v>0</v>
      </c>
      <c r="AF26">
        <f>résultats!AV134*résultats!AV188</f>
        <v>0</v>
      </c>
      <c r="AG26">
        <f>résultats!AW134*résultats!AW188</f>
        <v>0</v>
      </c>
    </row>
    <row r="27" spans="1:33" x14ac:dyDescent="0.35">
      <c r="A27" t="s">
        <v>1411</v>
      </c>
      <c r="B27" s="17"/>
      <c r="C27">
        <f>résultats!S135*résultats!S189</f>
        <v>186.2569154906854</v>
      </c>
      <c r="D27">
        <f>résultats!T135*résultats!T189</f>
        <v>137.03464827896022</v>
      </c>
      <c r="E27">
        <f>résultats!U135*résultats!U189</f>
        <v>201.62962666933569</v>
      </c>
      <c r="F27">
        <f>résultats!V135*résultats!V189</f>
        <v>210.51799839805119</v>
      </c>
      <c r="G27">
        <f>résultats!W135*résultats!W189</f>
        <v>199.14361646727258</v>
      </c>
      <c r="H27">
        <f>résultats!X135*résultats!X189</f>
        <v>34.284856754836532</v>
      </c>
      <c r="I27">
        <f>résultats!Y135*résultats!Y189</f>
        <v>0</v>
      </c>
      <c r="J27">
        <f>résultats!Z135*résultats!Z189</f>
        <v>0</v>
      </c>
      <c r="K27">
        <f>résultats!AA135*résultats!AA189</f>
        <v>0</v>
      </c>
      <c r="L27">
        <f>résultats!AB135*résultats!AB189</f>
        <v>0</v>
      </c>
      <c r="M27">
        <f>résultats!AC135*résultats!AC189</f>
        <v>0</v>
      </c>
      <c r="N27">
        <f>résultats!AD135*résultats!AD189</f>
        <v>0</v>
      </c>
      <c r="O27">
        <f>résultats!AE135*résultats!AE189</f>
        <v>0</v>
      </c>
      <c r="P27">
        <f>résultats!AF135*résultats!AF189</f>
        <v>0</v>
      </c>
      <c r="Q27">
        <f>résultats!AG135*résultats!AG189</f>
        <v>0</v>
      </c>
      <c r="R27">
        <f>résultats!AH135*résultats!AH189</f>
        <v>0</v>
      </c>
      <c r="S27">
        <f>résultats!AI135*résultats!AI189</f>
        <v>0</v>
      </c>
      <c r="T27">
        <f>résultats!AJ135*résultats!AJ189</f>
        <v>0</v>
      </c>
      <c r="U27">
        <f>résultats!AK135*résultats!AK189</f>
        <v>0</v>
      </c>
      <c r="V27">
        <f>résultats!AL135*résultats!AL189</f>
        <v>0</v>
      </c>
      <c r="W27">
        <f>résultats!AM135*résultats!AM189</f>
        <v>0</v>
      </c>
      <c r="X27">
        <f>résultats!AN135*résultats!AN189</f>
        <v>0</v>
      </c>
      <c r="Y27">
        <f>résultats!AO135*résultats!AO189</f>
        <v>0</v>
      </c>
      <c r="Z27">
        <f>résultats!AP135*résultats!AP189</f>
        <v>0</v>
      </c>
      <c r="AA27">
        <f>résultats!AQ135*résultats!AQ189</f>
        <v>0</v>
      </c>
      <c r="AB27">
        <f>résultats!AR135*résultats!AR189</f>
        <v>0</v>
      </c>
      <c r="AC27">
        <f>résultats!AS135*résultats!AS189</f>
        <v>0</v>
      </c>
      <c r="AD27">
        <f>résultats!AT135*résultats!AT189</f>
        <v>0</v>
      </c>
      <c r="AE27">
        <f>résultats!AU135*résultats!AU189</f>
        <v>0</v>
      </c>
      <c r="AF27">
        <f>résultats!AV135*résultats!AV189</f>
        <v>0</v>
      </c>
      <c r="AG27">
        <f>résultats!AW135*résultats!AW189</f>
        <v>0</v>
      </c>
    </row>
    <row r="28" spans="1:33" x14ac:dyDescent="0.35">
      <c r="A28" t="s">
        <v>1412</v>
      </c>
      <c r="B28" s="17"/>
      <c r="C28">
        <f>résultats!S136*résultats!S190</f>
        <v>1178.7166101918415</v>
      </c>
      <c r="D28">
        <f>résultats!T136*résultats!T190</f>
        <v>1171.4397485689642</v>
      </c>
      <c r="E28">
        <f>résultats!U136*résultats!U190</f>
        <v>1163.9814501098476</v>
      </c>
      <c r="F28">
        <f>résultats!V136*résultats!V190</f>
        <v>1640.4523961573411</v>
      </c>
      <c r="G28">
        <f>résultats!W136*résultats!W190</f>
        <v>1880.4490274649988</v>
      </c>
      <c r="H28">
        <f>résultats!X136*résultats!X190</f>
        <v>2285.5845376840407</v>
      </c>
      <c r="I28">
        <f>résultats!Y136*résultats!Y190</f>
        <v>2393.998799244725</v>
      </c>
      <c r="J28">
        <f>résultats!Z136*résultats!Z190</f>
        <v>2268.6033828028526</v>
      </c>
      <c r="K28">
        <f>résultats!AA136*résultats!AA190</f>
        <v>2016.8722504770737</v>
      </c>
      <c r="L28">
        <f>résultats!AB136*résultats!AB190</f>
        <v>1763.3163366587303</v>
      </c>
      <c r="M28">
        <f>résultats!AC136*résultats!AC190</f>
        <v>1545.9373265845377</v>
      </c>
      <c r="N28">
        <f>résultats!AD136*résultats!AD190</f>
        <v>1373.0795871219323</v>
      </c>
      <c r="O28">
        <f>résultats!AE136*résultats!AE190</f>
        <v>1241.0794322080969</v>
      </c>
      <c r="P28">
        <f>résultats!AF136*résultats!AF190</f>
        <v>1142.2457299890689</v>
      </c>
      <c r="Q28">
        <f>résultats!AG136*résultats!AG190</f>
        <v>1067.0077909552392</v>
      </c>
      <c r="R28">
        <f>résultats!AH136*résultats!AH190</f>
        <v>1007.3011179883151</v>
      </c>
      <c r="S28">
        <f>résultats!AI136*résultats!AI190</f>
        <v>961.25861629407575</v>
      </c>
      <c r="T28">
        <f>résultats!AJ136*résultats!AJ190</f>
        <v>934.64513463693208</v>
      </c>
      <c r="U28">
        <f>résultats!AK136*résultats!AK190</f>
        <v>920.6104335117227</v>
      </c>
      <c r="V28">
        <f>résultats!AL136*résultats!AL190</f>
        <v>912.82629809358457</v>
      </c>
      <c r="W28">
        <f>résultats!AM136*résultats!AM190</f>
        <v>908.69644974160133</v>
      </c>
      <c r="X28">
        <f>résultats!AN136*résultats!AN190</f>
        <v>909.04438035924113</v>
      </c>
      <c r="Y28">
        <f>résultats!AO136*résultats!AO190</f>
        <v>918.32756924589899</v>
      </c>
      <c r="Z28">
        <f>résultats!AP136*résultats!AP190</f>
        <v>932.40449606712275</v>
      </c>
      <c r="AA28">
        <f>résultats!AQ136*résultats!AQ190</f>
        <v>947.60473625223835</v>
      </c>
      <c r="AB28">
        <f>résultats!AR136*résultats!AR190</f>
        <v>962.26170471614967</v>
      </c>
      <c r="AC28">
        <f>résultats!AS136*résultats!AS190</f>
        <v>978.59150807930394</v>
      </c>
      <c r="AD28">
        <f>résultats!AT136*résultats!AT190</f>
        <v>1001.2813712663202</v>
      </c>
      <c r="AE28">
        <f>résultats!AU136*résultats!AU190</f>
        <v>1028.0630533369931</v>
      </c>
      <c r="AF28">
        <f>résultats!AV136*résultats!AV190</f>
        <v>1056.6929131531722</v>
      </c>
      <c r="AG28">
        <f>résultats!AW136*résultats!AW190</f>
        <v>1084.647903835466</v>
      </c>
    </row>
    <row r="29" spans="1:33" x14ac:dyDescent="0.35">
      <c r="A29" t="s">
        <v>1413</v>
      </c>
      <c r="B29" s="17"/>
      <c r="C29">
        <f>résultats!S137*résultats!S191</f>
        <v>1033.2090877278865</v>
      </c>
      <c r="D29">
        <f>résultats!T137*résultats!T191</f>
        <v>1045.558004021862</v>
      </c>
      <c r="E29">
        <f>résultats!U137*résultats!U191</f>
        <v>1014.6819158552584</v>
      </c>
      <c r="F29">
        <f>résultats!V137*résultats!V191</f>
        <v>1452.169912971488</v>
      </c>
      <c r="G29">
        <f>résultats!W137*résultats!W191</f>
        <v>1670.8041820027349</v>
      </c>
      <c r="H29">
        <f>résultats!X137*résultats!X191</f>
        <v>2106.4228146266801</v>
      </c>
      <c r="I29">
        <f>résultats!Y137*résultats!Y191</f>
        <v>2204.8031065878008</v>
      </c>
      <c r="J29">
        <f>résultats!Z137*résultats!Z191</f>
        <v>2177.2463636600637</v>
      </c>
      <c r="K29">
        <f>résultats!AA137*résultats!AA191</f>
        <v>1961.8090906776044</v>
      </c>
      <c r="L29">
        <f>résultats!AB137*résultats!AB191</f>
        <v>1735.7765591236175</v>
      </c>
      <c r="M29">
        <f>résultats!AC137*résultats!AC191</f>
        <v>1537.6201251502428</v>
      </c>
      <c r="N29">
        <f>résultats!AD137*résultats!AD191</f>
        <v>1378.0953177655219</v>
      </c>
      <c r="O29">
        <f>résultats!AE137*résultats!AE191</f>
        <v>1256.3675561396199</v>
      </c>
      <c r="P29">
        <f>résultats!AF137*résultats!AF191</f>
        <v>1166.3334093426909</v>
      </c>
      <c r="Q29">
        <f>résultats!AG137*résultats!AG191</f>
        <v>1098.4142337833594</v>
      </c>
      <c r="R29">
        <f>résultats!AH137*résultats!AH191</f>
        <v>1044.7993912936654</v>
      </c>
      <c r="S29">
        <f>résultats!AI137*résultats!AI191</f>
        <v>1004.1817011597955</v>
      </c>
      <c r="T29">
        <f>résultats!AJ137*résultats!AJ191</f>
        <v>982.42893800392847</v>
      </c>
      <c r="U29">
        <f>résultats!AK137*résultats!AK191</f>
        <v>972.68035742858967</v>
      </c>
      <c r="V29">
        <f>résultats!AL137*résultats!AL191</f>
        <v>969.33576602815344</v>
      </c>
      <c r="W29">
        <f>résultats!AM137*résultats!AM191</f>
        <v>969.63267162902412</v>
      </c>
      <c r="X29">
        <f>résultats!AN137*résultats!AN191</f>
        <v>974.53887392127297</v>
      </c>
      <c r="Y29">
        <f>résultats!AO137*résultats!AO191</f>
        <v>989.0889387195806</v>
      </c>
      <c r="Z29">
        <f>résultats!AP137*résultats!AP191</f>
        <v>1008.5533964046729</v>
      </c>
      <c r="AA29">
        <f>résultats!AQ137*résultats!AQ191</f>
        <v>1029.3965427403864</v>
      </c>
      <c r="AB29">
        <f>résultats!AR137*résultats!AR191</f>
        <v>1050.1570735532921</v>
      </c>
      <c r="AC29">
        <f>résultats!AS137*résultats!AS191</f>
        <v>1072.841369084362</v>
      </c>
      <c r="AD29">
        <f>résultats!AT137*résultats!AT191</f>
        <v>1102.7735471884723</v>
      </c>
      <c r="AE29">
        <f>résultats!AU137*résultats!AU191</f>
        <v>1137.4176526311562</v>
      </c>
      <c r="AF29">
        <f>résultats!AV137*résultats!AV191</f>
        <v>1174.3523221686585</v>
      </c>
      <c r="AG29">
        <f>résultats!AW137*résultats!AW191</f>
        <v>1211.0113100797146</v>
      </c>
    </row>
    <row r="30" spans="1:33" x14ac:dyDescent="0.35">
      <c r="A30" t="s">
        <v>1414</v>
      </c>
      <c r="B30" s="17"/>
      <c r="C30">
        <f>SUM(C31:C35)</f>
        <v>2463.7540584858461</v>
      </c>
      <c r="D30">
        <f t="shared" ref="D30:AG30" si="4">SUM(D31:D35)</f>
        <v>2235.8135252087527</v>
      </c>
      <c r="E30">
        <f t="shared" si="4"/>
        <v>2358.5944234796661</v>
      </c>
      <c r="F30">
        <f t="shared" si="4"/>
        <v>3035.6820690014665</v>
      </c>
      <c r="G30">
        <f t="shared" si="4"/>
        <v>3398.6423376935777</v>
      </c>
      <c r="H30">
        <f t="shared" si="4"/>
        <v>3790.578853779507</v>
      </c>
      <c r="I30">
        <f t="shared" si="4"/>
        <v>3968.8398133993801</v>
      </c>
      <c r="J30">
        <f t="shared" si="4"/>
        <v>3677.7363626550068</v>
      </c>
      <c r="K30">
        <f t="shared" si="4"/>
        <v>3290.6206363787801</v>
      </c>
      <c r="L30">
        <f t="shared" si="4"/>
        <v>2890.6778040466588</v>
      </c>
      <c r="M30">
        <f t="shared" si="4"/>
        <v>2539.6263867398548</v>
      </c>
      <c r="N30">
        <f t="shared" si="4"/>
        <v>2253.6896887677594</v>
      </c>
      <c r="O30">
        <f t="shared" si="4"/>
        <v>2031.0970167194728</v>
      </c>
      <c r="P30">
        <f t="shared" si="4"/>
        <v>1861.9138679632495</v>
      </c>
      <c r="Q30">
        <f t="shared" si="4"/>
        <v>1731.7555586699468</v>
      </c>
      <c r="R30">
        <f t="shared" si="4"/>
        <v>1628.7411628128821</v>
      </c>
      <c r="S30">
        <f t="shared" si="4"/>
        <v>1548.6959091498984</v>
      </c>
      <c r="T30">
        <f t="shared" si="4"/>
        <v>1498.6251475577706</v>
      </c>
      <c r="U30">
        <f t="shared" si="4"/>
        <v>1467.9689242697223</v>
      </c>
      <c r="V30">
        <f t="shared" si="4"/>
        <v>1446.8203344218732</v>
      </c>
      <c r="W30">
        <f t="shared" si="4"/>
        <v>1431.2124972010158</v>
      </c>
      <c r="X30">
        <f t="shared" si="4"/>
        <v>1422.1335229569568</v>
      </c>
      <c r="Y30">
        <f t="shared" si="4"/>
        <v>1424.7986641197799</v>
      </c>
      <c r="Z30">
        <f t="shared" si="4"/>
        <v>1433.510469385724</v>
      </c>
      <c r="AA30">
        <f t="shared" si="4"/>
        <v>1443.516939193893</v>
      </c>
      <c r="AB30">
        <f t="shared" si="4"/>
        <v>1452.1034545143814</v>
      </c>
      <c r="AC30">
        <f t="shared" si="4"/>
        <v>1462.4386220008421</v>
      </c>
      <c r="AD30">
        <f t="shared" si="4"/>
        <v>1480.3692010862092</v>
      </c>
      <c r="AE30">
        <f t="shared" si="4"/>
        <v>1502.4862211378691</v>
      </c>
      <c r="AF30">
        <f t="shared" si="4"/>
        <v>1526.2205430005963</v>
      </c>
      <c r="AG30">
        <f t="shared" si="4"/>
        <v>1549.114531376478</v>
      </c>
    </row>
    <row r="31" spans="1:33" x14ac:dyDescent="0.35">
      <c r="A31" t="s">
        <v>1415</v>
      </c>
      <c r="B31" s="17"/>
      <c r="C31">
        <f>résultats!S139*résultats!S193</f>
        <v>97.221271481553813</v>
      </c>
      <c r="D31">
        <f>résultats!T139*résultats!T193</f>
        <v>51.187196572761209</v>
      </c>
      <c r="E31">
        <f>résultats!U139*résultats!U193</f>
        <v>108.07738961223963</v>
      </c>
      <c r="F31">
        <f>résultats!V139*résultats!V193</f>
        <v>82.137810491779035</v>
      </c>
      <c r="G31">
        <f>résultats!W139*résultats!W193</f>
        <v>61.590286380632456</v>
      </c>
      <c r="H31">
        <f>résultats!X139*résultats!X193</f>
        <v>0</v>
      </c>
      <c r="I31">
        <f>résultats!Y139*résultats!Y193</f>
        <v>0</v>
      </c>
      <c r="J31">
        <f>résultats!Z139*résultats!Z193</f>
        <v>0</v>
      </c>
      <c r="K31">
        <f>résultats!AA139*résultats!AA193</f>
        <v>0</v>
      </c>
      <c r="L31">
        <f>résultats!AB139*résultats!AB193</f>
        <v>0</v>
      </c>
      <c r="M31">
        <f>résultats!AC139*résultats!AC193</f>
        <v>0</v>
      </c>
      <c r="N31">
        <f>résultats!AD139*résultats!AD193</f>
        <v>0</v>
      </c>
      <c r="O31">
        <f>résultats!AE139*résultats!AE193</f>
        <v>0</v>
      </c>
      <c r="P31">
        <f>résultats!AF139*résultats!AF193</f>
        <v>0</v>
      </c>
      <c r="Q31">
        <f>résultats!AG139*résultats!AG193</f>
        <v>0</v>
      </c>
      <c r="R31">
        <f>résultats!AH139*résultats!AH193</f>
        <v>0</v>
      </c>
      <c r="S31">
        <f>résultats!AI139*résultats!AI193</f>
        <v>0</v>
      </c>
      <c r="T31">
        <f>résultats!AJ139*résultats!AJ193</f>
        <v>0</v>
      </c>
      <c r="U31">
        <f>résultats!AK139*résultats!AK193</f>
        <v>0</v>
      </c>
      <c r="V31">
        <f>résultats!AL139*résultats!AL193</f>
        <v>0</v>
      </c>
      <c r="W31">
        <f>résultats!AM139*résultats!AM193</f>
        <v>0</v>
      </c>
      <c r="X31">
        <f>résultats!AN139*résultats!AN193</f>
        <v>0</v>
      </c>
      <c r="Y31">
        <f>résultats!AO139*résultats!AO193</f>
        <v>0</v>
      </c>
      <c r="Z31">
        <f>résultats!AP139*résultats!AP193</f>
        <v>0</v>
      </c>
      <c r="AA31">
        <f>résultats!AQ139*résultats!AQ193</f>
        <v>0</v>
      </c>
      <c r="AB31">
        <f>résultats!AR139*résultats!AR193</f>
        <v>0</v>
      </c>
      <c r="AC31">
        <f>résultats!AS139*résultats!AS193</f>
        <v>0</v>
      </c>
      <c r="AD31">
        <f>résultats!AT139*résultats!AT193</f>
        <v>0</v>
      </c>
      <c r="AE31">
        <f>résultats!AU139*résultats!AU193</f>
        <v>0</v>
      </c>
      <c r="AF31">
        <f>résultats!AV139*résultats!AV193</f>
        <v>0</v>
      </c>
      <c r="AG31">
        <f>résultats!AW139*résultats!AW193</f>
        <v>0</v>
      </c>
    </row>
    <row r="32" spans="1:33" x14ac:dyDescent="0.35">
      <c r="A32" t="s">
        <v>1416</v>
      </c>
      <c r="B32" s="17"/>
      <c r="C32">
        <f>résultats!S140*résultats!S194</f>
        <v>154.81657883097057</v>
      </c>
      <c r="D32">
        <f>résultats!T140*résultats!T194</f>
        <v>106.43436715927535</v>
      </c>
      <c r="E32">
        <f>résultats!U140*résultats!U194</f>
        <v>158.28221178541202</v>
      </c>
      <c r="F32">
        <f>résultats!V140*résultats!V194</f>
        <v>156.70769116666176</v>
      </c>
      <c r="G32">
        <f>résultats!W140*résultats!W194</f>
        <v>148.67290176675863</v>
      </c>
      <c r="H32">
        <f>résultats!X140*résultats!X194</f>
        <v>33.273709383425931</v>
      </c>
      <c r="I32">
        <f>résultats!Y140*résultats!Y194</f>
        <v>13.896106668905976</v>
      </c>
      <c r="J32">
        <f>résultats!Z140*résultats!Z194</f>
        <v>0</v>
      </c>
      <c r="K32">
        <f>résultats!AA140*résultats!AA194</f>
        <v>0</v>
      </c>
      <c r="L32">
        <f>résultats!AB140*résultats!AB194</f>
        <v>0</v>
      </c>
      <c r="M32">
        <f>résultats!AC140*résultats!AC194</f>
        <v>0</v>
      </c>
      <c r="N32">
        <f>résultats!AD140*résultats!AD194</f>
        <v>0</v>
      </c>
      <c r="O32">
        <f>résultats!AE140*résultats!AE194</f>
        <v>0</v>
      </c>
      <c r="P32">
        <f>résultats!AF140*résultats!AF194</f>
        <v>0</v>
      </c>
      <c r="Q32">
        <f>résultats!AG140*résultats!AG194</f>
        <v>0</v>
      </c>
      <c r="R32">
        <f>résultats!AH140*résultats!AH194</f>
        <v>0</v>
      </c>
      <c r="S32">
        <f>résultats!AI140*résultats!AI194</f>
        <v>0</v>
      </c>
      <c r="T32">
        <f>résultats!AJ140*résultats!AJ194</f>
        <v>0</v>
      </c>
      <c r="U32">
        <f>résultats!AK140*résultats!AK194</f>
        <v>0</v>
      </c>
      <c r="V32">
        <f>résultats!AL140*résultats!AL194</f>
        <v>0</v>
      </c>
      <c r="W32">
        <f>résultats!AM140*résultats!AM194</f>
        <v>0</v>
      </c>
      <c r="X32">
        <f>résultats!AN140*résultats!AN194</f>
        <v>0</v>
      </c>
      <c r="Y32">
        <f>résultats!AO140*résultats!AO194</f>
        <v>0</v>
      </c>
      <c r="Z32">
        <f>résultats!AP140*résultats!AP194</f>
        <v>0</v>
      </c>
      <c r="AA32">
        <f>résultats!AQ140*résultats!AQ194</f>
        <v>0</v>
      </c>
      <c r="AB32">
        <f>résultats!AR140*résultats!AR194</f>
        <v>0</v>
      </c>
      <c r="AC32">
        <f>résultats!AS140*résultats!AS194</f>
        <v>0</v>
      </c>
      <c r="AD32">
        <f>résultats!AT140*résultats!AT194</f>
        <v>0</v>
      </c>
      <c r="AE32">
        <f>résultats!AU140*résultats!AU194</f>
        <v>0</v>
      </c>
      <c r="AF32">
        <f>résultats!AV140*résultats!AV194</f>
        <v>0</v>
      </c>
      <c r="AG32">
        <f>résultats!AW140*résultats!AW194</f>
        <v>0</v>
      </c>
    </row>
    <row r="33" spans="1:33" x14ac:dyDescent="0.35">
      <c r="A33" t="s">
        <v>1417</v>
      </c>
      <c r="B33" s="17"/>
      <c r="C33">
        <f>résultats!S141*résultats!S195</f>
        <v>1093.7192457272943</v>
      </c>
      <c r="D33">
        <f>résultats!T141*résultats!T195</f>
        <v>1012.8558719900459</v>
      </c>
      <c r="E33">
        <f>résultats!U141*résultats!U195</f>
        <v>1036.1469213507321</v>
      </c>
      <c r="F33">
        <f>résultats!V141*résultats!V195</f>
        <v>1370.1360334910412</v>
      </c>
      <c r="G33">
        <f>résultats!W141*résultats!W195</f>
        <v>1551.2632754049798</v>
      </c>
      <c r="H33">
        <f>résultats!X141*résultats!X195</f>
        <v>1761.9320746863727</v>
      </c>
      <c r="I33">
        <f>résultats!Y141*résultats!Y195</f>
        <v>1848.181487964016</v>
      </c>
      <c r="J33">
        <f>résultats!Z141*résultats!Z195</f>
        <v>1653.4138577376004</v>
      </c>
      <c r="K33">
        <f>résultats!AA141*résultats!AA195</f>
        <v>1463.8279364446416</v>
      </c>
      <c r="L33">
        <f>résultats!AB141*résultats!AB195</f>
        <v>1273.4013889937416</v>
      </c>
      <c r="M33">
        <f>résultats!AC141*résultats!AC195</f>
        <v>1109.0526965883257</v>
      </c>
      <c r="N33">
        <f>résultats!AD141*résultats!AD195</f>
        <v>976.62229531849755</v>
      </c>
      <c r="O33">
        <f>résultats!AE141*résultats!AE195</f>
        <v>873.95901579894428</v>
      </c>
      <c r="P33">
        <f>résultats!AF141*résultats!AF195</f>
        <v>796.04496763200075</v>
      </c>
      <c r="Q33">
        <f>résultats!AG141*résultats!AG195</f>
        <v>736.19317678784375</v>
      </c>
      <c r="R33">
        <f>résultats!AH141*résultats!AH195</f>
        <v>688.89806028851149</v>
      </c>
      <c r="S33">
        <f>résultats!AI141*résultats!AI195</f>
        <v>651.9712656162269</v>
      </c>
      <c r="T33">
        <f>résultats!AJ141*résultats!AJ195</f>
        <v>628.33690502664001</v>
      </c>
      <c r="U33">
        <f>résultats!AK141*résultats!AK195</f>
        <v>613.34105410924667</v>
      </c>
      <c r="V33">
        <f>résultats!AL141*résultats!AL195</f>
        <v>602.40383928186475</v>
      </c>
      <c r="W33">
        <f>résultats!AM141*résultats!AM195</f>
        <v>593.87883705666775</v>
      </c>
      <c r="X33">
        <f>résultats!AN141*résultats!AN195</f>
        <v>588.15988637234875</v>
      </c>
      <c r="Y33">
        <f>résultats!AO141*résultats!AO195</f>
        <v>587.28917089763786</v>
      </c>
      <c r="Z33">
        <f>résultats!AP141*résultats!AP195</f>
        <v>588.9977615761436</v>
      </c>
      <c r="AA33">
        <f>résultats!AQ141*résultats!AQ195</f>
        <v>591.20214371865416</v>
      </c>
      <c r="AB33">
        <f>résultats!AR141*résultats!AR195</f>
        <v>592.66733924337029</v>
      </c>
      <c r="AC33">
        <f>résultats!AS141*résultats!AS195</f>
        <v>594.84523441604676</v>
      </c>
      <c r="AD33">
        <f>résultats!AT141*résultats!AT195</f>
        <v>600.05081752436251</v>
      </c>
      <c r="AE33">
        <f>résultats!AU141*résultats!AU195</f>
        <v>606.88020082515868</v>
      </c>
      <c r="AF33">
        <f>résultats!AV141*résultats!AV195</f>
        <v>614.31068981174906</v>
      </c>
      <c r="AG33">
        <f>résultats!AW141*résultats!AW195</f>
        <v>621.30661660681699</v>
      </c>
    </row>
    <row r="34" spans="1:33" x14ac:dyDescent="0.35">
      <c r="A34" t="s">
        <v>1418</v>
      </c>
      <c r="B34" s="17"/>
      <c r="C34">
        <f>résultats!S142*résultats!S196</f>
        <v>1117.9969624460277</v>
      </c>
      <c r="D34">
        <f>résultats!T142*résultats!T196</f>
        <v>1045.4735085237671</v>
      </c>
      <c r="E34">
        <f>résultats!U142*résultats!U196</f>
        <v>1056.0879007312822</v>
      </c>
      <c r="F34">
        <f>résultats!V142*résultats!V196</f>
        <v>1408.056577519711</v>
      </c>
      <c r="G34">
        <f>résultats!W142*résultats!W196</f>
        <v>1597.1805730671788</v>
      </c>
      <c r="H34">
        <f>résultats!X142*résultats!X196</f>
        <v>1847.8509631676459</v>
      </c>
      <c r="I34">
        <f>résultats!Y142*résultats!Y196</f>
        <v>1937.2711360219735</v>
      </c>
      <c r="J34">
        <f>résultats!Z142*résultats!Z196</f>
        <v>1764.9729742777301</v>
      </c>
      <c r="K34">
        <f>résultats!AA142*résultats!AA196</f>
        <v>1571.1014854943162</v>
      </c>
      <c r="L34">
        <f>résultats!AB142*résultats!AB196</f>
        <v>1372.8834530764161</v>
      </c>
      <c r="M34">
        <f>résultats!AC142*résultats!AC196</f>
        <v>1200.0372464102372</v>
      </c>
      <c r="N34">
        <f>résultats!AD142*résultats!AD196</f>
        <v>1059.865928914209</v>
      </c>
      <c r="O34">
        <f>résultats!AE142*résultats!AE196</f>
        <v>950.98721853140194</v>
      </c>
      <c r="P34">
        <f>résultats!AF142*résultats!AF196</f>
        <v>868.4923479604779</v>
      </c>
      <c r="Q34">
        <f>résultats!AG142*résultats!AG196</f>
        <v>805.13643944546709</v>
      </c>
      <c r="R34">
        <f>résultats!AH142*résultats!AH196</f>
        <v>755.04427922160767</v>
      </c>
      <c r="S34">
        <f>résultats!AI142*résultats!AI196</f>
        <v>715.97860200546586</v>
      </c>
      <c r="T34">
        <f>résultats!AJ142*résultats!AJ196</f>
        <v>691.14432788972897</v>
      </c>
      <c r="U34">
        <f>résultats!AK142*résultats!AK196</f>
        <v>675.50560836202942</v>
      </c>
      <c r="V34">
        <f>résultats!AL142*résultats!AL196</f>
        <v>664.23284460423599</v>
      </c>
      <c r="W34">
        <f>résultats!AM142*résultats!AM196</f>
        <v>655.51502697383626</v>
      </c>
      <c r="X34">
        <f>résultats!AN142*résultats!AN196</f>
        <v>649.81266171296534</v>
      </c>
      <c r="Y34">
        <f>résultats!AO142*résultats!AO196</f>
        <v>649.41467543450858</v>
      </c>
      <c r="Z34">
        <f>résultats!AP142*résultats!AP196</f>
        <v>651.76592352057219</v>
      </c>
      <c r="AA34">
        <f>résultats!AQ142*résultats!AQ196</f>
        <v>654.63068679298146</v>
      </c>
      <c r="AB34">
        <f>résultats!AR142*résultats!AR196</f>
        <v>656.67660314351417</v>
      </c>
      <c r="AC34">
        <f>résultats!AS142*résultats!AS196</f>
        <v>659.46070162596948</v>
      </c>
      <c r="AD34">
        <f>résultats!AT142*résultats!AT196</f>
        <v>665.56471480601124</v>
      </c>
      <c r="AE34">
        <f>résultats!AU142*résultats!AU196</f>
        <v>673.4048892139366</v>
      </c>
      <c r="AF34">
        <f>résultats!AV142*résultats!AV196</f>
        <v>681.86073676379158</v>
      </c>
      <c r="AG34">
        <f>résultats!AW142*résultats!AW196</f>
        <v>689.80824338345553</v>
      </c>
    </row>
    <row r="35" spans="1:33" x14ac:dyDescent="0.35">
      <c r="A35" t="s">
        <v>1419</v>
      </c>
      <c r="B35" s="17"/>
      <c r="C35">
        <f>résultats!S143*résultats!S197</f>
        <v>0</v>
      </c>
      <c r="D35">
        <f>résultats!T143*résultats!T197</f>
        <v>19.862580962903483</v>
      </c>
      <c r="E35">
        <f>résultats!U143*résultats!U197</f>
        <v>0</v>
      </c>
      <c r="F35">
        <f>résultats!V143*résultats!V197</f>
        <v>18.643956332273973</v>
      </c>
      <c r="G35">
        <f>résultats!W143*résultats!W197</f>
        <v>39.935301074028388</v>
      </c>
      <c r="H35">
        <f>résultats!X143*résultats!X197</f>
        <v>147.5221065420624</v>
      </c>
      <c r="I35">
        <f>résultats!Y143*résultats!Y197</f>
        <v>169.49108274448483</v>
      </c>
      <c r="J35">
        <f>résultats!Z143*résultats!Z197</f>
        <v>259.34953063967646</v>
      </c>
      <c r="K35">
        <f>résultats!AA143*résultats!AA197</f>
        <v>255.69121443982255</v>
      </c>
      <c r="L35">
        <f>résultats!AB143*résultats!AB197</f>
        <v>244.39296197650108</v>
      </c>
      <c r="M35">
        <f>résultats!AC143*résultats!AC197</f>
        <v>230.53644374129189</v>
      </c>
      <c r="N35">
        <f>résultats!AD143*résultats!AD197</f>
        <v>217.20146453505279</v>
      </c>
      <c r="O35">
        <f>résultats!AE143*résultats!AE197</f>
        <v>206.15078238912648</v>
      </c>
      <c r="P35">
        <f>résultats!AF143*résultats!AF197</f>
        <v>197.37655237077092</v>
      </c>
      <c r="Q35">
        <f>résultats!AG143*résultats!AG197</f>
        <v>190.42594243663595</v>
      </c>
      <c r="R35">
        <f>résultats!AH143*résultats!AH197</f>
        <v>184.798823302763</v>
      </c>
      <c r="S35">
        <f>résultats!AI143*résultats!AI197</f>
        <v>180.74604152820569</v>
      </c>
      <c r="T35">
        <f>résultats!AJ143*résultats!AJ197</f>
        <v>179.14391464140161</v>
      </c>
      <c r="U35">
        <f>résultats!AK143*résultats!AK197</f>
        <v>179.12226179844632</v>
      </c>
      <c r="V35">
        <f>résultats!AL143*résultats!AL197</f>
        <v>180.18365053577224</v>
      </c>
      <c r="W35">
        <f>résultats!AM143*résultats!AM197</f>
        <v>181.81863317051173</v>
      </c>
      <c r="X35">
        <f>résultats!AN143*résultats!AN197</f>
        <v>184.16097487164291</v>
      </c>
      <c r="Y35">
        <f>résultats!AO143*résultats!AO197</f>
        <v>188.09481778763339</v>
      </c>
      <c r="Z35">
        <f>résultats!AP143*résultats!AP197</f>
        <v>192.74678428900825</v>
      </c>
      <c r="AA35">
        <f>résultats!AQ143*résultats!AQ197</f>
        <v>197.68410868225726</v>
      </c>
      <c r="AB35">
        <f>résultats!AR143*résultats!AR197</f>
        <v>202.75951212749686</v>
      </c>
      <c r="AC35">
        <f>résultats!AS143*résultats!AS197</f>
        <v>208.13268595882602</v>
      </c>
      <c r="AD35">
        <f>résultats!AT143*résultats!AT197</f>
        <v>214.75366875583532</v>
      </c>
      <c r="AE35">
        <f>résultats!AU143*résultats!AU197</f>
        <v>222.20113109877369</v>
      </c>
      <c r="AF35">
        <f>résultats!AV143*résultats!AV197</f>
        <v>230.0491164250557</v>
      </c>
      <c r="AG35">
        <f>résultats!AW143*résultats!AW197</f>
        <v>237.99967138620542</v>
      </c>
    </row>
    <row r="36" spans="1:33" x14ac:dyDescent="0.35">
      <c r="A36" t="s">
        <v>1420</v>
      </c>
      <c r="B36" s="17"/>
      <c r="C36">
        <f>SUM(C37:C42)</f>
        <v>1744.2836424477703</v>
      </c>
      <c r="D36">
        <f t="shared" ref="D36:AG36" si="5">SUM(D37:D42)</f>
        <v>1606.1369297570809</v>
      </c>
      <c r="E36">
        <f t="shared" si="5"/>
        <v>1645.5667188654916</v>
      </c>
      <c r="F36">
        <f t="shared" si="5"/>
        <v>1735.5250006284218</v>
      </c>
      <c r="G36">
        <f t="shared" si="5"/>
        <v>1736.4689830747564</v>
      </c>
      <c r="H36">
        <f t="shared" si="5"/>
        <v>1693.3792997791968</v>
      </c>
      <c r="I36">
        <f t="shared" si="5"/>
        <v>1652.169817997016</v>
      </c>
      <c r="J36">
        <f t="shared" si="5"/>
        <v>1424.3416354914837</v>
      </c>
      <c r="K36">
        <f t="shared" si="5"/>
        <v>1252.6718793695004</v>
      </c>
      <c r="L36">
        <f t="shared" si="5"/>
        <v>1101.499919769373</v>
      </c>
      <c r="M36">
        <f t="shared" si="5"/>
        <v>977.27831891334029</v>
      </c>
      <c r="N36">
        <f t="shared" si="5"/>
        <v>877.71822197748122</v>
      </c>
      <c r="O36">
        <f t="shared" si="5"/>
        <v>799.16230140224627</v>
      </c>
      <c r="P36">
        <f t="shared" si="5"/>
        <v>737.09531314260641</v>
      </c>
      <c r="Q36">
        <f t="shared" si="5"/>
        <v>686.55150658926254</v>
      </c>
      <c r="R36">
        <f t="shared" si="5"/>
        <v>644.08277777059402</v>
      </c>
      <c r="S36">
        <f t="shared" si="5"/>
        <v>607.25415553628909</v>
      </c>
      <c r="T36">
        <f t="shared" si="5"/>
        <v>576.34493149742752</v>
      </c>
      <c r="U36">
        <f t="shared" si="5"/>
        <v>549.89532197951451</v>
      </c>
      <c r="V36">
        <f t="shared" si="5"/>
        <v>525.8038302133632</v>
      </c>
      <c r="W36">
        <f t="shared" si="5"/>
        <v>503.44539637605533</v>
      </c>
      <c r="X36">
        <f t="shared" si="5"/>
        <v>483.25320904187242</v>
      </c>
      <c r="Y36">
        <f t="shared" si="5"/>
        <v>465.91007710242792</v>
      </c>
      <c r="Z36">
        <f t="shared" si="5"/>
        <v>449.96204012437488</v>
      </c>
      <c r="AA36">
        <f t="shared" si="5"/>
        <v>434.82662589861275</v>
      </c>
      <c r="AB36">
        <f t="shared" si="5"/>
        <v>419.86893992238788</v>
      </c>
      <c r="AC36">
        <f t="shared" si="5"/>
        <v>405.72321648300982</v>
      </c>
      <c r="AD36">
        <f t="shared" si="5"/>
        <v>393.11706954125805</v>
      </c>
      <c r="AE36">
        <f t="shared" si="5"/>
        <v>381.46448468800992</v>
      </c>
      <c r="AF36">
        <f t="shared" si="5"/>
        <v>370.48123523484719</v>
      </c>
      <c r="AG36">
        <f t="shared" si="5"/>
        <v>360.10975719470787</v>
      </c>
    </row>
    <row r="37" spans="1:33" x14ac:dyDescent="0.35">
      <c r="A37" t="s">
        <v>1421</v>
      </c>
      <c r="B37" s="17"/>
      <c r="C37">
        <f>résultats!S145*résultats!S199</f>
        <v>45.491334281563347</v>
      </c>
      <c r="D37">
        <f>résultats!T145*résultats!T199</f>
        <v>20.570952871989967</v>
      </c>
      <c r="E37">
        <f>résultats!U145*résultats!U199</f>
        <v>50.415836293201323</v>
      </c>
      <c r="F37">
        <f>résultats!V145*résultats!V199</f>
        <v>27.651626080065778</v>
      </c>
      <c r="G37">
        <f>résultats!W145*résultats!W199</f>
        <v>16.401755700201935</v>
      </c>
      <c r="H37">
        <f>résultats!X145*résultats!X199</f>
        <v>0</v>
      </c>
      <c r="I37">
        <f>résultats!Y145*résultats!Y199</f>
        <v>0</v>
      </c>
      <c r="J37">
        <f>résultats!Z145*résultats!Z199</f>
        <v>0</v>
      </c>
      <c r="K37">
        <f>résultats!AA145*résultats!AA199</f>
        <v>0</v>
      </c>
      <c r="L37">
        <f>résultats!AB145*résultats!AB199</f>
        <v>0</v>
      </c>
      <c r="M37">
        <f>résultats!AC145*résultats!AC199</f>
        <v>0</v>
      </c>
      <c r="N37">
        <f>résultats!AD145*résultats!AD199</f>
        <v>0</v>
      </c>
      <c r="O37">
        <f>résultats!AE145*résultats!AE199</f>
        <v>0</v>
      </c>
      <c r="P37">
        <f>résultats!AF145*résultats!AF199</f>
        <v>0</v>
      </c>
      <c r="Q37">
        <f>résultats!AG145*résultats!AG199</f>
        <v>0</v>
      </c>
      <c r="R37">
        <f>résultats!AH145*résultats!AH199</f>
        <v>0</v>
      </c>
      <c r="S37">
        <f>résultats!AI145*résultats!AI199</f>
        <v>0</v>
      </c>
      <c r="T37">
        <f>résultats!AJ145*résultats!AJ199</f>
        <v>0</v>
      </c>
      <c r="U37">
        <f>résultats!AK145*résultats!AK199</f>
        <v>0</v>
      </c>
      <c r="V37">
        <f>résultats!AL145*résultats!AL199</f>
        <v>0</v>
      </c>
      <c r="W37">
        <f>résultats!AM145*résultats!AM199</f>
        <v>0</v>
      </c>
      <c r="X37">
        <f>résultats!AN145*résultats!AN199</f>
        <v>0</v>
      </c>
      <c r="Y37">
        <f>résultats!AO145*résultats!AO199</f>
        <v>0</v>
      </c>
      <c r="Z37">
        <f>résultats!AP145*résultats!AP199</f>
        <v>0</v>
      </c>
      <c r="AA37">
        <f>résultats!AQ145*résultats!AQ199</f>
        <v>0</v>
      </c>
      <c r="AB37">
        <f>résultats!AR145*résultats!AR199</f>
        <v>0</v>
      </c>
      <c r="AC37">
        <f>résultats!AS145*résultats!AS199</f>
        <v>0</v>
      </c>
      <c r="AD37">
        <f>résultats!AT145*résultats!AT199</f>
        <v>0</v>
      </c>
      <c r="AE37">
        <f>résultats!AU145*résultats!AU199</f>
        <v>0</v>
      </c>
      <c r="AF37">
        <f>résultats!AV145*résultats!AV199</f>
        <v>0</v>
      </c>
      <c r="AG37">
        <f>résultats!AW145*résultats!AW199</f>
        <v>0</v>
      </c>
    </row>
    <row r="38" spans="1:33" x14ac:dyDescent="0.35">
      <c r="A38" t="s">
        <v>1422</v>
      </c>
      <c r="B38" s="17"/>
      <c r="C38">
        <f>résultats!S146*résultats!S200</f>
        <v>134.34496750928483</v>
      </c>
      <c r="D38">
        <f>résultats!T146*résultats!T200</f>
        <v>101.43441346351598</v>
      </c>
      <c r="E38">
        <f>résultats!U146*résultats!U200</f>
        <v>132.17611612586518</v>
      </c>
      <c r="F38">
        <f>résultats!V146*résultats!V200</f>
        <v>115.38716495084243</v>
      </c>
      <c r="G38">
        <f>résultats!W146*résultats!W200</f>
        <v>104.41358301761471</v>
      </c>
      <c r="H38">
        <f>résultats!X146*résultats!X200</f>
        <v>54.864271100064144</v>
      </c>
      <c r="I38">
        <f>résultats!Y146*résultats!Y200</f>
        <v>48.066911776217715</v>
      </c>
      <c r="J38">
        <f>résultats!Z146*résultats!Z200</f>
        <v>9.1019033854953797</v>
      </c>
      <c r="K38">
        <f>résultats!AA146*résultats!AA200</f>
        <v>1.8234155477764296</v>
      </c>
      <c r="L38">
        <f>résultats!AB146*résultats!AB200</f>
        <v>0</v>
      </c>
      <c r="M38">
        <f>résultats!AC146*résultats!AC200</f>
        <v>0</v>
      </c>
      <c r="N38">
        <f>résultats!AD146*résultats!AD200</f>
        <v>0</v>
      </c>
      <c r="O38">
        <f>résultats!AE146*résultats!AE200</f>
        <v>0</v>
      </c>
      <c r="P38">
        <f>résultats!AF146*résultats!AF200</f>
        <v>0</v>
      </c>
      <c r="Q38">
        <f>résultats!AG146*résultats!AG200</f>
        <v>0</v>
      </c>
      <c r="R38">
        <f>résultats!AH146*résultats!AH200</f>
        <v>0</v>
      </c>
      <c r="S38">
        <f>résultats!AI146*résultats!AI200</f>
        <v>0</v>
      </c>
      <c r="T38">
        <f>résultats!AJ146*résultats!AJ200</f>
        <v>0</v>
      </c>
      <c r="U38">
        <f>résultats!AK146*résultats!AK200</f>
        <v>0</v>
      </c>
      <c r="V38">
        <f>résultats!AL146*résultats!AL200</f>
        <v>0</v>
      </c>
      <c r="W38">
        <f>résultats!AM146*résultats!AM200</f>
        <v>0</v>
      </c>
      <c r="X38">
        <f>résultats!AN146*résultats!AN200</f>
        <v>0</v>
      </c>
      <c r="Y38">
        <f>résultats!AO146*résultats!AO200</f>
        <v>0</v>
      </c>
      <c r="Z38">
        <f>résultats!AP146*résultats!AP200</f>
        <v>0</v>
      </c>
      <c r="AA38">
        <f>résultats!AQ146*résultats!AQ200</f>
        <v>0</v>
      </c>
      <c r="AB38">
        <f>résultats!AR146*résultats!AR200</f>
        <v>0</v>
      </c>
      <c r="AC38">
        <f>résultats!AS146*résultats!AS200</f>
        <v>0</v>
      </c>
      <c r="AD38">
        <f>résultats!AT146*résultats!AT200</f>
        <v>0</v>
      </c>
      <c r="AE38">
        <f>résultats!AU146*résultats!AU200</f>
        <v>0</v>
      </c>
      <c r="AF38">
        <f>résultats!AV146*résultats!AV200</f>
        <v>0</v>
      </c>
      <c r="AG38">
        <f>résultats!AW146*résultats!AW200</f>
        <v>0</v>
      </c>
    </row>
    <row r="39" spans="1:33" x14ac:dyDescent="0.35">
      <c r="A39" t="s">
        <v>1423</v>
      </c>
      <c r="B39" s="17"/>
      <c r="C39">
        <f>résultats!S147*résultats!S201</f>
        <v>515.67673098617252</v>
      </c>
      <c r="D39">
        <f>résultats!T147*résultats!T201</f>
        <v>475.10728965655136</v>
      </c>
      <c r="E39">
        <f>résultats!U147*résultats!U201</f>
        <v>484.69117524722367</v>
      </c>
      <c r="F39">
        <f>résultats!V147*résultats!V201</f>
        <v>513.64640065360561</v>
      </c>
      <c r="G39">
        <f>résultats!W147*résultats!W201</f>
        <v>515.41658743850667</v>
      </c>
      <c r="H39">
        <f>résultats!X147*résultats!X201</f>
        <v>493.17111393862223</v>
      </c>
      <c r="I39">
        <f>résultats!Y147*résultats!Y201</f>
        <v>480.42431459798655</v>
      </c>
      <c r="J39">
        <f>résultats!Z147*résultats!Z201</f>
        <v>400.44509058949455</v>
      </c>
      <c r="K39">
        <f>résultats!AA147*résultats!AA201</f>
        <v>348.71092546052728</v>
      </c>
      <c r="L39">
        <f>résultats!AB147*résultats!AB201</f>
        <v>303.02679273593674</v>
      </c>
      <c r="M39">
        <f>résultats!AC147*résultats!AC201</f>
        <v>265.81596285170917</v>
      </c>
      <c r="N39">
        <f>résultats!AD147*résultats!AD201</f>
        <v>236.4417768632691</v>
      </c>
      <c r="O39">
        <f>résultats!AE147*résultats!AE201</f>
        <v>213.46579825405541</v>
      </c>
      <c r="P39">
        <f>résultats!AF147*résultats!AF201</f>
        <v>195.4578771096798</v>
      </c>
      <c r="Q39">
        <f>résultats!AG147*résultats!AG201</f>
        <v>180.92742848442126</v>
      </c>
      <c r="R39">
        <f>résultats!AH147*résultats!AH201</f>
        <v>168.83104437898658</v>
      </c>
      <c r="S39">
        <f>résultats!AI147*résultats!AI201</f>
        <v>158.41447573552819</v>
      </c>
      <c r="T39">
        <f>résultats!AJ147*résultats!AJ201</f>
        <v>149.7444316467533</v>
      </c>
      <c r="U39">
        <f>résultats!AK147*résultats!AK201</f>
        <v>142.38653504196091</v>
      </c>
      <c r="V39">
        <f>résultats!AL147*résultats!AL201</f>
        <v>135.69500167316585</v>
      </c>
      <c r="W39">
        <f>résultats!AM147*résultats!AM201</f>
        <v>129.51007067488345</v>
      </c>
      <c r="X39">
        <f>résultats!AN147*résultats!AN201</f>
        <v>123.89812822892077</v>
      </c>
      <c r="Y39">
        <f>résultats!AO147*résultats!AO201</f>
        <v>118.92688469615997</v>
      </c>
      <c r="Z39">
        <f>résultats!AP147*résultats!AP201</f>
        <v>114.38081672898171</v>
      </c>
      <c r="AA39">
        <f>résultats!AQ147*résultats!AQ201</f>
        <v>110.07393992920464</v>
      </c>
      <c r="AB39">
        <f>résultats!AR147*résultats!AR201</f>
        <v>105.81616481510402</v>
      </c>
      <c r="AC39">
        <f>résultats!AS147*résultats!AS201</f>
        <v>101.80461583615593</v>
      </c>
      <c r="AD39">
        <f>résultats!AT147*résultats!AT201</f>
        <v>98.208855275129721</v>
      </c>
      <c r="AE39">
        <f>résultats!AU147*résultats!AU201</f>
        <v>94.879971494231484</v>
      </c>
      <c r="AF39">
        <f>résultats!AV147*résultats!AV201</f>
        <v>91.748489779259302</v>
      </c>
      <c r="AG39">
        <f>résultats!AW147*résultats!AW201</f>
        <v>88.790475299377647</v>
      </c>
    </row>
    <row r="40" spans="1:33" x14ac:dyDescent="0.35">
      <c r="A40" t="s">
        <v>1424</v>
      </c>
      <c r="B40" s="17"/>
      <c r="C40">
        <f>résultats!S148*résultats!S202</f>
        <v>963.28105034067187</v>
      </c>
      <c r="D40">
        <f>résultats!T148*résultats!T202</f>
        <v>911.54707963889985</v>
      </c>
      <c r="E40">
        <f>résultats!U148*résultats!U202</f>
        <v>902.04007173313403</v>
      </c>
      <c r="F40">
        <f>résultats!V148*résultats!V202</f>
        <v>978.19985685787094</v>
      </c>
      <c r="G40">
        <f>résultats!W148*résultats!W202</f>
        <v>990.01580359028253</v>
      </c>
      <c r="H40">
        <f>résultats!X148*résultats!X202</f>
        <v>999.70675033733289</v>
      </c>
      <c r="I40">
        <f>résultats!Y148*résultats!Y202</f>
        <v>976.64199233642319</v>
      </c>
      <c r="J40">
        <f>résultats!Z148*résultats!Z202</f>
        <v>861.02298264956084</v>
      </c>
      <c r="K40">
        <f>résultats!AA148*résultats!AA202</f>
        <v>762.09808166701828</v>
      </c>
      <c r="L40">
        <f>résultats!AB148*résultats!AB202</f>
        <v>672.05788486899485</v>
      </c>
      <c r="M40">
        <f>résultats!AC148*résultats!AC202</f>
        <v>597.05281439025612</v>
      </c>
      <c r="N40">
        <f>résultats!AD148*résultats!AD202</f>
        <v>536.87915559340672</v>
      </c>
      <c r="O40">
        <f>résultats!AE148*résultats!AE202</f>
        <v>489.39640121198698</v>
      </c>
      <c r="P40">
        <f>résultats!AF148*résultats!AF202</f>
        <v>451.88665947515585</v>
      </c>
      <c r="Q40">
        <f>résultats!AG148*résultats!AG202</f>
        <v>421.32905568873667</v>
      </c>
      <c r="R40">
        <f>résultats!AH148*résultats!AH202</f>
        <v>395.63585064374467</v>
      </c>
      <c r="S40">
        <f>résultats!AI148*résultats!AI202</f>
        <v>373.34266780889067</v>
      </c>
      <c r="T40">
        <f>résultats!AJ148*résultats!AJ202</f>
        <v>354.6108591066901</v>
      </c>
      <c r="U40">
        <f>résultats!AK148*résultats!AK202</f>
        <v>338.55071471756719</v>
      </c>
      <c r="V40">
        <f>résultats!AL148*résultats!AL202</f>
        <v>323.925124396809</v>
      </c>
      <c r="W40">
        <f>résultats!AM148*résultats!AM202</f>
        <v>310.34870474815898</v>
      </c>
      <c r="X40">
        <f>résultats!AN148*résultats!AN202</f>
        <v>297.99420289831266</v>
      </c>
      <c r="Y40">
        <f>résultats!AO148*résultats!AO202</f>
        <v>287.08727149610229</v>
      </c>
      <c r="Z40">
        <f>résultats!AP148*résultats!AP202</f>
        <v>277.05855215138035</v>
      </c>
      <c r="AA40">
        <f>résultats!AQ148*résultats!AQ202</f>
        <v>267.53505303639179</v>
      </c>
      <c r="AB40">
        <f>résultats!AR148*résultats!AR202</f>
        <v>258.11373863947364</v>
      </c>
      <c r="AC40">
        <f>résultats!AS148*résultats!AS202</f>
        <v>249.20125608533056</v>
      </c>
      <c r="AD40">
        <f>résultats!AT148*résultats!AT202</f>
        <v>241.24042808519582</v>
      </c>
      <c r="AE40">
        <f>résultats!AU148*résultats!AU202</f>
        <v>233.87031049775507</v>
      </c>
      <c r="AF40">
        <f>résultats!AV148*résultats!AV202</f>
        <v>226.91783475912928</v>
      </c>
      <c r="AG40">
        <f>résultats!AW148*résultats!AW202</f>
        <v>220.34439954824202</v>
      </c>
    </row>
    <row r="41" spans="1:33" x14ac:dyDescent="0.35">
      <c r="A41" t="s">
        <v>1425</v>
      </c>
      <c r="B41" s="17"/>
      <c r="C41">
        <f>résultats!S149*résultats!S203</f>
        <v>26.713828906409404</v>
      </c>
      <c r="D41">
        <f>résultats!T149*résultats!T203</f>
        <v>29.314008777182039</v>
      </c>
      <c r="E41">
        <f>résultats!U149*résultats!U203</f>
        <v>22.091083401356954</v>
      </c>
      <c r="F41">
        <f>résultats!V149*résultats!V203</f>
        <v>30.163425756837778</v>
      </c>
      <c r="G41">
        <f>résultats!W149*résultats!W203</f>
        <v>33.932584788212971</v>
      </c>
      <c r="H41">
        <f>résultats!X149*résultats!X203</f>
        <v>41.366847057532837</v>
      </c>
      <c r="I41">
        <f>résultats!Y149*résultats!Y203</f>
        <v>43.621224346147358</v>
      </c>
      <c r="J41">
        <f>résultats!Z149*résultats!Z203</f>
        <v>37.763890279368262</v>
      </c>
      <c r="K41">
        <f>résultats!AA149*résultats!AA203</f>
        <v>30.282635721416636</v>
      </c>
      <c r="L41">
        <f>résultats!AB149*résultats!AB203</f>
        <v>23.695491755036915</v>
      </c>
      <c r="M41">
        <f>résultats!AC149*résultats!AC203</f>
        <v>18.426845111269266</v>
      </c>
      <c r="N41">
        <f>résultats!AD149*résultats!AD203</f>
        <v>14.332590832270339</v>
      </c>
      <c r="O41">
        <f>résultats!AE149*résultats!AE203</f>
        <v>11.135327297205592</v>
      </c>
      <c r="P41">
        <f>résultats!AF149*résultats!AF203</f>
        <v>8.6797935069016798</v>
      </c>
      <c r="Q41">
        <f>résultats!AG149*résultats!AG203</f>
        <v>6.7509433367649807</v>
      </c>
      <c r="R41">
        <f>résultats!AH149*résultats!AH203</f>
        <v>5.1962203617319558</v>
      </c>
      <c r="S41">
        <f>résultats!AI149*résultats!AI203</f>
        <v>3.8824223000195754</v>
      </c>
      <c r="T41">
        <f>résultats!AJ149*résultats!AJ203</f>
        <v>2.8340859190284582</v>
      </c>
      <c r="U41">
        <f>résultats!AK149*résultats!AK203</f>
        <v>2.0089514499475132</v>
      </c>
      <c r="V41">
        <f>résultats!AL149*résultats!AL203</f>
        <v>1.2335558944041403</v>
      </c>
      <c r="W41">
        <f>résultats!AM149*résultats!AM203</f>
        <v>0.51152657188764683</v>
      </c>
      <c r="X41">
        <f>résultats!AN149*résultats!AN203</f>
        <v>0</v>
      </c>
      <c r="Y41">
        <f>résultats!AO149*résultats!AO203</f>
        <v>0</v>
      </c>
      <c r="Z41">
        <f>résultats!AP149*résultats!AP203</f>
        <v>0</v>
      </c>
      <c r="AA41">
        <f>résultats!AQ149*résultats!AQ203</f>
        <v>0</v>
      </c>
      <c r="AB41">
        <f>résultats!AR149*résultats!AR203</f>
        <v>0</v>
      </c>
      <c r="AC41">
        <f>résultats!AS149*résultats!AS203</f>
        <v>0</v>
      </c>
      <c r="AD41">
        <f>résultats!AT149*résultats!AT203</f>
        <v>0</v>
      </c>
      <c r="AE41">
        <f>résultats!AU149*résultats!AU203</f>
        <v>0</v>
      </c>
      <c r="AF41">
        <f>résultats!AV149*résultats!AV203</f>
        <v>0</v>
      </c>
      <c r="AG41">
        <f>résultats!AW149*résultats!AW203</f>
        <v>0</v>
      </c>
    </row>
    <row r="42" spans="1:33" x14ac:dyDescent="0.35">
      <c r="A42" t="s">
        <v>1426</v>
      </c>
      <c r="B42" s="17"/>
      <c r="C42">
        <f>résultats!S150*résultats!S204</f>
        <v>58.77573042366847</v>
      </c>
      <c r="D42">
        <f>résultats!T150*résultats!T204</f>
        <v>68.163185348941667</v>
      </c>
      <c r="E42">
        <f>résultats!U150*résultats!U204</f>
        <v>54.152436064710528</v>
      </c>
      <c r="F42">
        <f>résultats!V150*résultats!V204</f>
        <v>70.476526329199331</v>
      </c>
      <c r="G42">
        <f>résultats!W150*résultats!W204</f>
        <v>76.288668539937603</v>
      </c>
      <c r="H42">
        <f>résultats!X150*résultats!X204</f>
        <v>104.27031734564481</v>
      </c>
      <c r="I42">
        <f>résultats!Y150*résultats!Y204</f>
        <v>103.41537494024119</v>
      </c>
      <c r="J42">
        <f>résultats!Z150*résultats!Z204</f>
        <v>116.0077685875646</v>
      </c>
      <c r="K42">
        <f>résultats!AA150*résultats!AA204</f>
        <v>109.75682097276172</v>
      </c>
      <c r="L42">
        <f>résultats!AB150*résultats!AB204</f>
        <v>102.71975040940461</v>
      </c>
      <c r="M42">
        <f>résultats!AC150*résultats!AC204</f>
        <v>95.982696560105708</v>
      </c>
      <c r="N42">
        <f>résultats!AD150*résultats!AD204</f>
        <v>90.064698688535103</v>
      </c>
      <c r="O42">
        <f>résultats!AE150*résultats!AE204</f>
        <v>85.164774638998352</v>
      </c>
      <c r="P42">
        <f>résultats!AF150*résultats!AF204</f>
        <v>81.070983050869131</v>
      </c>
      <c r="Q42">
        <f>résultats!AG150*résultats!AG204</f>
        <v>77.544079079339639</v>
      </c>
      <c r="R42">
        <f>résultats!AH150*résultats!AH204</f>
        <v>74.419662386130739</v>
      </c>
      <c r="S42">
        <f>résultats!AI150*résultats!AI204</f>
        <v>71.614589691850668</v>
      </c>
      <c r="T42">
        <f>résultats!AJ150*résultats!AJ204</f>
        <v>69.155554824955672</v>
      </c>
      <c r="U42">
        <f>résultats!AK150*résultats!AK204</f>
        <v>66.949120770038874</v>
      </c>
      <c r="V42">
        <f>résultats!AL150*résultats!AL204</f>
        <v>64.950148248984192</v>
      </c>
      <c r="W42">
        <f>résultats!AM150*résultats!AM204</f>
        <v>63.07509438112524</v>
      </c>
      <c r="X42">
        <f>résultats!AN150*résultats!AN204</f>
        <v>61.360877914639005</v>
      </c>
      <c r="Y42">
        <f>résultats!AO150*résultats!AO204</f>
        <v>59.895920910165692</v>
      </c>
      <c r="Z42">
        <f>résultats!AP150*résultats!AP204</f>
        <v>58.522671244012798</v>
      </c>
      <c r="AA42">
        <f>résultats!AQ150*résultats!AQ204</f>
        <v>57.217632933016347</v>
      </c>
      <c r="AB42">
        <f>résultats!AR150*résultats!AR204</f>
        <v>55.939036467810254</v>
      </c>
      <c r="AC42">
        <f>résultats!AS150*résultats!AS204</f>
        <v>54.717344561523362</v>
      </c>
      <c r="AD42">
        <f>résultats!AT150*résultats!AT204</f>
        <v>53.667786180932531</v>
      </c>
      <c r="AE42">
        <f>résultats!AU150*résultats!AU204</f>
        <v>52.714202696023385</v>
      </c>
      <c r="AF42">
        <f>résultats!AV150*résultats!AV204</f>
        <v>51.814910696458583</v>
      </c>
      <c r="AG42">
        <f>résultats!AW150*résultats!AW204</f>
        <v>50.97488234708819</v>
      </c>
    </row>
    <row r="43" spans="1:33" x14ac:dyDescent="0.35">
      <c r="A43" t="s">
        <v>1400</v>
      </c>
      <c r="B43" s="18" t="s">
        <v>1428</v>
      </c>
      <c r="C43">
        <f>C44</f>
        <v>4305.9163991697542</v>
      </c>
      <c r="D43">
        <f t="shared" ref="D43:AG43" si="6">D44</f>
        <v>4692.055700486605</v>
      </c>
      <c r="E43">
        <f t="shared" si="6"/>
        <v>5175.0105882483003</v>
      </c>
      <c r="F43">
        <f t="shared" si="6"/>
        <v>5792.0802457976706</v>
      </c>
      <c r="G43">
        <f t="shared" si="6"/>
        <v>6616.5086793475775</v>
      </c>
      <c r="H43">
        <f t="shared" si="6"/>
        <v>7647.8781059996145</v>
      </c>
      <c r="I43">
        <f t="shared" si="6"/>
        <v>8676.7917918815565</v>
      </c>
      <c r="J43">
        <f t="shared" si="6"/>
        <v>9456.3061114628363</v>
      </c>
      <c r="K43">
        <f t="shared" si="6"/>
        <v>9967.4162880330732</v>
      </c>
      <c r="L43">
        <f t="shared" si="6"/>
        <v>10400.902952019356</v>
      </c>
      <c r="M43">
        <f t="shared" si="6"/>
        <v>10825.004996009244</v>
      </c>
      <c r="N43">
        <f t="shared" si="6"/>
        <v>11262.345367386142</v>
      </c>
      <c r="O43">
        <f t="shared" si="6"/>
        <v>11678.523262396691</v>
      </c>
      <c r="P43">
        <f t="shared" si="6"/>
        <v>12026.8020286354</v>
      </c>
      <c r="Q43">
        <f t="shared" si="6"/>
        <v>12284.413287073339</v>
      </c>
      <c r="R43">
        <f t="shared" si="6"/>
        <v>12458.761703880609</v>
      </c>
      <c r="S43">
        <f t="shared" si="6"/>
        <v>12554.723768244461</v>
      </c>
      <c r="T43">
        <f t="shared" si="6"/>
        <v>12594.528064507786</v>
      </c>
      <c r="U43">
        <f t="shared" si="6"/>
        <v>12620.004981331678</v>
      </c>
      <c r="V43">
        <f t="shared" si="6"/>
        <v>12651.39508595173</v>
      </c>
      <c r="W43">
        <f t="shared" si="6"/>
        <v>12742.346239408942</v>
      </c>
      <c r="X43">
        <f t="shared" si="6"/>
        <v>12918.625742394861</v>
      </c>
      <c r="Y43">
        <f t="shared" si="6"/>
        <v>13114.671307908582</v>
      </c>
      <c r="Z43">
        <f t="shared" si="6"/>
        <v>13315.36915394348</v>
      </c>
      <c r="AA43">
        <f t="shared" si="6"/>
        <v>13527.422311567658</v>
      </c>
      <c r="AB43">
        <f t="shared" si="6"/>
        <v>13750.564573582185</v>
      </c>
      <c r="AC43">
        <f t="shared" si="6"/>
        <v>13987.418654191679</v>
      </c>
      <c r="AD43">
        <f t="shared" si="6"/>
        <v>14249.713037473917</v>
      </c>
      <c r="AE43">
        <f t="shared" si="6"/>
        <v>14545.051032350377</v>
      </c>
      <c r="AF43">
        <f t="shared" si="6"/>
        <v>14873.209289079761</v>
      </c>
      <c r="AG43">
        <f t="shared" si="6"/>
        <v>15265.136330029563</v>
      </c>
    </row>
    <row r="44" spans="1:33" x14ac:dyDescent="0.35">
      <c r="A44" t="s">
        <v>1401</v>
      </c>
      <c r="B44" s="18"/>
      <c r="C44">
        <f>résultats!S152*résultats!S207</f>
        <v>4305.9163991697542</v>
      </c>
      <c r="D44">
        <f>résultats!T152*résultats!T207</f>
        <v>4692.055700486605</v>
      </c>
      <c r="E44">
        <f>résultats!U152*résultats!U207</f>
        <v>5175.0105882483003</v>
      </c>
      <c r="F44">
        <f>résultats!V152*résultats!V207</f>
        <v>5792.0802457976706</v>
      </c>
      <c r="G44">
        <f>résultats!W152*résultats!W207</f>
        <v>6616.5086793475775</v>
      </c>
      <c r="H44">
        <f>résultats!X152*résultats!X207</f>
        <v>7647.8781059996145</v>
      </c>
      <c r="I44">
        <f>résultats!Y152*résultats!Y207</f>
        <v>8676.7917918815565</v>
      </c>
      <c r="J44">
        <f>résultats!Z152*résultats!Z207</f>
        <v>9456.3061114628363</v>
      </c>
      <c r="K44">
        <f>résultats!AA152*résultats!AA207</f>
        <v>9967.4162880330732</v>
      </c>
      <c r="L44">
        <f>résultats!AB152*résultats!AB207</f>
        <v>10400.902952019356</v>
      </c>
      <c r="M44">
        <f>résultats!AC152*résultats!AC207</f>
        <v>10825.004996009244</v>
      </c>
      <c r="N44">
        <f>résultats!AD152*résultats!AD207</f>
        <v>11262.345367386142</v>
      </c>
      <c r="O44">
        <f>résultats!AE152*résultats!AE207</f>
        <v>11678.523262396691</v>
      </c>
      <c r="P44">
        <f>résultats!AF152*résultats!AF207</f>
        <v>12026.8020286354</v>
      </c>
      <c r="Q44">
        <f>résultats!AG152*résultats!AG207</f>
        <v>12284.413287073339</v>
      </c>
      <c r="R44">
        <f>résultats!AH152*résultats!AH207</f>
        <v>12458.761703880609</v>
      </c>
      <c r="S44">
        <f>résultats!AI152*résultats!AI207</f>
        <v>12554.723768244461</v>
      </c>
      <c r="T44">
        <f>résultats!AJ152*résultats!AJ207</f>
        <v>12594.528064507786</v>
      </c>
      <c r="U44">
        <f>résultats!AK152*résultats!AK207</f>
        <v>12620.004981331678</v>
      </c>
      <c r="V44">
        <f>résultats!AL152*résultats!AL207</f>
        <v>12651.39508595173</v>
      </c>
      <c r="W44">
        <f>résultats!AM152*résultats!AM207</f>
        <v>12742.346239408942</v>
      </c>
      <c r="X44">
        <f>résultats!AN152*résultats!AN207</f>
        <v>12918.625742394861</v>
      </c>
      <c r="Y44">
        <f>résultats!AO152*résultats!AO207</f>
        <v>13114.671307908582</v>
      </c>
      <c r="Z44">
        <f>résultats!AP152*résultats!AP207</f>
        <v>13315.36915394348</v>
      </c>
      <c r="AA44">
        <f>résultats!AQ152*résultats!AQ207</f>
        <v>13527.422311567658</v>
      </c>
      <c r="AB44">
        <f>résultats!AR152*résultats!AR207</f>
        <v>13750.564573582185</v>
      </c>
      <c r="AC44">
        <f>résultats!AS152*résultats!AS207</f>
        <v>13987.418654191679</v>
      </c>
      <c r="AD44">
        <f>résultats!AT152*résultats!AT207</f>
        <v>14249.713037473917</v>
      </c>
      <c r="AE44">
        <f>résultats!AU152*résultats!AU207</f>
        <v>14545.051032350377</v>
      </c>
      <c r="AF44">
        <f>résultats!AV152*résultats!AV207</f>
        <v>14873.209289079761</v>
      </c>
      <c r="AG44">
        <f>résultats!AW152*résultats!AW207</f>
        <v>15265.136330029563</v>
      </c>
    </row>
    <row r="45" spans="1:33" x14ac:dyDescent="0.35">
      <c r="A45" t="s">
        <v>1402</v>
      </c>
      <c r="B45" s="18"/>
      <c r="C45">
        <f>SUM(C46:C47)</f>
        <v>2479.3573225111359</v>
      </c>
      <c r="D45">
        <f t="shared" ref="D45:AG45" si="7">SUM(D46:D47)</f>
        <v>2800.0082812097689</v>
      </c>
      <c r="E45">
        <f t="shared" si="7"/>
        <v>2911.5757266760215</v>
      </c>
      <c r="F45">
        <f t="shared" si="7"/>
        <v>3563.9589180201615</v>
      </c>
      <c r="G45">
        <f t="shared" si="7"/>
        <v>4101.8561263384154</v>
      </c>
      <c r="H45">
        <f t="shared" si="7"/>
        <v>4664.3271131500787</v>
      </c>
      <c r="I45">
        <f t="shared" si="7"/>
        <v>4802.849099967083</v>
      </c>
      <c r="J45">
        <f t="shared" si="7"/>
        <v>4879.6391207984061</v>
      </c>
      <c r="K45">
        <f t="shared" si="7"/>
        <v>5144.1776056580384</v>
      </c>
      <c r="L45">
        <f t="shared" si="7"/>
        <v>5457.4034400369619</v>
      </c>
      <c r="M45">
        <f t="shared" si="7"/>
        <v>5786.5816453462803</v>
      </c>
      <c r="N45">
        <f t="shared" si="7"/>
        <v>6088.1544831942283</v>
      </c>
      <c r="O45">
        <f t="shared" si="7"/>
        <v>6299.7493360073158</v>
      </c>
      <c r="P45">
        <f t="shared" si="7"/>
        <v>6424.1246349233425</v>
      </c>
      <c r="Q45">
        <f t="shared" si="7"/>
        <v>6483.1575665949449</v>
      </c>
      <c r="R45">
        <f t="shared" si="7"/>
        <v>6499.5775841521636</v>
      </c>
      <c r="S45">
        <f t="shared" si="7"/>
        <v>6493.9155720736599</v>
      </c>
      <c r="T45">
        <f t="shared" si="7"/>
        <v>6492.6614873138042</v>
      </c>
      <c r="U45">
        <f t="shared" si="7"/>
        <v>6504.7851117456821</v>
      </c>
      <c r="V45">
        <f t="shared" si="7"/>
        <v>6528.9937574300184</v>
      </c>
      <c r="W45">
        <f t="shared" si="7"/>
        <v>6738.6370861068535</v>
      </c>
      <c r="X45">
        <f t="shared" si="7"/>
        <v>6816.6134502025943</v>
      </c>
      <c r="Y45">
        <f t="shared" si="7"/>
        <v>6912.0037702477975</v>
      </c>
      <c r="Z45">
        <f t="shared" si="7"/>
        <v>7001.4814404808512</v>
      </c>
      <c r="AA45">
        <f t="shared" si="7"/>
        <v>7099.898825832488</v>
      </c>
      <c r="AB45">
        <f t="shared" si="7"/>
        <v>7208.8732670366107</v>
      </c>
      <c r="AC45">
        <f t="shared" si="7"/>
        <v>7332.3341178574929</v>
      </c>
      <c r="AD45">
        <f t="shared" si="7"/>
        <v>7481.3986848328577</v>
      </c>
      <c r="AE45">
        <f t="shared" si="7"/>
        <v>7650.8888260886815</v>
      </c>
      <c r="AF45">
        <f t="shared" si="7"/>
        <v>7833.5553270745349</v>
      </c>
      <c r="AG45">
        <f t="shared" si="7"/>
        <v>8037.4202211411102</v>
      </c>
    </row>
    <row r="46" spans="1:33" x14ac:dyDescent="0.35">
      <c r="A46" t="s">
        <v>1403</v>
      </c>
      <c r="B46" s="18"/>
      <c r="C46">
        <f>résultats!S154*résultats!S209</f>
        <v>343.09873598875328</v>
      </c>
      <c r="D46">
        <f>résultats!T154*résultats!T209</f>
        <v>319.61814625340082</v>
      </c>
      <c r="E46">
        <f>résultats!U154*résultats!U209</f>
        <v>272.48986772937781</v>
      </c>
      <c r="F46">
        <f>résultats!V154*résultats!V209</f>
        <v>452.7361835824716</v>
      </c>
      <c r="G46">
        <f>résultats!W154*résultats!W209</f>
        <v>394.03215415747241</v>
      </c>
      <c r="H46">
        <f>résultats!X154*résultats!X209</f>
        <v>372.77759837877221</v>
      </c>
      <c r="I46">
        <f>résultats!Y154*résultats!Y209</f>
        <v>273.01033077426422</v>
      </c>
      <c r="J46">
        <f>résultats!Z154*résultats!Z209</f>
        <v>0</v>
      </c>
      <c r="K46">
        <f>résultats!AA154*résultats!AA209</f>
        <v>0</v>
      </c>
      <c r="L46">
        <f>résultats!AB154*résultats!AB209</f>
        <v>0</v>
      </c>
      <c r="M46">
        <f>résultats!AC154*résultats!AC209</f>
        <v>0</v>
      </c>
      <c r="N46">
        <f>résultats!AD154*résultats!AD209</f>
        <v>0</v>
      </c>
      <c r="O46">
        <f>résultats!AE154*résultats!AE209</f>
        <v>0</v>
      </c>
      <c r="P46">
        <f>résultats!AF154*résultats!AF209</f>
        <v>0</v>
      </c>
      <c r="Q46">
        <f>résultats!AG154*résultats!AG209</f>
        <v>0</v>
      </c>
      <c r="R46">
        <f>résultats!AH154*résultats!AH209</f>
        <v>0</v>
      </c>
      <c r="S46">
        <f>résultats!AI154*résultats!AI209</f>
        <v>0</v>
      </c>
      <c r="T46">
        <f>résultats!AJ154*résultats!AJ209</f>
        <v>0</v>
      </c>
      <c r="U46">
        <f>résultats!AK154*résultats!AK209</f>
        <v>0</v>
      </c>
      <c r="V46">
        <f>résultats!AL154*résultats!AL209</f>
        <v>0</v>
      </c>
      <c r="W46">
        <f>résultats!AM154*résultats!AM209</f>
        <v>0</v>
      </c>
      <c r="X46">
        <f>résultats!AN154*résultats!AN209</f>
        <v>0</v>
      </c>
      <c r="Y46">
        <f>résultats!AO154*résultats!AO209</f>
        <v>0</v>
      </c>
      <c r="Z46">
        <f>résultats!AP154*résultats!AP209</f>
        <v>0</v>
      </c>
      <c r="AA46">
        <f>résultats!AQ154*résultats!AQ209</f>
        <v>0</v>
      </c>
      <c r="AB46">
        <f>résultats!AR154*résultats!AR209</f>
        <v>0</v>
      </c>
      <c r="AC46">
        <f>résultats!AS154*résultats!AS209</f>
        <v>0</v>
      </c>
      <c r="AD46">
        <f>résultats!AT154*résultats!AT209</f>
        <v>0</v>
      </c>
      <c r="AE46">
        <f>résultats!AU154*résultats!AU209</f>
        <v>0</v>
      </c>
      <c r="AF46">
        <f>résultats!AV154*résultats!AV209</f>
        <v>0</v>
      </c>
      <c r="AG46">
        <f>résultats!AW154*résultats!AW209</f>
        <v>0</v>
      </c>
    </row>
    <row r="47" spans="1:33" x14ac:dyDescent="0.35">
      <c r="A47" t="s">
        <v>1404</v>
      </c>
      <c r="B47" s="18"/>
      <c r="C47">
        <f>résultats!S155*résultats!S210</f>
        <v>2136.2585865223828</v>
      </c>
      <c r="D47">
        <f>résultats!T155*résultats!T210</f>
        <v>2480.390134956368</v>
      </c>
      <c r="E47">
        <f>résultats!U155*résultats!U210</f>
        <v>2639.0858589466438</v>
      </c>
      <c r="F47">
        <f>résultats!V155*résultats!V210</f>
        <v>3111.2227344376897</v>
      </c>
      <c r="G47">
        <f>résultats!W155*résultats!W210</f>
        <v>3707.8239721809427</v>
      </c>
      <c r="H47">
        <f>résultats!X155*résultats!X210</f>
        <v>4291.5495147713063</v>
      </c>
      <c r="I47">
        <f>résultats!Y155*résultats!Y210</f>
        <v>4529.8387691928192</v>
      </c>
      <c r="J47">
        <f>résultats!Z155*résultats!Z210</f>
        <v>4879.6391207984061</v>
      </c>
      <c r="K47">
        <f>résultats!AA155*résultats!AA210</f>
        <v>5144.1776056580384</v>
      </c>
      <c r="L47">
        <f>résultats!AB155*résultats!AB210</f>
        <v>5457.4034400369619</v>
      </c>
      <c r="M47">
        <f>résultats!AC155*résultats!AC210</f>
        <v>5786.5816453462803</v>
      </c>
      <c r="N47">
        <f>résultats!AD155*résultats!AD210</f>
        <v>6088.1544831942283</v>
      </c>
      <c r="O47">
        <f>résultats!AE155*résultats!AE210</f>
        <v>6299.7493360073158</v>
      </c>
      <c r="P47">
        <f>résultats!AF155*résultats!AF210</f>
        <v>6424.1246349233425</v>
      </c>
      <c r="Q47">
        <f>résultats!AG155*résultats!AG210</f>
        <v>6483.1575665949449</v>
      </c>
      <c r="R47">
        <f>résultats!AH155*résultats!AH210</f>
        <v>6499.5775841521636</v>
      </c>
      <c r="S47">
        <f>résultats!AI155*résultats!AI210</f>
        <v>6493.9155720736599</v>
      </c>
      <c r="T47">
        <f>résultats!AJ155*résultats!AJ210</f>
        <v>6492.6614873138042</v>
      </c>
      <c r="U47">
        <f>résultats!AK155*résultats!AK210</f>
        <v>6504.7851117456821</v>
      </c>
      <c r="V47">
        <f>résultats!AL155*résultats!AL210</f>
        <v>6528.9937574300184</v>
      </c>
      <c r="W47">
        <f>résultats!AM155*résultats!AM210</f>
        <v>6738.6370861068535</v>
      </c>
      <c r="X47">
        <f>résultats!AN155*résultats!AN210</f>
        <v>6816.6134502025943</v>
      </c>
      <c r="Y47">
        <f>résultats!AO155*résultats!AO210</f>
        <v>6912.0037702477975</v>
      </c>
      <c r="Z47">
        <f>résultats!AP155*résultats!AP210</f>
        <v>7001.4814404808512</v>
      </c>
      <c r="AA47">
        <f>résultats!AQ155*résultats!AQ210</f>
        <v>7099.898825832488</v>
      </c>
      <c r="AB47">
        <f>résultats!AR155*résultats!AR210</f>
        <v>7208.8732670366107</v>
      </c>
      <c r="AC47">
        <f>résultats!AS155*résultats!AS210</f>
        <v>7332.3341178574929</v>
      </c>
      <c r="AD47">
        <f>résultats!AT155*résultats!AT210</f>
        <v>7481.3986848328577</v>
      </c>
      <c r="AE47">
        <f>résultats!AU155*résultats!AU210</f>
        <v>7650.8888260886815</v>
      </c>
      <c r="AF47">
        <f>résultats!AV155*résultats!AV210</f>
        <v>7833.5553270745349</v>
      </c>
      <c r="AG47">
        <f>résultats!AW155*résultats!AW210</f>
        <v>8037.4202211411102</v>
      </c>
    </row>
    <row r="48" spans="1:33" x14ac:dyDescent="0.35">
      <c r="A48" t="s">
        <v>1405</v>
      </c>
      <c r="B48" s="18"/>
      <c r="C48">
        <f>SUM(C49:C51)</f>
        <v>1951.0617733627575</v>
      </c>
      <c r="D48">
        <f t="shared" ref="D48:AG48" si="8">SUM(D49:D51)</f>
        <v>2089.02143485947</v>
      </c>
      <c r="E48">
        <f t="shared" si="8"/>
        <v>2421.2310887437552</v>
      </c>
      <c r="F48">
        <f t="shared" si="8"/>
        <v>2824.8658824933182</v>
      </c>
      <c r="G48">
        <f t="shared" si="8"/>
        <v>3291.9626655726206</v>
      </c>
      <c r="H48">
        <f t="shared" si="8"/>
        <v>3769.2723462983731</v>
      </c>
      <c r="I48">
        <f t="shared" si="8"/>
        <v>3739.4424002078513</v>
      </c>
      <c r="J48">
        <f t="shared" si="8"/>
        <v>3415.1925364040371</v>
      </c>
      <c r="K48">
        <f t="shared" si="8"/>
        <v>3291.776696061921</v>
      </c>
      <c r="L48">
        <f t="shared" si="8"/>
        <v>3188.8846184379945</v>
      </c>
      <c r="M48">
        <f t="shared" si="8"/>
        <v>3118.303742240596</v>
      </c>
      <c r="N48">
        <f t="shared" si="8"/>
        <v>3064.7086587930689</v>
      </c>
      <c r="O48">
        <f t="shared" si="8"/>
        <v>2994.3035919487215</v>
      </c>
      <c r="P48">
        <f t="shared" si="8"/>
        <v>2905.416663623048</v>
      </c>
      <c r="Q48">
        <f t="shared" si="8"/>
        <v>2804.7645814216767</v>
      </c>
      <c r="R48">
        <f t="shared" si="8"/>
        <v>2699.740453229876</v>
      </c>
      <c r="S48">
        <f t="shared" si="8"/>
        <v>2598.8518582916522</v>
      </c>
      <c r="T48">
        <f t="shared" si="8"/>
        <v>2516.5290378221462</v>
      </c>
      <c r="U48">
        <f t="shared" si="8"/>
        <v>2452.4131253812475</v>
      </c>
      <c r="V48">
        <f t="shared" si="8"/>
        <v>2401.3330414152038</v>
      </c>
      <c r="W48">
        <f t="shared" si="8"/>
        <v>2450.3108891646434</v>
      </c>
      <c r="X48">
        <f t="shared" si="8"/>
        <v>2499.7990282734636</v>
      </c>
      <c r="Y48">
        <f t="shared" si="8"/>
        <v>2496.8702691457138</v>
      </c>
      <c r="Z48">
        <f t="shared" si="8"/>
        <v>2490.1470662400488</v>
      </c>
      <c r="AA48">
        <f t="shared" si="8"/>
        <v>2483.5611806902589</v>
      </c>
      <c r="AB48">
        <f t="shared" si="8"/>
        <v>2476.920854433125</v>
      </c>
      <c r="AC48">
        <f t="shared" si="8"/>
        <v>2473.4398565310858</v>
      </c>
      <c r="AD48">
        <f t="shared" si="8"/>
        <v>2477.8686267299286</v>
      </c>
      <c r="AE48">
        <f t="shared" si="8"/>
        <v>2487.2780832981357</v>
      </c>
      <c r="AF48">
        <f t="shared" si="8"/>
        <v>2498.4053070230966</v>
      </c>
      <c r="AG48">
        <f t="shared" si="8"/>
        <v>2512.1179315690906</v>
      </c>
    </row>
    <row r="49" spans="1:33" x14ac:dyDescent="0.35">
      <c r="A49" t="s">
        <v>1406</v>
      </c>
      <c r="B49" s="18"/>
      <c r="C49">
        <f>résultats!S157*résultats!S212</f>
        <v>320.64829646612151</v>
      </c>
      <c r="D49">
        <f>résultats!T157*résultats!T212</f>
        <v>226.77546678979508</v>
      </c>
      <c r="E49">
        <f>résultats!U157*résultats!U212</f>
        <v>452.2061681274235</v>
      </c>
      <c r="F49">
        <f>résultats!V157*résultats!V212</f>
        <v>351.6801916157267</v>
      </c>
      <c r="G49">
        <f>résultats!W157*résultats!W212</f>
        <v>285.89096209891994</v>
      </c>
      <c r="H49">
        <f>résultats!X157*résultats!X212</f>
        <v>252.71875159236399</v>
      </c>
      <c r="I49">
        <f>résultats!Y157*résultats!Y212</f>
        <v>143.7836844197316</v>
      </c>
      <c r="J49">
        <f>résultats!Z157*résultats!Z212</f>
        <v>0</v>
      </c>
      <c r="K49">
        <f>résultats!AA157*résultats!AA212</f>
        <v>0</v>
      </c>
      <c r="L49">
        <f>résultats!AB157*résultats!AB212</f>
        <v>0</v>
      </c>
      <c r="M49">
        <f>résultats!AC157*résultats!AC212</f>
        <v>0</v>
      </c>
      <c r="N49">
        <f>résultats!AD157*résultats!AD212</f>
        <v>0</v>
      </c>
      <c r="O49">
        <f>résultats!AE157*résultats!AE212</f>
        <v>0</v>
      </c>
      <c r="P49">
        <f>résultats!AF157*résultats!AF212</f>
        <v>0</v>
      </c>
      <c r="Q49">
        <f>résultats!AG157*résultats!AG212</f>
        <v>0</v>
      </c>
      <c r="R49">
        <f>résultats!AH157*résultats!AH212</f>
        <v>0</v>
      </c>
      <c r="S49">
        <f>résultats!AI157*résultats!AI212</f>
        <v>0</v>
      </c>
      <c r="T49">
        <f>résultats!AJ157*résultats!AJ212</f>
        <v>0</v>
      </c>
      <c r="U49">
        <f>résultats!AK157*résultats!AK212</f>
        <v>0</v>
      </c>
      <c r="V49">
        <f>résultats!AL157*résultats!AL212</f>
        <v>0</v>
      </c>
      <c r="W49">
        <f>résultats!AM157*résultats!AM212</f>
        <v>0</v>
      </c>
      <c r="X49">
        <f>résultats!AN157*résultats!AN212</f>
        <v>0</v>
      </c>
      <c r="Y49">
        <f>résultats!AO157*résultats!AO212</f>
        <v>0</v>
      </c>
      <c r="Z49">
        <f>résultats!AP157*résultats!AP212</f>
        <v>0</v>
      </c>
      <c r="AA49">
        <f>résultats!AQ157*résultats!AQ212</f>
        <v>0</v>
      </c>
      <c r="AB49">
        <f>résultats!AR157*résultats!AR212</f>
        <v>0</v>
      </c>
      <c r="AC49">
        <f>résultats!AS157*résultats!AS212</f>
        <v>0</v>
      </c>
      <c r="AD49">
        <f>résultats!AT157*résultats!AT212</f>
        <v>0</v>
      </c>
      <c r="AE49">
        <f>résultats!AU157*résultats!AU212</f>
        <v>0</v>
      </c>
      <c r="AF49">
        <f>résultats!AV157*résultats!AV212</f>
        <v>0</v>
      </c>
      <c r="AG49">
        <f>résultats!AW157*résultats!AW212</f>
        <v>0</v>
      </c>
    </row>
    <row r="50" spans="1:33" x14ac:dyDescent="0.35">
      <c r="A50" t="s">
        <v>1407</v>
      </c>
      <c r="B50" s="18"/>
      <c r="C50">
        <f>résultats!S158*résultats!S213</f>
        <v>1057.1020589023731</v>
      </c>
      <c r="D50">
        <f>résultats!T158*résultats!T213</f>
        <v>1177.3157015148822</v>
      </c>
      <c r="E50">
        <f>résultats!U158*résultats!U213</f>
        <v>1288.6047000601122</v>
      </c>
      <c r="F50">
        <f>résultats!V158*résultats!V213</f>
        <v>1574.7382982446077</v>
      </c>
      <c r="G50">
        <f>résultats!W158*résultats!W213</f>
        <v>1881.8531937935404</v>
      </c>
      <c r="H50">
        <f>résultats!X158*résultats!X213</f>
        <v>2181.3840994097563</v>
      </c>
      <c r="I50">
        <f>résultats!Y158*résultats!Y213</f>
        <v>2200.3963595828882</v>
      </c>
      <c r="J50">
        <f>résultats!Z158*résultats!Z213</f>
        <v>1953.6776747632973</v>
      </c>
      <c r="K50">
        <f>résultats!AA158*résultats!AA213</f>
        <v>1856.1878996758137</v>
      </c>
      <c r="L50">
        <f>résultats!AB158*résultats!AB213</f>
        <v>1772.4386881651233</v>
      </c>
      <c r="M50">
        <f>résultats!AC158*résultats!AC213</f>
        <v>1708.4163904385618</v>
      </c>
      <c r="N50">
        <f>résultats!AD158*résultats!AD213</f>
        <v>1655.3084559864365</v>
      </c>
      <c r="O50">
        <f>résultats!AE158*résultats!AE213</f>
        <v>1594.2594347879349</v>
      </c>
      <c r="P50">
        <f>résultats!AF158*résultats!AF213</f>
        <v>1525.4436451842646</v>
      </c>
      <c r="Q50">
        <f>résultats!AG158*résultats!AG213</f>
        <v>1453.2511037032516</v>
      </c>
      <c r="R50">
        <f>résultats!AH158*résultats!AH213</f>
        <v>1381.6434634254517</v>
      </c>
      <c r="S50">
        <f>résultats!AI158*résultats!AI213</f>
        <v>1314.2712321685835</v>
      </c>
      <c r="T50">
        <f>résultats!AJ158*résultats!AJ213</f>
        <v>1259.0629272806082</v>
      </c>
      <c r="U50">
        <f>résultats!AK158*résultats!AK213</f>
        <v>1215.2110176809979</v>
      </c>
      <c r="V50">
        <f>résultats!AL158*résultats!AL213</f>
        <v>1178.5290087125081</v>
      </c>
      <c r="W50">
        <f>résultats!AM158*résultats!AM213</f>
        <v>1191.2061390918377</v>
      </c>
      <c r="X50">
        <f>résultats!AN158*résultats!AN213</f>
        <v>1239.7273386619547</v>
      </c>
      <c r="Y50">
        <f>résultats!AO158*résultats!AO213</f>
        <v>1226.9146839035873</v>
      </c>
      <c r="Z50">
        <f>résultats!AP158*résultats!AP213</f>
        <v>1212.7245606218301</v>
      </c>
      <c r="AA50">
        <f>résultats!AQ158*résultats!AQ213</f>
        <v>1198.5335151794295</v>
      </c>
      <c r="AB50">
        <f>résultats!AR158*résultats!AR213</f>
        <v>1183.4611696729344</v>
      </c>
      <c r="AC50">
        <f>résultats!AS158*résultats!AS213</f>
        <v>1169.7905039534264</v>
      </c>
      <c r="AD50">
        <f>résultats!AT158*résultats!AT213</f>
        <v>1159.3436802930692</v>
      </c>
      <c r="AE50">
        <f>résultats!AU158*résultats!AU213</f>
        <v>1150.4918733677182</v>
      </c>
      <c r="AF50">
        <f>résultats!AV158*résultats!AV213</f>
        <v>1141.9769782200999</v>
      </c>
      <c r="AG50">
        <f>résultats!AW158*résultats!AW213</f>
        <v>1133.9586886610543</v>
      </c>
    </row>
    <row r="51" spans="1:33" x14ac:dyDescent="0.35">
      <c r="A51" t="s">
        <v>1408</v>
      </c>
      <c r="B51" s="18"/>
      <c r="C51">
        <f>résultats!S159*résultats!S214</f>
        <v>573.31141799426291</v>
      </c>
      <c r="D51">
        <f>résultats!T159*résultats!T214</f>
        <v>684.93026655479264</v>
      </c>
      <c r="E51">
        <f>résultats!U159*résultats!U214</f>
        <v>680.42022055621953</v>
      </c>
      <c r="F51">
        <f>résultats!V159*résultats!V214</f>
        <v>898.44739263298391</v>
      </c>
      <c r="G51">
        <f>résultats!W159*résultats!W214</f>
        <v>1124.2185096801604</v>
      </c>
      <c r="H51">
        <f>résultats!X159*résultats!X214</f>
        <v>1335.169495296253</v>
      </c>
      <c r="I51">
        <f>résultats!Y159*résultats!Y214</f>
        <v>1395.2623562052313</v>
      </c>
      <c r="J51">
        <f>résultats!Z159*résultats!Z214</f>
        <v>1461.5148616407396</v>
      </c>
      <c r="K51">
        <f>résultats!AA159*résultats!AA214</f>
        <v>1435.5887963861073</v>
      </c>
      <c r="L51">
        <f>résultats!AB159*résultats!AB214</f>
        <v>1416.4459302728715</v>
      </c>
      <c r="M51">
        <f>résultats!AC159*résultats!AC214</f>
        <v>1409.8873518020341</v>
      </c>
      <c r="N51">
        <f>résultats!AD159*résultats!AD214</f>
        <v>1409.4002028066325</v>
      </c>
      <c r="O51">
        <f>résultats!AE159*résultats!AE214</f>
        <v>1400.0441571607867</v>
      </c>
      <c r="P51">
        <f>résultats!AF159*résultats!AF214</f>
        <v>1379.9730184387834</v>
      </c>
      <c r="Q51">
        <f>résultats!AG159*résultats!AG214</f>
        <v>1351.5134777184251</v>
      </c>
      <c r="R51">
        <f>résultats!AH159*résultats!AH214</f>
        <v>1318.0969898044245</v>
      </c>
      <c r="S51">
        <f>résultats!AI159*résultats!AI214</f>
        <v>1284.5806261230689</v>
      </c>
      <c r="T51">
        <f>résultats!AJ159*résultats!AJ214</f>
        <v>1257.4661105415382</v>
      </c>
      <c r="U51">
        <f>résultats!AK159*résultats!AK214</f>
        <v>1237.2021077002498</v>
      </c>
      <c r="V51">
        <f>résultats!AL159*résultats!AL214</f>
        <v>1222.8040327026956</v>
      </c>
      <c r="W51">
        <f>résultats!AM159*résultats!AM214</f>
        <v>1259.1047500728059</v>
      </c>
      <c r="X51">
        <f>résultats!AN159*résultats!AN214</f>
        <v>1260.0716896115089</v>
      </c>
      <c r="Y51">
        <f>résultats!AO159*résultats!AO214</f>
        <v>1269.9555852421265</v>
      </c>
      <c r="Z51">
        <f>résultats!AP159*résultats!AP214</f>
        <v>1277.4225056182186</v>
      </c>
      <c r="AA51">
        <f>résultats!AQ159*résultats!AQ214</f>
        <v>1285.0276655108296</v>
      </c>
      <c r="AB51">
        <f>résultats!AR159*résultats!AR214</f>
        <v>1293.4596847601908</v>
      </c>
      <c r="AC51">
        <f>résultats!AS159*résultats!AS214</f>
        <v>1303.6493525776591</v>
      </c>
      <c r="AD51">
        <f>résultats!AT159*résultats!AT214</f>
        <v>1318.5249464368594</v>
      </c>
      <c r="AE51">
        <f>résultats!AU159*résultats!AU214</f>
        <v>1336.7862099304175</v>
      </c>
      <c r="AF51">
        <f>résultats!AV159*résultats!AV214</f>
        <v>1356.4283288029965</v>
      </c>
      <c r="AG51">
        <f>résultats!AW159*résultats!AW214</f>
        <v>1378.1592429080363</v>
      </c>
    </row>
    <row r="52" spans="1:33" x14ac:dyDescent="0.35">
      <c r="A52" t="s">
        <v>1409</v>
      </c>
      <c r="B52" s="18"/>
      <c r="C52">
        <f>SUM(C53:C56)</f>
        <v>2546.4993322814071</v>
      </c>
      <c r="D52">
        <f t="shared" ref="D52:AG52" si="9">SUM(D53:D56)</f>
        <v>2423.2595657123284</v>
      </c>
      <c r="E52">
        <f t="shared" si="9"/>
        <v>2569.8234202698727</v>
      </c>
      <c r="F52">
        <f t="shared" si="9"/>
        <v>3430.39812305531</v>
      </c>
      <c r="G52">
        <f t="shared" si="9"/>
        <v>4404.4172707506104</v>
      </c>
      <c r="H52">
        <f t="shared" si="9"/>
        <v>5356.9813204437123</v>
      </c>
      <c r="I52">
        <f t="shared" si="9"/>
        <v>5540.2902308958419</v>
      </c>
      <c r="J52">
        <f t="shared" si="9"/>
        <v>5193.2951357158045</v>
      </c>
      <c r="K52">
        <f t="shared" si="9"/>
        <v>4707.5829764572372</v>
      </c>
      <c r="L52">
        <f t="shared" si="9"/>
        <v>4207.6767803254115</v>
      </c>
      <c r="M52">
        <f t="shared" si="9"/>
        <v>3774.6406570812255</v>
      </c>
      <c r="N52">
        <f t="shared" si="9"/>
        <v>3428.8944007855143</v>
      </c>
      <c r="O52">
        <f t="shared" si="9"/>
        <v>3166.2022223429267</v>
      </c>
      <c r="P52">
        <f t="shared" si="9"/>
        <v>2971.2682295051445</v>
      </c>
      <c r="Q52">
        <f t="shared" si="9"/>
        <v>2823.1208700792572</v>
      </c>
      <c r="R52">
        <f t="shared" si="9"/>
        <v>2704.9500697047351</v>
      </c>
      <c r="S52">
        <f t="shared" si="9"/>
        <v>2611.3082770720539</v>
      </c>
      <c r="T52">
        <f t="shared" si="9"/>
        <v>2552.1152166471202</v>
      </c>
      <c r="U52">
        <f t="shared" si="9"/>
        <v>2514.9923560329562</v>
      </c>
      <c r="V52">
        <f t="shared" si="9"/>
        <v>2488.4516417690129</v>
      </c>
      <c r="W52">
        <f t="shared" si="9"/>
        <v>2593.5280957375771</v>
      </c>
      <c r="X52">
        <f t="shared" si="9"/>
        <v>2624.4064888020976</v>
      </c>
      <c r="Y52">
        <f t="shared" si="9"/>
        <v>2646.3612555619534</v>
      </c>
      <c r="Z52">
        <f t="shared" si="9"/>
        <v>2658.1039010928725</v>
      </c>
      <c r="AA52">
        <f t="shared" si="9"/>
        <v>2664.7582890828435</v>
      </c>
      <c r="AB52">
        <f t="shared" si="9"/>
        <v>2667.7552387799606</v>
      </c>
      <c r="AC52">
        <f t="shared" si="9"/>
        <v>2673.4414993065884</v>
      </c>
      <c r="AD52">
        <f t="shared" si="9"/>
        <v>2691.7462316977526</v>
      </c>
      <c r="AE52">
        <f t="shared" si="9"/>
        <v>2717.8099943777411</v>
      </c>
      <c r="AF52">
        <f t="shared" si="9"/>
        <v>2747.441315479276</v>
      </c>
      <c r="AG52">
        <f t="shared" si="9"/>
        <v>2777.6507571327202</v>
      </c>
    </row>
    <row r="53" spans="1:33" x14ac:dyDescent="0.35">
      <c r="A53" t="s">
        <v>1410</v>
      </c>
      <c r="B53" s="18"/>
      <c r="C53">
        <f>résultats!S161*résultats!S216</f>
        <v>150.17177577825694</v>
      </c>
      <c r="D53">
        <f>résultats!T161*résultats!T216</f>
        <v>70.459635676531661</v>
      </c>
      <c r="E53">
        <f>résultats!U161*résultats!U216</f>
        <v>184.36442225777586</v>
      </c>
      <c r="F53">
        <f>résultats!V161*résultats!V216</f>
        <v>128.8162599722875</v>
      </c>
      <c r="G53">
        <f>résultats!W161*résultats!W216</f>
        <v>84.860811222319498</v>
      </c>
      <c r="H53">
        <f>résultats!X161*résultats!X216</f>
        <v>56.777984840592502</v>
      </c>
      <c r="I53">
        <f>résultats!Y161*résultats!Y216</f>
        <v>0</v>
      </c>
      <c r="J53">
        <f>résultats!Z161*résultats!Z216</f>
        <v>0</v>
      </c>
      <c r="K53">
        <f>résultats!AA161*résultats!AA216</f>
        <v>0</v>
      </c>
      <c r="L53">
        <f>résultats!AB161*résultats!AB216</f>
        <v>0</v>
      </c>
      <c r="M53">
        <f>résultats!AC161*résultats!AC216</f>
        <v>0</v>
      </c>
      <c r="N53">
        <f>résultats!AD161*résultats!AD216</f>
        <v>0</v>
      </c>
      <c r="O53">
        <f>résultats!AE161*résultats!AE216</f>
        <v>0</v>
      </c>
      <c r="P53">
        <f>résultats!AF161*résultats!AF216</f>
        <v>0</v>
      </c>
      <c r="Q53">
        <f>résultats!AG161*résultats!AG216</f>
        <v>0</v>
      </c>
      <c r="R53">
        <f>résultats!AH161*résultats!AH216</f>
        <v>0</v>
      </c>
      <c r="S53">
        <f>résultats!AI161*résultats!AI216</f>
        <v>0</v>
      </c>
      <c r="T53">
        <f>résultats!AJ161*résultats!AJ216</f>
        <v>0</v>
      </c>
      <c r="U53">
        <f>résultats!AK161*résultats!AK216</f>
        <v>0</v>
      </c>
      <c r="V53">
        <f>résultats!AL161*résultats!AL216</f>
        <v>0</v>
      </c>
      <c r="W53">
        <f>résultats!AM161*résultats!AM216</f>
        <v>0</v>
      </c>
      <c r="X53">
        <f>résultats!AN161*résultats!AN216</f>
        <v>0</v>
      </c>
      <c r="Y53">
        <f>résultats!AO161*résultats!AO216</f>
        <v>0</v>
      </c>
      <c r="Z53">
        <f>résultats!AP161*résultats!AP216</f>
        <v>0</v>
      </c>
      <c r="AA53">
        <f>résultats!AQ161*résultats!AQ216</f>
        <v>0</v>
      </c>
      <c r="AB53">
        <f>résultats!AR161*résultats!AR216</f>
        <v>0</v>
      </c>
      <c r="AC53">
        <f>résultats!AS161*résultats!AS216</f>
        <v>0</v>
      </c>
      <c r="AD53">
        <f>résultats!AT161*résultats!AT216</f>
        <v>0</v>
      </c>
      <c r="AE53">
        <f>résultats!AU161*résultats!AU216</f>
        <v>0</v>
      </c>
      <c r="AF53">
        <f>résultats!AV161*résultats!AV216</f>
        <v>0</v>
      </c>
      <c r="AG53">
        <f>résultats!AW161*résultats!AW216</f>
        <v>0</v>
      </c>
    </row>
    <row r="54" spans="1:33" x14ac:dyDescent="0.35">
      <c r="A54" t="s">
        <v>1411</v>
      </c>
      <c r="B54" s="18"/>
      <c r="C54">
        <f>résultats!S162*résultats!S217</f>
        <v>185.83926996902565</v>
      </c>
      <c r="D54">
        <f>résultats!T162*résultats!T217</f>
        <v>136.91257673381702</v>
      </c>
      <c r="E54">
        <f>résultats!U162*résultats!U217</f>
        <v>202.29956937741503</v>
      </c>
      <c r="F54">
        <f>résultats!V162*résultats!V217</f>
        <v>211.62682501695267</v>
      </c>
      <c r="G54">
        <f>résultats!W162*résultats!W217</f>
        <v>228.16731797748184</v>
      </c>
      <c r="H54">
        <f>résultats!X162*résultats!X217</f>
        <v>253.1809455669858</v>
      </c>
      <c r="I54">
        <f>résultats!Y162*résultats!Y217</f>
        <v>221.72935153653208</v>
      </c>
      <c r="J54">
        <f>résultats!Z162*résultats!Z217</f>
        <v>0</v>
      </c>
      <c r="K54">
        <f>résultats!AA162*résultats!AA217</f>
        <v>0</v>
      </c>
      <c r="L54">
        <f>résultats!AB162*résultats!AB217</f>
        <v>0</v>
      </c>
      <c r="M54">
        <f>résultats!AC162*résultats!AC217</f>
        <v>0</v>
      </c>
      <c r="N54">
        <f>résultats!AD162*résultats!AD217</f>
        <v>0</v>
      </c>
      <c r="O54">
        <f>résultats!AE162*résultats!AE217</f>
        <v>0</v>
      </c>
      <c r="P54">
        <f>résultats!AF162*résultats!AF217</f>
        <v>0</v>
      </c>
      <c r="Q54">
        <f>résultats!AG162*résultats!AG217</f>
        <v>0</v>
      </c>
      <c r="R54">
        <f>résultats!AH162*résultats!AH217</f>
        <v>0</v>
      </c>
      <c r="S54">
        <f>résultats!AI162*résultats!AI217</f>
        <v>0</v>
      </c>
      <c r="T54">
        <f>résultats!AJ162*résultats!AJ217</f>
        <v>0</v>
      </c>
      <c r="U54">
        <f>résultats!AK162*résultats!AK217</f>
        <v>0</v>
      </c>
      <c r="V54">
        <f>résultats!AL162*résultats!AL217</f>
        <v>0</v>
      </c>
      <c r="W54">
        <f>résultats!AM162*résultats!AM217</f>
        <v>0</v>
      </c>
      <c r="X54">
        <f>résultats!AN162*résultats!AN217</f>
        <v>0</v>
      </c>
      <c r="Y54">
        <f>résultats!AO162*résultats!AO217</f>
        <v>0</v>
      </c>
      <c r="Z54">
        <f>résultats!AP162*résultats!AP217</f>
        <v>0</v>
      </c>
      <c r="AA54">
        <f>résultats!AQ162*résultats!AQ217</f>
        <v>0</v>
      </c>
      <c r="AB54">
        <f>résultats!AR162*résultats!AR217</f>
        <v>0</v>
      </c>
      <c r="AC54">
        <f>résultats!AS162*résultats!AS217</f>
        <v>0</v>
      </c>
      <c r="AD54">
        <f>résultats!AT162*résultats!AT217</f>
        <v>0</v>
      </c>
      <c r="AE54">
        <f>résultats!AU162*résultats!AU217</f>
        <v>0</v>
      </c>
      <c r="AF54">
        <f>résultats!AV162*résultats!AV217</f>
        <v>0</v>
      </c>
      <c r="AG54">
        <f>résultats!AW162*résultats!AW217</f>
        <v>0</v>
      </c>
    </row>
    <row r="55" spans="1:33" x14ac:dyDescent="0.35">
      <c r="A55" t="s">
        <v>1412</v>
      </c>
      <c r="B55" s="18"/>
      <c r="C55">
        <f>résultats!S163*résultats!S218</f>
        <v>1177.8839748233372</v>
      </c>
      <c r="D55">
        <f>résultats!T163*résultats!T218</f>
        <v>1170.8149836499967</v>
      </c>
      <c r="E55">
        <f>résultats!U163*résultats!U218</f>
        <v>1166.4020354357767</v>
      </c>
      <c r="F55">
        <f>résultats!V163*résultats!V218</f>
        <v>1639.2589119792431</v>
      </c>
      <c r="G55">
        <f>résultats!W163*résultats!W218</f>
        <v>2166.1906576510464</v>
      </c>
      <c r="H55">
        <f>résultats!X163*résultats!X218</f>
        <v>2675.7883179307532</v>
      </c>
      <c r="I55">
        <f>résultats!Y163*résultats!Y218</f>
        <v>2821.5484797969484</v>
      </c>
      <c r="J55">
        <f>résultats!Z163*résultats!Z218</f>
        <v>2711.5001917558102</v>
      </c>
      <c r="K55">
        <f>résultats!AA163*résultats!AA218</f>
        <v>2443.8269917104858</v>
      </c>
      <c r="L55">
        <f>résultats!AB163*résultats!AB218</f>
        <v>2173.1830589864176</v>
      </c>
      <c r="M55">
        <f>résultats!AC163*résultats!AC218</f>
        <v>1940.9276667983324</v>
      </c>
      <c r="N55">
        <f>résultats!AD163*résultats!AD218</f>
        <v>1756.3249212289725</v>
      </c>
      <c r="O55">
        <f>résultats!AE163*résultats!AE218</f>
        <v>1615.7402175951838</v>
      </c>
      <c r="P55">
        <f>résultats!AF163*résultats!AF218</f>
        <v>1510.4761254665559</v>
      </c>
      <c r="Q55">
        <f>résultats!AG163*résultats!AG218</f>
        <v>1429.8984660774495</v>
      </c>
      <c r="R55">
        <f>résultats!AH163*résultats!AH218</f>
        <v>1365.3144636881459</v>
      </c>
      <c r="S55">
        <f>résultats!AI163*résultats!AI218</f>
        <v>1313.700700012743</v>
      </c>
      <c r="T55">
        <f>résultats!AJ163*résultats!AJ218</f>
        <v>1280.2286262120008</v>
      </c>
      <c r="U55">
        <f>résultats!AK163*résultats!AK218</f>
        <v>1258.6034258005325</v>
      </c>
      <c r="V55">
        <f>résultats!AL163*résultats!AL218</f>
        <v>1242.5018979949057</v>
      </c>
      <c r="W55">
        <f>résultats!AM163*résultats!AM218</f>
        <v>1292.2033938853979</v>
      </c>
      <c r="X55">
        <f>résultats!AN163*résultats!AN218</f>
        <v>1313.8419680731743</v>
      </c>
      <c r="Y55">
        <f>résultats!AO163*résultats!AO218</f>
        <v>1322.2694208685932</v>
      </c>
      <c r="Z55">
        <f>résultats!AP163*résultats!AP218</f>
        <v>1325.8621531020299</v>
      </c>
      <c r="AA55">
        <f>résultats!AQ163*résultats!AQ218</f>
        <v>1326.9277218936911</v>
      </c>
      <c r="AB55">
        <f>résultats!AR163*résultats!AR218</f>
        <v>1326.0040097974577</v>
      </c>
      <c r="AC55">
        <f>résultats!AS163*résultats!AS218</f>
        <v>1326.462694205542</v>
      </c>
      <c r="AD55">
        <f>résultats!AT163*résultats!AT218</f>
        <v>1333.1508174404296</v>
      </c>
      <c r="AE55">
        <f>résultats!AU163*résultats!AU218</f>
        <v>1343.7152404266885</v>
      </c>
      <c r="AF55">
        <f>résultats!AV163*résultats!AV218</f>
        <v>1356.0367426537944</v>
      </c>
      <c r="AG55">
        <f>résultats!AW163*résultats!AW218</f>
        <v>1368.5187664826733</v>
      </c>
    </row>
    <row r="56" spans="1:33" x14ac:dyDescent="0.35">
      <c r="A56" t="s">
        <v>1413</v>
      </c>
      <c r="B56" s="18"/>
      <c r="C56">
        <f>résultats!S164*résultats!S219</f>
        <v>1032.6043117107872</v>
      </c>
      <c r="D56">
        <f>résultats!T164*résultats!T219</f>
        <v>1045.0723696519831</v>
      </c>
      <c r="E56">
        <f>résultats!U164*résultats!U219</f>
        <v>1016.7573931989049</v>
      </c>
      <c r="F56">
        <f>résultats!V164*résultats!V219</f>
        <v>1450.6961260868266</v>
      </c>
      <c r="G56">
        <f>résultats!W164*résultats!W219</f>
        <v>1925.1984838997628</v>
      </c>
      <c r="H56">
        <f>résultats!X164*résultats!X219</f>
        <v>2371.2340721053806</v>
      </c>
      <c r="I56">
        <f>résultats!Y164*résultats!Y219</f>
        <v>2497.0123995623608</v>
      </c>
      <c r="J56">
        <f>résultats!Z164*résultats!Z219</f>
        <v>2481.7949439599943</v>
      </c>
      <c r="K56">
        <f>résultats!AA164*résultats!AA219</f>
        <v>2263.7559847467519</v>
      </c>
      <c r="L56">
        <f>résultats!AB164*résultats!AB219</f>
        <v>2034.4937213389935</v>
      </c>
      <c r="M56">
        <f>résultats!AC164*résultats!AC219</f>
        <v>1833.7129902828931</v>
      </c>
      <c r="N56">
        <f>résultats!AD164*résultats!AD219</f>
        <v>1672.5694795565421</v>
      </c>
      <c r="O56">
        <f>résultats!AE164*résultats!AE219</f>
        <v>1550.4620047477426</v>
      </c>
      <c r="P56">
        <f>résultats!AF164*résultats!AF219</f>
        <v>1460.7921040385886</v>
      </c>
      <c r="Q56">
        <f>résultats!AG164*résultats!AG219</f>
        <v>1393.2224040018077</v>
      </c>
      <c r="R56">
        <f>résultats!AH164*résultats!AH219</f>
        <v>1339.6356060165892</v>
      </c>
      <c r="S56">
        <f>résultats!AI164*résultats!AI219</f>
        <v>1297.6075770593109</v>
      </c>
      <c r="T56">
        <f>résultats!AJ164*résultats!AJ219</f>
        <v>1271.8865904351196</v>
      </c>
      <c r="U56">
        <f>résultats!AK164*résultats!AK219</f>
        <v>1256.3889302324237</v>
      </c>
      <c r="V56">
        <f>résultats!AL164*résultats!AL219</f>
        <v>1245.949743774107</v>
      </c>
      <c r="W56">
        <f>résultats!AM164*résultats!AM219</f>
        <v>1301.324701852179</v>
      </c>
      <c r="X56">
        <f>résultats!AN164*résultats!AN219</f>
        <v>1310.5645207289233</v>
      </c>
      <c r="Y56">
        <f>résultats!AO164*résultats!AO219</f>
        <v>1324.0918346933602</v>
      </c>
      <c r="Z56">
        <f>résultats!AP164*résultats!AP219</f>
        <v>1332.2417479908429</v>
      </c>
      <c r="AA56">
        <f>résultats!AQ164*résultats!AQ219</f>
        <v>1337.8305671891524</v>
      </c>
      <c r="AB56">
        <f>résultats!AR164*résultats!AR219</f>
        <v>1341.7512289825029</v>
      </c>
      <c r="AC56">
        <f>résultats!AS164*résultats!AS219</f>
        <v>1346.9788051010464</v>
      </c>
      <c r="AD56">
        <f>résultats!AT164*résultats!AT219</f>
        <v>1358.5954142573232</v>
      </c>
      <c r="AE56">
        <f>résultats!AU164*résultats!AU219</f>
        <v>1374.0947539510526</v>
      </c>
      <c r="AF56">
        <f>résultats!AV164*résultats!AV219</f>
        <v>1391.4045728254816</v>
      </c>
      <c r="AG56">
        <f>résultats!AW164*résultats!AW219</f>
        <v>1409.1319906500469</v>
      </c>
    </row>
    <row r="57" spans="1:33" x14ac:dyDescent="0.35">
      <c r="A57" t="s">
        <v>1414</v>
      </c>
      <c r="B57" s="18"/>
      <c r="C57">
        <f>SUM(C58:C62)</f>
        <v>2462.0195034479793</v>
      </c>
      <c r="D57">
        <f t="shared" ref="D57:AG57" si="10">SUM(D58:D62)</f>
        <v>2234.907299542685</v>
      </c>
      <c r="E57">
        <f t="shared" si="10"/>
        <v>2363.7348548480186</v>
      </c>
      <c r="F57">
        <f t="shared" si="10"/>
        <v>3036.6538271081463</v>
      </c>
      <c r="G57">
        <f t="shared" si="10"/>
        <v>3856.6007197820882</v>
      </c>
      <c r="H57">
        <f t="shared" si="10"/>
        <v>4697.784457070914</v>
      </c>
      <c r="I57">
        <f t="shared" si="10"/>
        <v>4913.3593311797677</v>
      </c>
      <c r="J57">
        <f t="shared" si="10"/>
        <v>4449.0443779822472</v>
      </c>
      <c r="K57">
        <f t="shared" si="10"/>
        <v>4012.0403369743585</v>
      </c>
      <c r="L57">
        <f t="shared" si="10"/>
        <v>3576.0125073620957</v>
      </c>
      <c r="M57">
        <f t="shared" si="10"/>
        <v>3192.9909901654764</v>
      </c>
      <c r="N57">
        <f t="shared" si="10"/>
        <v>2880.4874433593154</v>
      </c>
      <c r="O57">
        <f t="shared" si="10"/>
        <v>2635.8192732369162</v>
      </c>
      <c r="P57">
        <f t="shared" si="10"/>
        <v>2447.6219124922559</v>
      </c>
      <c r="Q57">
        <f t="shared" si="10"/>
        <v>2300.1072599598306</v>
      </c>
      <c r="R57">
        <f t="shared" si="10"/>
        <v>2180.7601070319311</v>
      </c>
      <c r="S57">
        <f t="shared" si="10"/>
        <v>2084.0576159144898</v>
      </c>
      <c r="T57">
        <f t="shared" si="10"/>
        <v>2016.6367447791174</v>
      </c>
      <c r="U57">
        <f t="shared" si="10"/>
        <v>1968.6173505488507</v>
      </c>
      <c r="V57">
        <f t="shared" si="10"/>
        <v>1929.9540890659116</v>
      </c>
      <c r="W57">
        <f t="shared" si="10"/>
        <v>1975.8295895096717</v>
      </c>
      <c r="X57">
        <f t="shared" si="10"/>
        <v>2000.7875178791396</v>
      </c>
      <c r="Y57">
        <f t="shared" si="10"/>
        <v>1997.0271456745636</v>
      </c>
      <c r="Z57">
        <f t="shared" si="10"/>
        <v>1987.973835793566</v>
      </c>
      <c r="AA57">
        <f t="shared" si="10"/>
        <v>1975.9365660340573</v>
      </c>
      <c r="AB57">
        <f t="shared" si="10"/>
        <v>1960.5822227998538</v>
      </c>
      <c r="AC57">
        <f t="shared" si="10"/>
        <v>1946.4820927434444</v>
      </c>
      <c r="AD57">
        <f t="shared" si="10"/>
        <v>1939.6395718460883</v>
      </c>
      <c r="AE57">
        <f t="shared" si="10"/>
        <v>1936.5070744014943</v>
      </c>
      <c r="AF57">
        <f t="shared" si="10"/>
        <v>1934.7100394177171</v>
      </c>
      <c r="AG57">
        <f t="shared" si="10"/>
        <v>1933.0546142605767</v>
      </c>
    </row>
    <row r="58" spans="1:33" x14ac:dyDescent="0.35">
      <c r="A58" t="s">
        <v>1415</v>
      </c>
      <c r="B58" s="18"/>
      <c r="C58">
        <f>résultats!S166*résultats!S221</f>
        <v>96.931760695751578</v>
      </c>
      <c r="D58">
        <f>résultats!T166*résultats!T221</f>
        <v>51.079168011849042</v>
      </c>
      <c r="E58">
        <f>résultats!U166*résultats!U221</f>
        <v>108.43906485774043</v>
      </c>
      <c r="F58">
        <f>résultats!V166*résultats!V221</f>
        <v>83.008146019926471</v>
      </c>
      <c r="G58">
        <f>résultats!W166*résultats!W221</f>
        <v>69.155499871217131</v>
      </c>
      <c r="H58">
        <f>résultats!X166*résultats!X221</f>
        <v>64.993289206939153</v>
      </c>
      <c r="I58">
        <f>résultats!Y166*résultats!Y221</f>
        <v>39.785904157034047</v>
      </c>
      <c r="J58">
        <f>résultats!Z166*résultats!Z221</f>
        <v>0</v>
      </c>
      <c r="K58">
        <f>résultats!AA166*résultats!AA221</f>
        <v>0</v>
      </c>
      <c r="L58">
        <f>résultats!AB166*résultats!AB221</f>
        <v>0</v>
      </c>
      <c r="M58">
        <f>résultats!AC166*résultats!AC221</f>
        <v>0</v>
      </c>
      <c r="N58">
        <f>résultats!AD166*résultats!AD221</f>
        <v>0</v>
      </c>
      <c r="O58">
        <f>résultats!AE166*résultats!AE221</f>
        <v>0</v>
      </c>
      <c r="P58">
        <f>résultats!AF166*résultats!AF221</f>
        <v>0</v>
      </c>
      <c r="Q58">
        <f>résultats!AG166*résultats!AG221</f>
        <v>0</v>
      </c>
      <c r="R58">
        <f>résultats!AH166*résultats!AH221</f>
        <v>0</v>
      </c>
      <c r="S58">
        <f>résultats!AI166*résultats!AI221</f>
        <v>0</v>
      </c>
      <c r="T58">
        <f>résultats!AJ166*résultats!AJ221</f>
        <v>0</v>
      </c>
      <c r="U58">
        <f>résultats!AK166*résultats!AK221</f>
        <v>0</v>
      </c>
      <c r="V58">
        <f>résultats!AL166*résultats!AL221</f>
        <v>0</v>
      </c>
      <c r="W58">
        <f>résultats!AM166*résultats!AM221</f>
        <v>0</v>
      </c>
      <c r="X58">
        <f>résultats!AN166*résultats!AN221</f>
        <v>0</v>
      </c>
      <c r="Y58">
        <f>résultats!AO166*résultats!AO221</f>
        <v>0</v>
      </c>
      <c r="Z58">
        <f>résultats!AP166*résultats!AP221</f>
        <v>0</v>
      </c>
      <c r="AA58">
        <f>résultats!AQ166*résultats!AQ221</f>
        <v>0</v>
      </c>
      <c r="AB58">
        <f>résultats!AR166*résultats!AR221</f>
        <v>0</v>
      </c>
      <c r="AC58">
        <f>résultats!AS166*résultats!AS221</f>
        <v>0</v>
      </c>
      <c r="AD58">
        <f>résultats!AT166*résultats!AT221</f>
        <v>0</v>
      </c>
      <c r="AE58">
        <f>résultats!AU166*résultats!AU221</f>
        <v>0</v>
      </c>
      <c r="AF58">
        <f>résultats!AV166*résultats!AV221</f>
        <v>0</v>
      </c>
      <c r="AG58">
        <f>résultats!AW166*résultats!AW221</f>
        <v>0</v>
      </c>
    </row>
    <row r="59" spans="1:33" x14ac:dyDescent="0.35">
      <c r="A59" t="s">
        <v>1416</v>
      </c>
      <c r="B59" s="18"/>
      <c r="C59">
        <f>résultats!S167*résultats!S222</f>
        <v>154.5071351601226</v>
      </c>
      <c r="D59">
        <f>résultats!T167*résultats!T222</f>
        <v>106.33396345253755</v>
      </c>
      <c r="E59">
        <f>résultats!U167*résultats!U222</f>
        <v>158.77054947526111</v>
      </c>
      <c r="F59">
        <f>résultats!V167*résultats!V222</f>
        <v>157.59176627824428</v>
      </c>
      <c r="G59">
        <f>résultats!W167*résultats!W222</f>
        <v>167.89788764388746</v>
      </c>
      <c r="H59">
        <f>résultats!X167*résultats!X222</f>
        <v>188.72763369510906</v>
      </c>
      <c r="I59">
        <f>résultats!Y167*résultats!Y222</f>
        <v>171.46914873738447</v>
      </c>
      <c r="J59">
        <f>résultats!Z167*résultats!Z222</f>
        <v>15.57320391364728</v>
      </c>
      <c r="K59">
        <f>résultats!AA167*résultats!AA222</f>
        <v>0</v>
      </c>
      <c r="L59">
        <f>résultats!AB167*résultats!AB222</f>
        <v>0</v>
      </c>
      <c r="M59">
        <f>résultats!AC167*résultats!AC222</f>
        <v>0</v>
      </c>
      <c r="N59">
        <f>résultats!AD167*résultats!AD222</f>
        <v>0</v>
      </c>
      <c r="O59">
        <f>résultats!AE167*résultats!AE222</f>
        <v>0</v>
      </c>
      <c r="P59">
        <f>résultats!AF167*résultats!AF222</f>
        <v>0</v>
      </c>
      <c r="Q59">
        <f>résultats!AG167*résultats!AG222</f>
        <v>0</v>
      </c>
      <c r="R59">
        <f>résultats!AH167*résultats!AH222</f>
        <v>0</v>
      </c>
      <c r="S59">
        <f>résultats!AI167*résultats!AI222</f>
        <v>0</v>
      </c>
      <c r="T59">
        <f>résultats!AJ167*résultats!AJ222</f>
        <v>0</v>
      </c>
      <c r="U59">
        <f>résultats!AK167*résultats!AK222</f>
        <v>0</v>
      </c>
      <c r="V59">
        <f>résultats!AL167*résultats!AL222</f>
        <v>0</v>
      </c>
      <c r="W59">
        <f>résultats!AM167*résultats!AM222</f>
        <v>0</v>
      </c>
      <c r="X59">
        <f>résultats!AN167*résultats!AN222</f>
        <v>0</v>
      </c>
      <c r="Y59">
        <f>résultats!AO167*résultats!AO222</f>
        <v>0</v>
      </c>
      <c r="Z59">
        <f>résultats!AP167*résultats!AP222</f>
        <v>0</v>
      </c>
      <c r="AA59">
        <f>résultats!AQ167*résultats!AQ222</f>
        <v>0</v>
      </c>
      <c r="AB59">
        <f>résultats!AR167*résultats!AR222</f>
        <v>0</v>
      </c>
      <c r="AC59">
        <f>résultats!AS167*résultats!AS222</f>
        <v>0</v>
      </c>
      <c r="AD59">
        <f>résultats!AT167*résultats!AT222</f>
        <v>0</v>
      </c>
      <c r="AE59">
        <f>résultats!AU167*résultats!AU222</f>
        <v>0</v>
      </c>
      <c r="AF59">
        <f>résultats!AV167*résultats!AV222</f>
        <v>0</v>
      </c>
      <c r="AG59">
        <f>résultats!AW167*résultats!AW222</f>
        <v>0</v>
      </c>
    </row>
    <row r="60" spans="1:33" x14ac:dyDescent="0.35">
      <c r="A60" t="s">
        <v>1417</v>
      </c>
      <c r="B60" s="18"/>
      <c r="C60">
        <f>résultats!S168*résultats!S223</f>
        <v>1093.1210885197479</v>
      </c>
      <c r="D60">
        <f>résultats!T168*résultats!T223</f>
        <v>1012.4666114393998</v>
      </c>
      <c r="E60">
        <f>résultats!U168*résultats!U223</f>
        <v>1038.2809525674184</v>
      </c>
      <c r="F60">
        <f>résultats!V168*résultats!V223</f>
        <v>1370.1427960197</v>
      </c>
      <c r="G60">
        <f>résultats!W168*résultats!W223</f>
        <v>1760.6392130394522</v>
      </c>
      <c r="H60">
        <f>résultats!X168*résultats!X223</f>
        <v>2158.8472749089633</v>
      </c>
      <c r="I60">
        <f>résultats!Y168*résultats!Y223</f>
        <v>2277.2396054198903</v>
      </c>
      <c r="J60">
        <f>résultats!Z168*résultats!Z223</f>
        <v>2076.2731800772908</v>
      </c>
      <c r="K60">
        <f>résultats!AA168*résultats!AA223</f>
        <v>1860.4970022447646</v>
      </c>
      <c r="L60">
        <f>résultats!AB168*résultats!AB223</f>
        <v>1643.1699959963355</v>
      </c>
      <c r="M60">
        <f>résultats!AC168*résultats!AC223</f>
        <v>1455.1063844015705</v>
      </c>
      <c r="N60">
        <f>résultats!AD168*résultats!AD223</f>
        <v>1302.9840196720061</v>
      </c>
      <c r="O60">
        <f>résultats!AE168*résultats!AE223</f>
        <v>1184.0847291907035</v>
      </c>
      <c r="P60">
        <f>résultats!AF168*résultats!AF223</f>
        <v>1092.526481324508</v>
      </c>
      <c r="Q60">
        <f>résultats!AG168*résultats!AG223</f>
        <v>1020.7524893443109</v>
      </c>
      <c r="R60">
        <f>résultats!AH168*résultats!AH223</f>
        <v>962.73433004141339</v>
      </c>
      <c r="S60">
        <f>résultats!AI168*résultats!AI223</f>
        <v>915.55846498088545</v>
      </c>
      <c r="T60">
        <f>résultats!AJ168*résultats!AJ223</f>
        <v>882.19042016336982</v>
      </c>
      <c r="U60">
        <f>résultats!AK168*résultats!AK223</f>
        <v>858.09015649649803</v>
      </c>
      <c r="V60">
        <f>résultats!AL168*résultats!AL223</f>
        <v>838.31532397941419</v>
      </c>
      <c r="W60">
        <f>résultats!AM168*résultats!AM223</f>
        <v>855.37789030307192</v>
      </c>
      <c r="X60">
        <f>résultats!AN168*résultats!AN223</f>
        <v>872.66732282918395</v>
      </c>
      <c r="Y60">
        <f>résultats!AO168*résultats!AO223</f>
        <v>868.21037625675365</v>
      </c>
      <c r="Z60">
        <f>résultats!AP168*résultats!AP223</f>
        <v>861.69533016510979</v>
      </c>
      <c r="AA60">
        <f>résultats!AQ168*résultats!AQ223</f>
        <v>853.91688404337378</v>
      </c>
      <c r="AB60">
        <f>résultats!AR168*résultats!AR223</f>
        <v>844.55401181620221</v>
      </c>
      <c r="AC60">
        <f>résultats!AS168*résultats!AS223</f>
        <v>835.78748112980225</v>
      </c>
      <c r="AD60">
        <f>résultats!AT168*résultats!AT223</f>
        <v>830.11820974408249</v>
      </c>
      <c r="AE60">
        <f>résultats!AU168*résultats!AU223</f>
        <v>826.01785182876858</v>
      </c>
      <c r="AF60">
        <f>résultats!AV168*résultats!AV223</f>
        <v>822.48679747638562</v>
      </c>
      <c r="AG60">
        <f>résultats!AW168*résultats!AW223</f>
        <v>818.95374125326487</v>
      </c>
    </row>
    <row r="61" spans="1:33" x14ac:dyDescent="0.35">
      <c r="A61" t="s">
        <v>1418</v>
      </c>
      <c r="B61" s="18"/>
      <c r="C61">
        <f>résultats!S169*résultats!S224</f>
        <v>1117.4595190723569</v>
      </c>
      <c r="D61">
        <f>résultats!T169*résultats!T224</f>
        <v>1045.1105916550216</v>
      </c>
      <c r="E61">
        <f>résultats!U169*résultats!U224</f>
        <v>1058.2442879475989</v>
      </c>
      <c r="F61">
        <f>résultats!V169*résultats!V224</f>
        <v>1407.8480094306228</v>
      </c>
      <c r="G61">
        <f>résultats!W169*résultats!W224</f>
        <v>1813.0081546537017</v>
      </c>
      <c r="H61">
        <f>résultats!X169*résultats!X224</f>
        <v>2219.3977542455309</v>
      </c>
      <c r="I61">
        <f>résultats!Y169*résultats!Y224</f>
        <v>2339.1626068918131</v>
      </c>
      <c r="J61">
        <f>résultats!Z169*résultats!Z224</f>
        <v>2169.5454664131353</v>
      </c>
      <c r="K61">
        <f>résultats!AA169*résultats!AA224</f>
        <v>1955.370837214834</v>
      </c>
      <c r="L61">
        <f>résultats!AB169*résultats!AB224</f>
        <v>1735.4731356247055</v>
      </c>
      <c r="M61">
        <f>résultats!AC169*résultats!AC224</f>
        <v>1543.0863501146396</v>
      </c>
      <c r="N61">
        <f>résultats!AD169*résultats!AD224</f>
        <v>1386.4546667377494</v>
      </c>
      <c r="O61">
        <f>résultats!AE169*résultats!AE224</f>
        <v>1263.8916641588953</v>
      </c>
      <c r="P61">
        <f>résultats!AF169*résultats!AF224</f>
        <v>1169.8308698942187</v>
      </c>
      <c r="Q61">
        <f>résultats!AG169*résultats!AG224</f>
        <v>1096.1914927116759</v>
      </c>
      <c r="R61">
        <f>résultats!AH169*résultats!AH224</f>
        <v>1036.6651315962245</v>
      </c>
      <c r="S61">
        <f>résultats!AI169*résultats!AI224</f>
        <v>988.32323316020893</v>
      </c>
      <c r="T61">
        <f>résultats!AJ169*résultats!AJ224</f>
        <v>954.30503545055126</v>
      </c>
      <c r="U61">
        <f>résultats!AK169*résultats!AK224</f>
        <v>929.78768654133455</v>
      </c>
      <c r="V61">
        <f>résultats!AL169*résultats!AL224</f>
        <v>909.75608932341538</v>
      </c>
      <c r="W61">
        <f>résultats!AM169*résultats!AM224</f>
        <v>929.56767894686118</v>
      </c>
      <c r="X61">
        <f>résultats!AN169*résultats!AN224</f>
        <v>945.35219881535261</v>
      </c>
      <c r="Y61">
        <f>résultats!AO169*résultats!AO224</f>
        <v>941.72860437790905</v>
      </c>
      <c r="Z61">
        <f>résultats!AP169*résultats!AP224</f>
        <v>935.67294827197418</v>
      </c>
      <c r="AA61">
        <f>résultats!AQ169*résultats!AQ224</f>
        <v>928.18531441916127</v>
      </c>
      <c r="AB61">
        <f>résultats!AR169*résultats!AR224</f>
        <v>918.9918142194947</v>
      </c>
      <c r="AC61">
        <f>résultats!AS169*résultats!AS224</f>
        <v>910.36448260771124</v>
      </c>
      <c r="AD61">
        <f>résultats!AT169*résultats!AT224</f>
        <v>905.05876880438746</v>
      </c>
      <c r="AE61">
        <f>résultats!AU169*résultats!AU224</f>
        <v>901.36974997859409</v>
      </c>
      <c r="AF61">
        <f>résultats!AV169*résultats!AV224</f>
        <v>898.23480871041409</v>
      </c>
      <c r="AG61">
        <f>résultats!AW169*résultats!AW224</f>
        <v>895.08160058933515</v>
      </c>
    </row>
    <row r="62" spans="1:33" x14ac:dyDescent="0.35">
      <c r="A62" t="s">
        <v>1419</v>
      </c>
      <c r="B62" s="18"/>
      <c r="C62">
        <f>résultats!S170*résultats!S225</f>
        <v>0</v>
      </c>
      <c r="D62">
        <f>résultats!T170*résultats!T225</f>
        <v>19.916964983876674</v>
      </c>
      <c r="E62">
        <f>résultats!U170*résultats!U225</f>
        <v>0</v>
      </c>
      <c r="F62">
        <f>résultats!V170*résultats!V225</f>
        <v>18.063109359653101</v>
      </c>
      <c r="G62">
        <f>résultats!W170*résultats!W225</f>
        <v>45.899964573829557</v>
      </c>
      <c r="H62">
        <f>résultats!X170*résultats!X225</f>
        <v>65.818505014372462</v>
      </c>
      <c r="I62">
        <f>résultats!Y170*résultats!Y225</f>
        <v>85.702065973645489</v>
      </c>
      <c r="J62">
        <f>résultats!Z170*résultats!Z225</f>
        <v>187.65252757817285</v>
      </c>
      <c r="K62">
        <f>résultats!AA170*résultats!AA225</f>
        <v>196.1724975147601</v>
      </c>
      <c r="L62">
        <f>résultats!AB170*résultats!AB225</f>
        <v>197.36937574105465</v>
      </c>
      <c r="M62">
        <f>résultats!AC170*résultats!AC225</f>
        <v>194.79825564926591</v>
      </c>
      <c r="N62">
        <f>résultats!AD170*résultats!AD225</f>
        <v>191.04875694955984</v>
      </c>
      <c r="O62">
        <f>résultats!AE170*résultats!AE225</f>
        <v>187.84287988731759</v>
      </c>
      <c r="P62">
        <f>résultats!AF170*résultats!AF225</f>
        <v>185.26456127352893</v>
      </c>
      <c r="Q62">
        <f>résultats!AG170*résultats!AG225</f>
        <v>183.16327790384364</v>
      </c>
      <c r="R62">
        <f>résultats!AH170*résultats!AH225</f>
        <v>181.36064539429316</v>
      </c>
      <c r="S62">
        <f>résultats!AI170*résultats!AI225</f>
        <v>180.17591777339558</v>
      </c>
      <c r="T62">
        <f>résultats!AJ170*résultats!AJ225</f>
        <v>180.14128916519638</v>
      </c>
      <c r="U62">
        <f>résultats!AK170*résultats!AK225</f>
        <v>180.73950751101816</v>
      </c>
      <c r="V62">
        <f>résultats!AL170*résultats!AL225</f>
        <v>181.88267576308209</v>
      </c>
      <c r="W62">
        <f>résultats!AM170*résultats!AM225</f>
        <v>190.88402025973849</v>
      </c>
      <c r="X62">
        <f>résultats!AN170*résultats!AN225</f>
        <v>182.76799623460315</v>
      </c>
      <c r="Y62">
        <f>résultats!AO170*résultats!AO225</f>
        <v>187.08816503990104</v>
      </c>
      <c r="Z62">
        <f>résultats!AP170*résultats!AP225</f>
        <v>190.60555735648191</v>
      </c>
      <c r="AA62">
        <f>résultats!AQ170*résultats!AQ225</f>
        <v>193.83436757152234</v>
      </c>
      <c r="AB62">
        <f>résultats!AR170*résultats!AR225</f>
        <v>197.0363967641569</v>
      </c>
      <c r="AC62">
        <f>résultats!AS170*résultats!AS225</f>
        <v>200.33012900593084</v>
      </c>
      <c r="AD62">
        <f>résultats!AT170*résultats!AT225</f>
        <v>204.46259329761847</v>
      </c>
      <c r="AE62">
        <f>résultats!AU170*résultats!AU225</f>
        <v>209.11947259413168</v>
      </c>
      <c r="AF62">
        <f>résultats!AV170*résultats!AV225</f>
        <v>213.98843323091725</v>
      </c>
      <c r="AG62">
        <f>résultats!AW170*résultats!AW225</f>
        <v>219.01927241797665</v>
      </c>
    </row>
    <row r="63" spans="1:33" x14ac:dyDescent="0.35">
      <c r="A63" t="s">
        <v>1420</v>
      </c>
      <c r="B63" s="18"/>
      <c r="C63">
        <f>SUM(C64:C69)</f>
        <v>1743.5356885646368</v>
      </c>
      <c r="D63">
        <f t="shared" ref="D63:AG63" si="11">SUM(D64:D69)</f>
        <v>1605.474545246253</v>
      </c>
      <c r="E63">
        <f t="shared" si="11"/>
        <v>1647.1901499144476</v>
      </c>
      <c r="F63">
        <f t="shared" si="11"/>
        <v>1736.5771719131731</v>
      </c>
      <c r="G63">
        <f t="shared" si="11"/>
        <v>1867.1808497629779</v>
      </c>
      <c r="H63">
        <f t="shared" si="11"/>
        <v>2003.2937927827606</v>
      </c>
      <c r="I63">
        <f t="shared" si="11"/>
        <v>1954.4759104866996</v>
      </c>
      <c r="J63">
        <f t="shared" si="11"/>
        <v>1688.6056652943105</v>
      </c>
      <c r="K63">
        <f t="shared" si="11"/>
        <v>1483.0021573243469</v>
      </c>
      <c r="L63">
        <f t="shared" si="11"/>
        <v>1298.3009467540899</v>
      </c>
      <c r="M63">
        <f t="shared" si="11"/>
        <v>1145.6574017204705</v>
      </c>
      <c r="N63">
        <f t="shared" si="11"/>
        <v>1023.4921833267342</v>
      </c>
      <c r="O63">
        <f t="shared" si="11"/>
        <v>926.66116095286748</v>
      </c>
      <c r="P63">
        <f t="shared" si="11"/>
        <v>849.5168329683064</v>
      </c>
      <c r="Q63">
        <f t="shared" si="11"/>
        <v>786.12490614154945</v>
      </c>
      <c r="R63">
        <f t="shared" si="11"/>
        <v>733.81514093543626</v>
      </c>
      <c r="S63">
        <f t="shared" si="11"/>
        <v>688.10145403561398</v>
      </c>
      <c r="T63">
        <f t="shared" si="11"/>
        <v>648.7718713460888</v>
      </c>
      <c r="U63">
        <f t="shared" si="11"/>
        <v>614.41788676036924</v>
      </c>
      <c r="V63">
        <f t="shared" si="11"/>
        <v>582.92878676054102</v>
      </c>
      <c r="W63">
        <f t="shared" si="11"/>
        <v>566.41838187424173</v>
      </c>
      <c r="X63">
        <f t="shared" si="11"/>
        <v>551.33010944436</v>
      </c>
      <c r="Y63">
        <f t="shared" si="11"/>
        <v>527.65530978935897</v>
      </c>
      <c r="Z63">
        <f t="shared" si="11"/>
        <v>504.22967096977521</v>
      </c>
      <c r="AA63">
        <f t="shared" si="11"/>
        <v>481.54613008811799</v>
      </c>
      <c r="AB63">
        <f t="shared" si="11"/>
        <v>459.31785892905742</v>
      </c>
      <c r="AC63">
        <f t="shared" si="11"/>
        <v>438.418682456711</v>
      </c>
      <c r="AD63">
        <f t="shared" si="11"/>
        <v>419.55937608408715</v>
      </c>
      <c r="AE63">
        <f t="shared" si="11"/>
        <v>402.09241793072704</v>
      </c>
      <c r="AF63">
        <f t="shared" si="11"/>
        <v>385.70478149096755</v>
      </c>
      <c r="AG63">
        <f t="shared" si="11"/>
        <v>370.31950275620136</v>
      </c>
    </row>
    <row r="64" spans="1:33" x14ac:dyDescent="0.35">
      <c r="A64" t="s">
        <v>1421</v>
      </c>
      <c r="B64" s="18"/>
      <c r="C64">
        <f>résultats!S172*résultats!S227</f>
        <v>45.343014652319738</v>
      </c>
      <c r="D64">
        <f>résultats!T172*résultats!T227</f>
        <v>20.514533998466039</v>
      </c>
      <c r="E64">
        <f>résultats!U172*résultats!U227</f>
        <v>50.539140354587332</v>
      </c>
      <c r="F64">
        <f>résultats!V172*résultats!V227</f>
        <v>28.042405435498104</v>
      </c>
      <c r="G64">
        <f>résultats!W172*résultats!W227</f>
        <v>17.36523415336665</v>
      </c>
      <c r="H64">
        <f>résultats!X172*résultats!X227</f>
        <v>13.334524552787215</v>
      </c>
      <c r="I64">
        <f>résultats!Y172*résultats!Y227</f>
        <v>5.7018919089869771</v>
      </c>
      <c r="J64">
        <f>résultats!Z172*résultats!Z227</f>
        <v>0</v>
      </c>
      <c r="K64">
        <f>résultats!AA172*résultats!AA227</f>
        <v>0</v>
      </c>
      <c r="L64">
        <f>résultats!AB172*résultats!AB227</f>
        <v>0</v>
      </c>
      <c r="M64">
        <f>résultats!AC172*résultats!AC227</f>
        <v>0</v>
      </c>
      <c r="N64">
        <f>résultats!AD172*résultats!AD227</f>
        <v>0</v>
      </c>
      <c r="O64">
        <f>résultats!AE172*résultats!AE227</f>
        <v>0</v>
      </c>
      <c r="P64">
        <f>résultats!AF172*résultats!AF227</f>
        <v>0</v>
      </c>
      <c r="Q64">
        <f>résultats!AG172*résultats!AG227</f>
        <v>0</v>
      </c>
      <c r="R64">
        <f>résultats!AH172*résultats!AH227</f>
        <v>0</v>
      </c>
      <c r="S64">
        <f>résultats!AI172*résultats!AI227</f>
        <v>0</v>
      </c>
      <c r="T64">
        <f>résultats!AJ172*résultats!AJ227</f>
        <v>0</v>
      </c>
      <c r="U64">
        <f>résultats!AK172*résultats!AK227</f>
        <v>0</v>
      </c>
      <c r="V64">
        <f>résultats!AL172*résultats!AL227</f>
        <v>0</v>
      </c>
      <c r="W64">
        <f>résultats!AM172*résultats!AM227</f>
        <v>0</v>
      </c>
      <c r="X64">
        <f>résultats!AN172*résultats!AN227</f>
        <v>0</v>
      </c>
      <c r="Y64">
        <f>résultats!AO172*résultats!AO227</f>
        <v>0</v>
      </c>
      <c r="Z64">
        <f>résultats!AP172*résultats!AP227</f>
        <v>0</v>
      </c>
      <c r="AA64">
        <f>résultats!AQ172*résultats!AQ227</f>
        <v>0</v>
      </c>
      <c r="AB64">
        <f>résultats!AR172*résultats!AR227</f>
        <v>0</v>
      </c>
      <c r="AC64">
        <f>résultats!AS172*résultats!AS227</f>
        <v>0</v>
      </c>
      <c r="AD64">
        <f>résultats!AT172*résultats!AT227</f>
        <v>0</v>
      </c>
      <c r="AE64">
        <f>résultats!AU172*résultats!AU227</f>
        <v>0</v>
      </c>
      <c r="AF64">
        <f>résultats!AV172*résultats!AV227</f>
        <v>0</v>
      </c>
      <c r="AG64">
        <f>résultats!AW172*résultats!AW227</f>
        <v>0</v>
      </c>
    </row>
    <row r="65" spans="1:33" x14ac:dyDescent="0.35">
      <c r="A65" t="s">
        <v>1422</v>
      </c>
      <c r="B65" s="18"/>
      <c r="C65">
        <f>résultats!S173*résultats!S228</f>
        <v>134.15529407692793</v>
      </c>
      <c r="D65">
        <f>résultats!T173*résultats!T228</f>
        <v>101.35322500894812</v>
      </c>
      <c r="E65">
        <f>résultats!U173*résultats!U228</f>
        <v>132.39513376044428</v>
      </c>
      <c r="F65">
        <f>résultats!V173*résultats!V228</f>
        <v>115.86729702509673</v>
      </c>
      <c r="G65">
        <f>résultats!W173*résultats!W228</f>
        <v>111.94579363976598</v>
      </c>
      <c r="H65">
        <f>résultats!X173*résultats!X228</f>
        <v>115.60013999569183</v>
      </c>
      <c r="I65">
        <f>résultats!Y173*résultats!Y228</f>
        <v>105.74676305420199</v>
      </c>
      <c r="J65">
        <f>résultats!Z173*résultats!Z228</f>
        <v>50.147765995199251</v>
      </c>
      <c r="K65">
        <f>résultats!AA173*résultats!AA228</f>
        <v>35.490595550817019</v>
      </c>
      <c r="L65">
        <f>résultats!AB173*résultats!AB228</f>
        <v>24.267791504704892</v>
      </c>
      <c r="M65">
        <f>résultats!AC173*résultats!AC228</f>
        <v>16.117506038716808</v>
      </c>
      <c r="N65">
        <f>résultats!AD173*résultats!AD228</f>
        <v>10.250470390918196</v>
      </c>
      <c r="O65">
        <f>résultats!AE173*résultats!AE228</f>
        <v>5.9126370419278622</v>
      </c>
      <c r="P65">
        <f>résultats!AF173*résultats!AF228</f>
        <v>2.7244281979626148</v>
      </c>
      <c r="Q65">
        <f>résultats!AG173*résultats!AG228</f>
        <v>0.36827027391819589</v>
      </c>
      <c r="R65">
        <f>résultats!AH173*résultats!AH228</f>
        <v>0</v>
      </c>
      <c r="S65">
        <f>résultats!AI173*résultats!AI228</f>
        <v>0</v>
      </c>
      <c r="T65">
        <f>résultats!AJ173*résultats!AJ228</f>
        <v>0</v>
      </c>
      <c r="U65">
        <f>résultats!AK173*résultats!AK228</f>
        <v>0</v>
      </c>
      <c r="V65">
        <f>résultats!AL173*résultats!AL228</f>
        <v>0</v>
      </c>
      <c r="W65">
        <f>résultats!AM173*résultats!AM228</f>
        <v>0</v>
      </c>
      <c r="X65">
        <f>résultats!AN173*résultats!AN228</f>
        <v>0</v>
      </c>
      <c r="Y65">
        <f>résultats!AO173*résultats!AO228</f>
        <v>0</v>
      </c>
      <c r="Z65">
        <f>résultats!AP173*résultats!AP228</f>
        <v>0</v>
      </c>
      <c r="AA65">
        <f>résultats!AQ173*résultats!AQ228</f>
        <v>0</v>
      </c>
      <c r="AB65">
        <f>résultats!AR173*résultats!AR228</f>
        <v>0</v>
      </c>
      <c r="AC65">
        <f>résultats!AS173*résultats!AS228</f>
        <v>0</v>
      </c>
      <c r="AD65">
        <f>résultats!AT173*résultats!AT228</f>
        <v>0</v>
      </c>
      <c r="AE65">
        <f>résultats!AU173*résultats!AU228</f>
        <v>0</v>
      </c>
      <c r="AF65">
        <f>résultats!AV173*résultats!AV228</f>
        <v>0</v>
      </c>
      <c r="AG65">
        <f>résultats!AW173*résultats!AW228</f>
        <v>0</v>
      </c>
    </row>
    <row r="66" spans="1:33" x14ac:dyDescent="0.35">
      <c r="A66" t="s">
        <v>1423</v>
      </c>
      <c r="B66" s="18"/>
      <c r="C66">
        <f>résultats!S174*résultats!S229</f>
        <v>515.46078519544051</v>
      </c>
      <c r="D66">
        <f>résultats!T174*résultats!T229</f>
        <v>474.9023301770178</v>
      </c>
      <c r="E66">
        <f>résultats!U174*résultats!U229</f>
        <v>485.15199537243808</v>
      </c>
      <c r="F66">
        <f>résultats!V174*résultats!V229</f>
        <v>513.9431968791921</v>
      </c>
      <c r="G66">
        <f>résultats!W174*résultats!W229</f>
        <v>554.2027367663668</v>
      </c>
      <c r="H66">
        <f>résultats!X174*résultats!X229</f>
        <v>596.63724591792834</v>
      </c>
      <c r="I66">
        <f>résultats!Y174*résultats!Y229</f>
        <v>584.13574082556056</v>
      </c>
      <c r="J66">
        <f>résultats!Z174*résultats!Z229</f>
        <v>492.52614736253514</v>
      </c>
      <c r="K66">
        <f>résultats!AA174*résultats!AA229</f>
        <v>428.38503378754223</v>
      </c>
      <c r="L66">
        <f>résultats!AB174*résultats!AB229</f>
        <v>371.69859109733909</v>
      </c>
      <c r="M66">
        <f>résultats!AC174*résultats!AC229</f>
        <v>325.42758572801006</v>
      </c>
      <c r="N66">
        <f>résultats!AD174*résultats!AD229</f>
        <v>288.72611818692991</v>
      </c>
      <c r="O66">
        <f>résultats!AE174*résultats!AE229</f>
        <v>259.77877224700512</v>
      </c>
      <c r="P66">
        <f>résultats!AF174*résultats!AF229</f>
        <v>236.82128179931385</v>
      </c>
      <c r="Q66">
        <f>résultats!AG174*résultats!AG229</f>
        <v>218.06558870544413</v>
      </c>
      <c r="R66">
        <f>résultats!AH174*résultats!AH229</f>
        <v>202.27496194556784</v>
      </c>
      <c r="S66">
        <f>résultats!AI174*résultats!AI229</f>
        <v>188.50459997540608</v>
      </c>
      <c r="T66">
        <f>résultats!AJ174*résultats!AJ229</f>
        <v>176.79658627934376</v>
      </c>
      <c r="U66">
        <f>résultats!AK174*résultats!AK229</f>
        <v>166.69864523894572</v>
      </c>
      <c r="V66">
        <f>résultats!AL174*résultats!AL229</f>
        <v>157.49085160834363</v>
      </c>
      <c r="W66">
        <f>résultats!AM174*résultats!AM229</f>
        <v>152.41949037049815</v>
      </c>
      <c r="X66">
        <f>résultats!AN174*résultats!AN229</f>
        <v>149.70619962511978</v>
      </c>
      <c r="Y66">
        <f>résultats!AO174*résultats!AO229</f>
        <v>142.70983136717135</v>
      </c>
      <c r="Z66">
        <f>résultats!AP174*résultats!AP229</f>
        <v>135.88060475796033</v>
      </c>
      <c r="AA66">
        <f>résultats!AQ174*résultats!AQ229</f>
        <v>129.30246349709384</v>
      </c>
      <c r="AB66">
        <f>résultats!AR174*résultats!AR229</f>
        <v>122.86373922084137</v>
      </c>
      <c r="AC66">
        <f>résultats!AS174*résultats!AS229</f>
        <v>116.83315447418605</v>
      </c>
      <c r="AD66">
        <f>résultats!AT174*résultats!AT229</f>
        <v>111.38502674690308</v>
      </c>
      <c r="AE66">
        <f>résultats!AU174*résultats!AU229</f>
        <v>106.34398426103282</v>
      </c>
      <c r="AF66">
        <f>résultats!AV174*résultats!AV229</f>
        <v>101.62760527850018</v>
      </c>
      <c r="AG66">
        <f>résultats!AW174*résultats!AW229</f>
        <v>97.205120313846166</v>
      </c>
    </row>
    <row r="67" spans="1:33" x14ac:dyDescent="0.35">
      <c r="A67" t="s">
        <v>1424</v>
      </c>
      <c r="B67" s="18"/>
      <c r="C67">
        <f>résultats!S175*résultats!S230</f>
        <v>963.01617886458803</v>
      </c>
      <c r="D67">
        <f>résultats!T175*résultats!T230</f>
        <v>911.22416631975182</v>
      </c>
      <c r="E67">
        <f>résultats!U175*résultats!U230</f>
        <v>902.84389428004192</v>
      </c>
      <c r="F67">
        <f>résultats!V175*résultats!V230</f>
        <v>978.35624880770968</v>
      </c>
      <c r="G67">
        <f>résultats!W175*résultats!W230</f>
        <v>1064.8811961183142</v>
      </c>
      <c r="H67">
        <f>résultats!X175*résultats!X230</f>
        <v>1146.140379977428</v>
      </c>
      <c r="I67">
        <f>résultats!Y175*résultats!Y230</f>
        <v>1124.0797421008249</v>
      </c>
      <c r="J67">
        <f>résultats!Z175*résultats!Z230</f>
        <v>995.86620939304919</v>
      </c>
      <c r="K67">
        <f>résultats!AA175*résultats!AA230</f>
        <v>880.39568045657563</v>
      </c>
      <c r="L67">
        <f>résultats!AB175*résultats!AB230</f>
        <v>775.39692504975858</v>
      </c>
      <c r="M67">
        <f>résultats!AC175*résultats!AC230</f>
        <v>687.86902978984972</v>
      </c>
      <c r="N67">
        <f>résultats!AD175*résultats!AD230</f>
        <v>617.38934978401835</v>
      </c>
      <c r="O67">
        <f>résultats!AE175*résultats!AE230</f>
        <v>561.35172451159292</v>
      </c>
      <c r="P67">
        <f>résultats!AF175*résultats!AF230</f>
        <v>516.5815497315433</v>
      </c>
      <c r="Q67">
        <f>résultats!AG175*résultats!AG230</f>
        <v>479.64143155093387</v>
      </c>
      <c r="R67">
        <f>résultats!AH175*résultats!AH230</f>
        <v>448.20189065296228</v>
      </c>
      <c r="S67">
        <f>résultats!AI175*résultats!AI230</f>
        <v>420.52453814047573</v>
      </c>
      <c r="T67">
        <f>résultats!AJ175*résultats!AJ230</f>
        <v>396.69025958495712</v>
      </c>
      <c r="U67">
        <f>résultats!AK175*résultats!AK230</f>
        <v>375.83512192964264</v>
      </c>
      <c r="V67">
        <f>résultats!AL175*résultats!AL230</f>
        <v>356.71247172207245</v>
      </c>
      <c r="W67">
        <f>résultats!AM175*résultats!AM230</f>
        <v>346.74086182024871</v>
      </c>
      <c r="X67">
        <f>résultats!AN175*résultats!AN230</f>
        <v>337.19973848769553</v>
      </c>
      <c r="Y67">
        <f>résultats!AO175*résultats!AO230</f>
        <v>322.82028290220779</v>
      </c>
      <c r="Z67">
        <f>résultats!AP175*résultats!AP230</f>
        <v>308.56933695491847</v>
      </c>
      <c r="AA67">
        <f>résultats!AQ175*résultats!AQ230</f>
        <v>294.76879745450151</v>
      </c>
      <c r="AB67">
        <f>résultats!AR175*résultats!AR230</f>
        <v>281.25134822363572</v>
      </c>
      <c r="AC67">
        <f>résultats!AS175*résultats!AS230</f>
        <v>268.54292509698644</v>
      </c>
      <c r="AD67">
        <f>résultats!AT175*résultats!AT230</f>
        <v>257.08007503207727</v>
      </c>
      <c r="AE67">
        <f>résultats!AU175*résultats!AU230</f>
        <v>246.46178938622987</v>
      </c>
      <c r="AF67">
        <f>résultats!AV175*résultats!AV230</f>
        <v>236.50202646588258</v>
      </c>
      <c r="AG67">
        <f>résultats!AW175*résultats!AW230</f>
        <v>227.15799105898213</v>
      </c>
    </row>
    <row r="68" spans="1:33" x14ac:dyDescent="0.35">
      <c r="A68" t="s">
        <v>1425</v>
      </c>
      <c r="B68" s="18"/>
      <c r="C68">
        <f>résultats!S176*résultats!S231</f>
        <v>26.738262305443477</v>
      </c>
      <c r="D68">
        <f>résultats!T176*résultats!T231</f>
        <v>29.31291193308137</v>
      </c>
      <c r="E68">
        <f>résultats!U176*résultats!U231</f>
        <v>22.093169261839254</v>
      </c>
      <c r="F68">
        <f>résultats!V176*résultats!V231</f>
        <v>30.091062031284416</v>
      </c>
      <c r="G68">
        <f>résultats!W176*résultats!W231</f>
        <v>36.554193631230341</v>
      </c>
      <c r="H68">
        <f>résultats!X176*résultats!X231</f>
        <v>42.398894114219353</v>
      </c>
      <c r="I68">
        <f>résultats!Y176*résultats!Y231</f>
        <v>45.866062761475511</v>
      </c>
      <c r="J68">
        <f>résultats!Z176*résultats!Z231</f>
        <v>47.308690394477132</v>
      </c>
      <c r="K68">
        <f>résultats!AA176*résultats!AA231</f>
        <v>40.515920573081118</v>
      </c>
      <c r="L68">
        <f>résultats!AB176*résultats!AB231</f>
        <v>34.188611821163207</v>
      </c>
      <c r="M68">
        <f>résultats!AC176*résultats!AC231</f>
        <v>28.904710239910781</v>
      </c>
      <c r="N68">
        <f>résultats!AD176*résultats!AD231</f>
        <v>24.643995211803603</v>
      </c>
      <c r="O68">
        <f>résultats!AE176*résultats!AE231</f>
        <v>21.227141984257202</v>
      </c>
      <c r="P68">
        <f>résultats!AF176*résultats!AF231</f>
        <v>18.510883968838048</v>
      </c>
      <c r="Q68">
        <f>résultats!AG176*résultats!AG231</f>
        <v>16.293023472080758</v>
      </c>
      <c r="R68">
        <f>résultats!AH176*résultats!AH231</f>
        <v>14.434959924710411</v>
      </c>
      <c r="S68">
        <f>résultats!AI176*résultats!AI231</f>
        <v>12.821276451140696</v>
      </c>
      <c r="T68">
        <f>résultats!AJ176*résultats!AJ231</f>
        <v>11.483578452350757</v>
      </c>
      <c r="U68">
        <f>résultats!AK176*résultats!AK231</f>
        <v>10.393689851907032</v>
      </c>
      <c r="V68">
        <f>résultats!AL176*résultats!AL231</f>
        <v>9.3988365309101383</v>
      </c>
      <c r="W68">
        <f>résultats!AM176*résultats!AM231</f>
        <v>8.6793020684553408</v>
      </c>
      <c r="X68">
        <f>résultats!AN176*résultats!AN231</f>
        <v>9.4698285832178524</v>
      </c>
      <c r="Y68">
        <f>résultats!AO176*résultats!AO231</f>
        <v>8.6871001525996334</v>
      </c>
      <c r="Z68">
        <f>résultats!AP176*résultats!AP231</f>
        <v>7.9723819796405806</v>
      </c>
      <c r="AA68">
        <f>résultats!AQ176*résultats!AQ231</f>
        <v>7.2820113678907452</v>
      </c>
      <c r="AB68">
        <f>résultats!AR176*résultats!AR231</f>
        <v>6.5837370782251394</v>
      </c>
      <c r="AC68">
        <f>résultats!AS176*résultats!AS231</f>
        <v>5.9202378642836324</v>
      </c>
      <c r="AD68">
        <f>résultats!AT176*résultats!AT231</f>
        <v>5.296292587182867</v>
      </c>
      <c r="AE68">
        <f>résultats!AU176*résultats!AU231</f>
        <v>4.7089635714114557</v>
      </c>
      <c r="AF68">
        <f>résultats!AV176*résultats!AV231</f>
        <v>4.1460834406242295</v>
      </c>
      <c r="AG68">
        <f>résultats!AW176*résultats!AW231</f>
        <v>3.5976649433593644</v>
      </c>
    </row>
    <row r="69" spans="1:33" x14ac:dyDescent="0.35">
      <c r="A69" t="s">
        <v>1426</v>
      </c>
      <c r="B69" s="18"/>
      <c r="C69">
        <f>résultats!S177*résultats!S232</f>
        <v>58.822153469917097</v>
      </c>
      <c r="D69">
        <f>résultats!T177*résultats!T232</f>
        <v>68.167377808987709</v>
      </c>
      <c r="E69">
        <f>résultats!U177*résultats!U232</f>
        <v>54.166816885096679</v>
      </c>
      <c r="F69">
        <f>résultats!V177*résultats!V232</f>
        <v>70.276961734392032</v>
      </c>
      <c r="G69">
        <f>résultats!W177*résultats!W232</f>
        <v>82.231695453933852</v>
      </c>
      <c r="H69">
        <f>résultats!X177*résultats!X232</f>
        <v>89.182608224705973</v>
      </c>
      <c r="I69">
        <f>résultats!Y177*résultats!Y232</f>
        <v>88.945709835649623</v>
      </c>
      <c r="J69">
        <f>résultats!Z177*résultats!Z232</f>
        <v>102.75685214904982</v>
      </c>
      <c r="K69">
        <f>résultats!AA177*résultats!AA232</f>
        <v>98.214926956330743</v>
      </c>
      <c r="L69">
        <f>résultats!AB177*résultats!AB232</f>
        <v>92.749027281123873</v>
      </c>
      <c r="M69">
        <f>résultats!AC177*résultats!AC232</f>
        <v>87.338569923983087</v>
      </c>
      <c r="N69">
        <f>résultats!AD177*résultats!AD232</f>
        <v>82.482249753064181</v>
      </c>
      <c r="O69">
        <f>résultats!AE177*résultats!AE232</f>
        <v>78.390885168084438</v>
      </c>
      <c r="P69">
        <f>résultats!AF177*résultats!AF232</f>
        <v>74.878689270648536</v>
      </c>
      <c r="Q69">
        <f>résultats!AG177*résultats!AG232</f>
        <v>71.756592139172369</v>
      </c>
      <c r="R69">
        <f>résultats!AH177*résultats!AH232</f>
        <v>68.903328412195862</v>
      </c>
      <c r="S69">
        <f>résultats!AI177*résultats!AI232</f>
        <v>66.251039468591571</v>
      </c>
      <c r="T69">
        <f>résultats!AJ177*résultats!AJ232</f>
        <v>63.801447029437085</v>
      </c>
      <c r="U69">
        <f>résultats!AK177*résultats!AK232</f>
        <v>61.490429739873726</v>
      </c>
      <c r="V69">
        <f>résultats!AL177*résultats!AL232</f>
        <v>59.326626899214773</v>
      </c>
      <c r="W69">
        <f>résultats!AM177*résultats!AM232</f>
        <v>58.578727615039554</v>
      </c>
      <c r="X69">
        <f>résultats!AN177*résultats!AN232</f>
        <v>54.954342748326894</v>
      </c>
      <c r="Y69">
        <f>résultats!AO177*résultats!AO232</f>
        <v>53.438095367380207</v>
      </c>
      <c r="Z69">
        <f>résultats!AP177*résultats!AP232</f>
        <v>51.807347277255793</v>
      </c>
      <c r="AA69">
        <f>résultats!AQ177*résultats!AQ232</f>
        <v>50.192857768631875</v>
      </c>
      <c r="AB69">
        <f>résultats!AR177*résultats!AR232</f>
        <v>48.61903440635524</v>
      </c>
      <c r="AC69">
        <f>résultats!AS177*résultats!AS232</f>
        <v>47.122365021254879</v>
      </c>
      <c r="AD69">
        <f>résultats!AT177*résultats!AT232</f>
        <v>45.797981717923953</v>
      </c>
      <c r="AE69">
        <f>résultats!AU177*résultats!AU232</f>
        <v>44.577680712052882</v>
      </c>
      <c r="AF69">
        <f>résultats!AV177*résultats!AV232</f>
        <v>43.429066305960546</v>
      </c>
      <c r="AG69">
        <f>résultats!AW177*résultats!AW232</f>
        <v>42.358726440013676</v>
      </c>
    </row>
    <row r="70" spans="1:33" x14ac:dyDescent="0.35">
      <c r="A70" t="s">
        <v>1430</v>
      </c>
      <c r="C70">
        <f>C16*résultats!S$3</f>
        <v>2123.8483926791287</v>
      </c>
      <c r="D70">
        <f>D16*résultats!T$3</f>
        <v>2337.4311271848046</v>
      </c>
      <c r="E70">
        <f>E16*résultats!U$3</f>
        <v>2571.703504349412</v>
      </c>
      <c r="F70">
        <f>F16*résultats!V$3</f>
        <v>2845.9962433646256</v>
      </c>
      <c r="G70">
        <f>G16*résultats!W$3</f>
        <v>3211.1791225471966</v>
      </c>
      <c r="H70">
        <f>H16*résultats!X$3</f>
        <v>3557.9542540751604</v>
      </c>
      <c r="I70">
        <f>I16*résultats!Y$3</f>
        <v>3864.8852255857455</v>
      </c>
      <c r="J70">
        <f>J16*résultats!Z$3</f>
        <v>4100.1745644806006</v>
      </c>
      <c r="K70">
        <f>K16*résultats!AA$3</f>
        <v>4274.2624761269617</v>
      </c>
      <c r="L70">
        <f>L16*résultats!AB$3</f>
        <v>4419.6797893551266</v>
      </c>
      <c r="M70">
        <f>M16*résultats!AC$3</f>
        <v>4559.8842200467207</v>
      </c>
      <c r="N70">
        <f>N16*résultats!AD$3</f>
        <v>4705.0384144961399</v>
      </c>
      <c r="O70">
        <f>O16*résultats!AE$3</f>
        <v>4841.0187399869619</v>
      </c>
      <c r="P70">
        <f>P16*résultats!AF$3</f>
        <v>4947.215952499183</v>
      </c>
      <c r="Q70">
        <f>Q16*résultats!AG$3</f>
        <v>5014.2874917864228</v>
      </c>
      <c r="R70">
        <f>R16*résultats!AH$3</f>
        <v>5046.8075309330716</v>
      </c>
      <c r="S70">
        <f>S16*résultats!AI$3</f>
        <v>5049.3428049381955</v>
      </c>
      <c r="T70">
        <f>T16*résultats!AJ$3</f>
        <v>5033.3917666659618</v>
      </c>
      <c r="U70">
        <f>U16*résultats!AK$3</f>
        <v>5018.2361464651631</v>
      </c>
      <c r="V70">
        <f>V16*résultats!AL$3</f>
        <v>5012.2666364031666</v>
      </c>
      <c r="W70">
        <f>W16*résultats!AM$3</f>
        <v>5017.239311733395</v>
      </c>
      <c r="X70">
        <f>X16*résultats!AN$3</f>
        <v>5035.7871966241919</v>
      </c>
      <c r="Y70">
        <f>Y16*résultats!AO$3</f>
        <v>5068.3782172851024</v>
      </c>
      <c r="Z70">
        <f>Z16*résultats!AP$3</f>
        <v>5116.097159940532</v>
      </c>
      <c r="AA70">
        <f>AA16*résultats!AQ$3</f>
        <v>5182.6847333046489</v>
      </c>
      <c r="AB70">
        <f>AB16*résultats!AR$3</f>
        <v>5265.7838708325144</v>
      </c>
      <c r="AC70">
        <f>AC16*résultats!AS$3</f>
        <v>5362.4741346511464</v>
      </c>
      <c r="AD70">
        <f>AD16*résultats!AT$3</f>
        <v>5475.0429208525384</v>
      </c>
      <c r="AE70">
        <f>AE16*résultats!AU$3</f>
        <v>5605.8297985377703</v>
      </c>
      <c r="AF70">
        <f>AF16*résultats!AV$3</f>
        <v>5753.8479628372343</v>
      </c>
      <c r="AG70">
        <f>AG16*résultats!AW$3</f>
        <v>5931.3978723189402</v>
      </c>
    </row>
    <row r="71" spans="1:33" x14ac:dyDescent="0.35">
      <c r="A71" t="s">
        <v>1431</v>
      </c>
      <c r="C71">
        <f>C17*résultats!S$3</f>
        <v>2123.8483926791287</v>
      </c>
      <c r="D71">
        <f>D17*résultats!T$3</f>
        <v>2337.4311271848046</v>
      </c>
      <c r="E71">
        <f>E17*résultats!U$3</f>
        <v>2571.703504349412</v>
      </c>
      <c r="F71">
        <f>F17*résultats!V$3</f>
        <v>2845.9962433646256</v>
      </c>
      <c r="G71">
        <f>G17*résultats!W$3</f>
        <v>3211.1791225471966</v>
      </c>
      <c r="H71">
        <f>H17*résultats!X$3</f>
        <v>3557.9542540751604</v>
      </c>
      <c r="I71">
        <f>I17*résultats!Y$3</f>
        <v>3864.8852255857455</v>
      </c>
      <c r="J71">
        <f>J17*résultats!Z$3</f>
        <v>4100.1745644806006</v>
      </c>
      <c r="K71">
        <f>K17*résultats!AA$3</f>
        <v>4274.2624761269617</v>
      </c>
      <c r="L71">
        <f>L17*résultats!AB$3</f>
        <v>4419.6797893551266</v>
      </c>
      <c r="M71">
        <f>M17*résultats!AC$3</f>
        <v>4559.8842200467207</v>
      </c>
      <c r="N71">
        <f>N17*résultats!AD$3</f>
        <v>4705.0384144961399</v>
      </c>
      <c r="O71">
        <f>O17*résultats!AE$3</f>
        <v>4841.0187399869619</v>
      </c>
      <c r="P71">
        <f>P17*résultats!AF$3</f>
        <v>4947.215952499183</v>
      </c>
      <c r="Q71">
        <f>Q17*résultats!AG$3</f>
        <v>5014.2874917864228</v>
      </c>
      <c r="R71">
        <f>R17*résultats!AH$3</f>
        <v>5046.8075309330716</v>
      </c>
      <c r="S71">
        <f>S17*résultats!AI$3</f>
        <v>5049.3428049381955</v>
      </c>
      <c r="T71">
        <f>T17*résultats!AJ$3</f>
        <v>5033.3917666659618</v>
      </c>
      <c r="U71">
        <f>U17*résultats!AK$3</f>
        <v>5018.2361464651631</v>
      </c>
      <c r="V71">
        <f>V17*résultats!AL$3</f>
        <v>5012.2666364031666</v>
      </c>
      <c r="W71">
        <f>W17*résultats!AM$3</f>
        <v>5017.239311733395</v>
      </c>
      <c r="X71">
        <f>X17*résultats!AN$3</f>
        <v>5035.7871966241919</v>
      </c>
      <c r="Y71">
        <f>Y17*résultats!AO$3</f>
        <v>5068.3782172851024</v>
      </c>
      <c r="Z71">
        <f>Z17*résultats!AP$3</f>
        <v>5116.097159940532</v>
      </c>
      <c r="AA71">
        <f>AA17*résultats!AQ$3</f>
        <v>5182.6847333046489</v>
      </c>
      <c r="AB71">
        <f>AB17*résultats!AR$3</f>
        <v>5265.7838708325144</v>
      </c>
      <c r="AC71">
        <f>AC17*résultats!AS$3</f>
        <v>5362.4741346511464</v>
      </c>
      <c r="AD71">
        <f>AD17*résultats!AT$3</f>
        <v>5475.0429208525384</v>
      </c>
      <c r="AE71">
        <f>AE17*résultats!AU$3</f>
        <v>5605.8297985377703</v>
      </c>
      <c r="AF71">
        <f>AF17*résultats!AV$3</f>
        <v>5753.8479628372343</v>
      </c>
      <c r="AG71">
        <f>AG17*résultats!AW$3</f>
        <v>5931.3978723189402</v>
      </c>
    </row>
    <row r="72" spans="1:33" x14ac:dyDescent="0.35">
      <c r="A72" t="s">
        <v>1432</v>
      </c>
      <c r="C72">
        <f>C18*résultats!S$3</f>
        <v>1257.6066247466986</v>
      </c>
      <c r="D72">
        <f>D18*résultats!T$3</f>
        <v>1408.3671794809356</v>
      </c>
      <c r="E72">
        <f>E18*résultats!U$3</f>
        <v>1536.8047977698134</v>
      </c>
      <c r="F72">
        <f>F18*résultats!V$3</f>
        <v>1781.5553000197494</v>
      </c>
      <c r="G72">
        <f>G18*résultats!W$3</f>
        <v>1838.2510137054855</v>
      </c>
      <c r="H72">
        <f>H18*résultats!X$3</f>
        <v>1931.797455145826</v>
      </c>
      <c r="I72">
        <f>I18*résultats!Y$3</f>
        <v>2020.2210321878367</v>
      </c>
      <c r="J72">
        <f>J18*résultats!Z$3</f>
        <v>2155.6201557835961</v>
      </c>
      <c r="K72">
        <f>K18*résultats!AA$3</f>
        <v>2242.2074669256349</v>
      </c>
      <c r="L72">
        <f>L18*résultats!AB$3</f>
        <v>2347.8017499285334</v>
      </c>
      <c r="M72">
        <f>M18*résultats!AC$3</f>
        <v>2461.9147600300344</v>
      </c>
      <c r="N72">
        <f>N18*résultats!AD$3</f>
        <v>2563.9910107800824</v>
      </c>
      <c r="O72">
        <f>O18*résultats!AE$3</f>
        <v>2623.7433221938845</v>
      </c>
      <c r="P72">
        <f>P18*résultats!AF$3</f>
        <v>2644.310040110207</v>
      </c>
      <c r="Q72">
        <f>Q18*résultats!AG$3</f>
        <v>2638.0901552712976</v>
      </c>
      <c r="R72">
        <f>R18*résultats!AH$3</f>
        <v>2616.7330976658786</v>
      </c>
      <c r="S72">
        <f>S18*résultats!AI$3</f>
        <v>2590.942985549369</v>
      </c>
      <c r="T72">
        <f>T18*résultats!AJ$3</f>
        <v>2573.5482811663219</v>
      </c>
      <c r="U72">
        <f>U18*résultats!AK$3</f>
        <v>2567.2024160595279</v>
      </c>
      <c r="V72">
        <f>V18*résultats!AL$3</f>
        <v>2569.8703317983677</v>
      </c>
      <c r="W72">
        <f>W18*résultats!AM$3</f>
        <v>2578.6420607262339</v>
      </c>
      <c r="X72">
        <f>X18*résultats!AN$3</f>
        <v>2594.5139120177591</v>
      </c>
      <c r="Y72">
        <f>Y18*résultats!AO$3</f>
        <v>2621.4757999183844</v>
      </c>
      <c r="Z72">
        <f>Z18*résultats!AP$3</f>
        <v>2657.4146020597818</v>
      </c>
      <c r="AA72">
        <f>AA18*résultats!AQ$3</f>
        <v>2700.4233119929481</v>
      </c>
      <c r="AB72">
        <f>AB18*résultats!AR$3</f>
        <v>2748.3398415414395</v>
      </c>
      <c r="AC72">
        <f>AC18*résultats!AS$3</f>
        <v>2802.4135388289969</v>
      </c>
      <c r="AD72">
        <f>AD18*résultats!AT$3</f>
        <v>2868.1048002971024</v>
      </c>
      <c r="AE72">
        <f>AE18*résultats!AU$3</f>
        <v>2943.4606460273171</v>
      </c>
      <c r="AF72">
        <f>AF18*résultats!AV$3</f>
        <v>3025.4875869110811</v>
      </c>
      <c r="AG72">
        <f>AG18*résultats!AW$3</f>
        <v>3116.970670702146</v>
      </c>
    </row>
    <row r="73" spans="1:33" x14ac:dyDescent="0.35">
      <c r="A73" t="s">
        <v>1433</v>
      </c>
      <c r="C73">
        <f>C19*résultats!S$3</f>
        <v>201.14627171714923</v>
      </c>
      <c r="D73">
        <f>D19*résultats!T$3</f>
        <v>160.61357479468654</v>
      </c>
      <c r="E73">
        <f>E19*résultats!U$3</f>
        <v>274.41266660485519</v>
      </c>
      <c r="F73">
        <f>F19*résultats!V$3</f>
        <v>224.94889604733834</v>
      </c>
      <c r="G73">
        <f>G19*résultats!W$3</f>
        <v>177.61713589001454</v>
      </c>
      <c r="H73">
        <f>H19*résultats!X$3</f>
        <v>0</v>
      </c>
      <c r="I73">
        <f>I19*résultats!Y$3</f>
        <v>0</v>
      </c>
      <c r="J73">
        <f>J19*résultats!Z$3</f>
        <v>0</v>
      </c>
      <c r="K73">
        <f>K19*résultats!AA$3</f>
        <v>0</v>
      </c>
      <c r="L73">
        <f>L19*résultats!AB$3</f>
        <v>0</v>
      </c>
      <c r="M73">
        <f>M19*résultats!AC$3</f>
        <v>0</v>
      </c>
      <c r="N73">
        <f>N19*résultats!AD$3</f>
        <v>0</v>
      </c>
      <c r="O73">
        <f>O19*résultats!AE$3</f>
        <v>0</v>
      </c>
      <c r="P73">
        <f>P19*résultats!AF$3</f>
        <v>0</v>
      </c>
      <c r="Q73">
        <f>Q19*résultats!AG$3</f>
        <v>0</v>
      </c>
      <c r="R73">
        <f>R19*résultats!AH$3</f>
        <v>0</v>
      </c>
      <c r="S73">
        <f>S19*résultats!AI$3</f>
        <v>0</v>
      </c>
      <c r="T73">
        <f>T19*résultats!AJ$3</f>
        <v>0</v>
      </c>
      <c r="U73">
        <f>U19*résultats!AK$3</f>
        <v>0</v>
      </c>
      <c r="V73">
        <f>V19*résultats!AL$3</f>
        <v>0</v>
      </c>
      <c r="W73">
        <f>W19*résultats!AM$3</f>
        <v>0</v>
      </c>
      <c r="X73">
        <f>X19*résultats!AN$3</f>
        <v>0</v>
      </c>
      <c r="Y73">
        <f>Y19*résultats!AO$3</f>
        <v>0</v>
      </c>
      <c r="Z73">
        <f>Z19*résultats!AP$3</f>
        <v>0</v>
      </c>
      <c r="AA73">
        <f>AA19*résultats!AQ$3</f>
        <v>0</v>
      </c>
      <c r="AB73">
        <f>AB19*résultats!AR$3</f>
        <v>0</v>
      </c>
      <c r="AC73">
        <f>AC19*résultats!AS$3</f>
        <v>0</v>
      </c>
      <c r="AD73">
        <f>AD19*résultats!AT$3</f>
        <v>0</v>
      </c>
      <c r="AE73">
        <f>AE19*résultats!AU$3</f>
        <v>0</v>
      </c>
      <c r="AF73">
        <f>AF19*résultats!AV$3</f>
        <v>0</v>
      </c>
      <c r="AG73">
        <f>AG19*résultats!AW$3</f>
        <v>0</v>
      </c>
    </row>
    <row r="74" spans="1:33" x14ac:dyDescent="0.35">
      <c r="A74" t="s">
        <v>1434</v>
      </c>
      <c r="C74">
        <f>C20*résultats!S$3</f>
        <v>1056.4603530295494</v>
      </c>
      <c r="D74">
        <f>D20*résultats!T$3</f>
        <v>1247.753604686249</v>
      </c>
      <c r="E74">
        <f>E20*résultats!U$3</f>
        <v>1262.3921311649583</v>
      </c>
      <c r="F74">
        <f>F20*résultats!V$3</f>
        <v>1556.606403972411</v>
      </c>
      <c r="G74">
        <f>G20*résultats!W$3</f>
        <v>1660.6338778154709</v>
      </c>
      <c r="H74">
        <f>H20*résultats!X$3</f>
        <v>1931.797455145826</v>
      </c>
      <c r="I74">
        <f>I20*résultats!Y$3</f>
        <v>2020.2210321878367</v>
      </c>
      <c r="J74">
        <f>J20*résultats!Z$3</f>
        <v>2155.6201557835961</v>
      </c>
      <c r="K74">
        <f>K20*résultats!AA$3</f>
        <v>2242.2074669256349</v>
      </c>
      <c r="L74">
        <f>L20*résultats!AB$3</f>
        <v>2347.8017499285334</v>
      </c>
      <c r="M74">
        <f>M20*résultats!AC$3</f>
        <v>2461.9147600300344</v>
      </c>
      <c r="N74">
        <f>N20*résultats!AD$3</f>
        <v>2563.9910107800824</v>
      </c>
      <c r="O74">
        <f>O20*résultats!AE$3</f>
        <v>2623.7433221938845</v>
      </c>
      <c r="P74">
        <f>P20*résultats!AF$3</f>
        <v>2644.310040110207</v>
      </c>
      <c r="Q74">
        <f>Q20*résultats!AG$3</f>
        <v>2638.0901552712976</v>
      </c>
      <c r="R74">
        <f>R20*résultats!AH$3</f>
        <v>2616.7330976658786</v>
      </c>
      <c r="S74">
        <f>S20*résultats!AI$3</f>
        <v>2590.942985549369</v>
      </c>
      <c r="T74">
        <f>T20*résultats!AJ$3</f>
        <v>2573.5482811663219</v>
      </c>
      <c r="U74">
        <f>U20*résultats!AK$3</f>
        <v>2567.2024160595279</v>
      </c>
      <c r="V74">
        <f>V20*résultats!AL$3</f>
        <v>2569.8703317983677</v>
      </c>
      <c r="W74">
        <f>W20*résultats!AM$3</f>
        <v>2578.6420607262339</v>
      </c>
      <c r="X74">
        <f>X20*résultats!AN$3</f>
        <v>2594.5139120177591</v>
      </c>
      <c r="Y74">
        <f>Y20*résultats!AO$3</f>
        <v>2621.4757999183844</v>
      </c>
      <c r="Z74">
        <f>Z20*résultats!AP$3</f>
        <v>2657.4146020597818</v>
      </c>
      <c r="AA74">
        <f>AA20*résultats!AQ$3</f>
        <v>2700.4233119929481</v>
      </c>
      <c r="AB74">
        <f>AB20*résultats!AR$3</f>
        <v>2748.3398415414395</v>
      </c>
      <c r="AC74">
        <f>AC20*résultats!AS$3</f>
        <v>2802.4135388289969</v>
      </c>
      <c r="AD74">
        <f>AD20*résultats!AT$3</f>
        <v>2868.1048002971024</v>
      </c>
      <c r="AE74">
        <f>AE20*résultats!AU$3</f>
        <v>2943.4606460273171</v>
      </c>
      <c r="AF74">
        <f>AF20*résultats!AV$3</f>
        <v>3025.4875869110811</v>
      </c>
      <c r="AG74">
        <f>AG20*résultats!AW$3</f>
        <v>3116.970670702146</v>
      </c>
    </row>
    <row r="75" spans="1:33" x14ac:dyDescent="0.35">
      <c r="A75" t="s">
        <v>1435</v>
      </c>
      <c r="C75">
        <f>C21*résultats!S$3</f>
        <v>976.60478887371733</v>
      </c>
      <c r="D75">
        <f>D21*résultats!T$3</f>
        <v>1044.7329310323939</v>
      </c>
      <c r="E75">
        <f>E21*résultats!U$3</f>
        <v>1207.8771783712232</v>
      </c>
      <c r="F75">
        <f>F21*résultats!V$3</f>
        <v>1411.3795701105771</v>
      </c>
      <c r="G75">
        <f>G21*résultats!W$3</f>
        <v>1440.5447582484903</v>
      </c>
      <c r="H75">
        <f>H21*résultats!X$3</f>
        <v>1424.9327537278509</v>
      </c>
      <c r="I75">
        <f>I21*résultats!Y$3</f>
        <v>1426.9312419069906</v>
      </c>
      <c r="J75">
        <f>J21*résultats!Z$3</f>
        <v>1320.1979719567262</v>
      </c>
      <c r="K75">
        <f>K21*résultats!AA$3</f>
        <v>1256.6200605862689</v>
      </c>
      <c r="L75">
        <f>L21*résultats!AB$3</f>
        <v>1205.6889225313207</v>
      </c>
      <c r="M75">
        <f>M21*résultats!AC$3</f>
        <v>1171.2054075518922</v>
      </c>
      <c r="N75">
        <f>N21*résultats!AD$3</f>
        <v>1144.9080633580861</v>
      </c>
      <c r="O75">
        <f>O21*résultats!AE$3</f>
        <v>1110.8301570572096</v>
      </c>
      <c r="P75">
        <f>P21*résultats!AF$3</f>
        <v>1068.4793234581468</v>
      </c>
      <c r="Q75">
        <f>Q21*résultats!AG$3</f>
        <v>1021.3012366891444</v>
      </c>
      <c r="R75">
        <f>R21*résultats!AH$3</f>
        <v>972.83669870006634</v>
      </c>
      <c r="S75">
        <f>S21*résultats!AI$3</f>
        <v>927.55872123302822</v>
      </c>
      <c r="T75">
        <f>T21*résultats!AJ$3</f>
        <v>892.28355234312266</v>
      </c>
      <c r="U75">
        <f>U21*résultats!AK$3</f>
        <v>866.35237490240445</v>
      </c>
      <c r="V75">
        <f>V21*résultats!AL$3</f>
        <v>847.24234645773072</v>
      </c>
      <c r="W75">
        <f>W21*résultats!AM$3</f>
        <v>833.27511419748464</v>
      </c>
      <c r="X75">
        <f>X21*résultats!AN$3</f>
        <v>824.31566377090235</v>
      </c>
      <c r="Y75">
        <f>Y21*résultats!AO$3</f>
        <v>821.86398954674689</v>
      </c>
      <c r="Z75">
        <f>Z21*résultats!AP$3</f>
        <v>824.16850483274766</v>
      </c>
      <c r="AA75">
        <f>AA21*résultats!AQ$3</f>
        <v>829.17781463234974</v>
      </c>
      <c r="AB75">
        <f>AB21*résultats!AR$3</f>
        <v>835.39449874436013</v>
      </c>
      <c r="AC75">
        <f>AC21*résultats!AS$3</f>
        <v>843.42852063714145</v>
      </c>
      <c r="AD75">
        <f>AD21*résultats!AT$3</f>
        <v>855.25927904977084</v>
      </c>
      <c r="AE75">
        <f>AE21*résultats!AU$3</f>
        <v>869.62367040989534</v>
      </c>
      <c r="AF75">
        <f>AF21*résultats!AV$3</f>
        <v>884.98769349523218</v>
      </c>
      <c r="AG75">
        <f>AG21*résultats!AW$3</f>
        <v>901.14825181369349</v>
      </c>
    </row>
    <row r="76" spans="1:33" x14ac:dyDescent="0.35">
      <c r="A76" t="s">
        <v>1436</v>
      </c>
      <c r="C76">
        <f>C22*résultats!S$3</f>
        <v>160.77208232240437</v>
      </c>
      <c r="D76">
        <f>D22*résultats!T$3</f>
        <v>113.56910372637395</v>
      </c>
      <c r="E76">
        <f>E22*résultats!U$3</f>
        <v>225.41302743353825</v>
      </c>
      <c r="F76">
        <f>F22*résultats!V$3</f>
        <v>174.33458815867419</v>
      </c>
      <c r="G76">
        <f>G22*résultats!W$3</f>
        <v>126.14753670718636</v>
      </c>
      <c r="H76">
        <f>H22*résultats!X$3</f>
        <v>0</v>
      </c>
      <c r="I76">
        <f>I22*résultats!Y$3</f>
        <v>0</v>
      </c>
      <c r="J76">
        <f>J22*résultats!Z$3</f>
        <v>0</v>
      </c>
      <c r="K76">
        <f>K22*résultats!AA$3</f>
        <v>0</v>
      </c>
      <c r="L76">
        <f>L22*résultats!AB$3</f>
        <v>0</v>
      </c>
      <c r="M76">
        <f>M22*résultats!AC$3</f>
        <v>0</v>
      </c>
      <c r="N76">
        <f>N22*résultats!AD$3</f>
        <v>0</v>
      </c>
      <c r="O76">
        <f>O22*résultats!AE$3</f>
        <v>0</v>
      </c>
      <c r="P76">
        <f>P22*résultats!AF$3</f>
        <v>0</v>
      </c>
      <c r="Q76">
        <f>Q22*résultats!AG$3</f>
        <v>0</v>
      </c>
      <c r="R76">
        <f>R22*résultats!AH$3</f>
        <v>0</v>
      </c>
      <c r="S76">
        <f>S22*résultats!AI$3</f>
        <v>0</v>
      </c>
      <c r="T76">
        <f>T22*résultats!AJ$3</f>
        <v>0</v>
      </c>
      <c r="U76">
        <f>U22*résultats!AK$3</f>
        <v>0</v>
      </c>
      <c r="V76">
        <f>V22*résultats!AL$3</f>
        <v>0</v>
      </c>
      <c r="W76">
        <f>W22*résultats!AM$3</f>
        <v>0</v>
      </c>
      <c r="X76">
        <f>X22*résultats!AN$3</f>
        <v>0</v>
      </c>
      <c r="Y76">
        <f>Y22*résultats!AO$3</f>
        <v>0</v>
      </c>
      <c r="Z76">
        <f>Z22*résultats!AP$3</f>
        <v>0</v>
      </c>
      <c r="AA76">
        <f>AA22*résultats!AQ$3</f>
        <v>0</v>
      </c>
      <c r="AB76">
        <f>AB22*résultats!AR$3</f>
        <v>0</v>
      </c>
      <c r="AC76">
        <f>AC22*résultats!AS$3</f>
        <v>0</v>
      </c>
      <c r="AD76">
        <f>AD22*résultats!AT$3</f>
        <v>0</v>
      </c>
      <c r="AE76">
        <f>AE22*résultats!AU$3</f>
        <v>0</v>
      </c>
      <c r="AF76">
        <f>AF22*résultats!AV$3</f>
        <v>0</v>
      </c>
      <c r="AG76">
        <f>AG22*résultats!AW$3</f>
        <v>0</v>
      </c>
    </row>
    <row r="77" spans="1:33" x14ac:dyDescent="0.35">
      <c r="A77" t="s">
        <v>1437</v>
      </c>
      <c r="C77">
        <f>C23*résultats!S$3</f>
        <v>529.03001815909693</v>
      </c>
      <c r="D77">
        <f>D23*résultats!T$3</f>
        <v>588.69592883705877</v>
      </c>
      <c r="E77">
        <f>E23*résultats!U$3</f>
        <v>642.88078605665532</v>
      </c>
      <c r="F77">
        <f>F23*résultats!V$3</f>
        <v>787.26820406021034</v>
      </c>
      <c r="G77">
        <f>G23*résultats!W$3</f>
        <v>823.14809657741444</v>
      </c>
      <c r="H77">
        <f>H23*résultats!X$3</f>
        <v>831.08590926773093</v>
      </c>
      <c r="I77">
        <f>I23*résultats!Y$3</f>
        <v>819.08425340009808</v>
      </c>
      <c r="J77">
        <f>J23*résultats!Z$3</f>
        <v>692.64298437744935</v>
      </c>
      <c r="K77">
        <f>K23*résultats!AA$3</f>
        <v>646.49370354955317</v>
      </c>
      <c r="L77">
        <f>L23*résultats!AB$3</f>
        <v>608.13136454797609</v>
      </c>
      <c r="M77">
        <f>M23*résultats!AC$3</f>
        <v>579.36203128296984</v>
      </c>
      <c r="N77">
        <f>N23*résultats!AD$3</f>
        <v>555.7751617703766</v>
      </c>
      <c r="O77">
        <f>O23*résultats!AE$3</f>
        <v>529.2587554598374</v>
      </c>
      <c r="P77">
        <f>P23*résultats!AF$3</f>
        <v>500.04927459577033</v>
      </c>
      <c r="Q77">
        <f>Q23*résultats!AG$3</f>
        <v>470.06293350871857</v>
      </c>
      <c r="R77">
        <f>R23*résultats!AH$3</f>
        <v>440.89892567706858</v>
      </c>
      <c r="S77">
        <f>S23*résultats!AI$3</f>
        <v>414.1913158018998</v>
      </c>
      <c r="T77">
        <f>T23*résultats!AJ$3</f>
        <v>393.14799507627981</v>
      </c>
      <c r="U77">
        <f>U23*résultats!AK$3</f>
        <v>377.08469575736723</v>
      </c>
      <c r="V77">
        <f>V23*résultats!AL$3</f>
        <v>364.13350514089746</v>
      </c>
      <c r="W77">
        <f>W23*résultats!AM$3</f>
        <v>353.57131788530643</v>
      </c>
      <c r="X77">
        <f>X23*résultats!AN$3</f>
        <v>345.29527363185258</v>
      </c>
      <c r="Y77">
        <f>Y23*résultats!AO$3</f>
        <v>339.64000920109925</v>
      </c>
      <c r="Z77">
        <f>Z23*résultats!AP$3</f>
        <v>335.99047641211865</v>
      </c>
      <c r="AA77">
        <f>AA23*résultats!AQ$3</f>
        <v>333.28589782138852</v>
      </c>
      <c r="AB77">
        <f>AB23*résultats!AR$3</f>
        <v>330.59540893550206</v>
      </c>
      <c r="AC77">
        <f>AC23*résultats!AS$3</f>
        <v>328.48026514085433</v>
      </c>
      <c r="AD77">
        <f>AD23*résultats!AT$3</f>
        <v>327.51919753312137</v>
      </c>
      <c r="AE77">
        <f>AE23*résultats!AU$3</f>
        <v>327.08982153840424</v>
      </c>
      <c r="AF77">
        <f>AF23*résultats!AV$3</f>
        <v>326.70905861198145</v>
      </c>
      <c r="AG77">
        <f>AG23*résultats!AW$3</f>
        <v>326.18850345131068</v>
      </c>
    </row>
    <row r="78" spans="1:33" x14ac:dyDescent="0.35">
      <c r="A78" t="s">
        <v>1438</v>
      </c>
      <c r="C78">
        <f>C24*résultats!S$3</f>
        <v>286.802688392216</v>
      </c>
      <c r="D78">
        <f>D24*résultats!T$3</f>
        <v>342.46789846896127</v>
      </c>
      <c r="E78">
        <f>E24*résultats!U$3</f>
        <v>339.58336488102958</v>
      </c>
      <c r="F78">
        <f>F24*résultats!V$3</f>
        <v>449.77677789169252</v>
      </c>
      <c r="G78">
        <f>G24*résultats!W$3</f>
        <v>491.24912496388959</v>
      </c>
      <c r="H78">
        <f>H24*résultats!X$3</f>
        <v>593.84684446011988</v>
      </c>
      <c r="I78">
        <f>I24*résultats!Y$3</f>
        <v>607.84698850689267</v>
      </c>
      <c r="J78">
        <f>J24*résultats!Z$3</f>
        <v>627.55498757927671</v>
      </c>
      <c r="K78">
        <f>K24*résultats!AA$3</f>
        <v>610.12635703671572</v>
      </c>
      <c r="L78">
        <f>L24*résultats!AB$3</f>
        <v>597.55755798334451</v>
      </c>
      <c r="M78">
        <f>M24*résultats!AC$3</f>
        <v>591.84337626892238</v>
      </c>
      <c r="N78">
        <f>N24*résultats!AD$3</f>
        <v>589.13290158770963</v>
      </c>
      <c r="O78">
        <f>O24*résultats!AE$3</f>
        <v>581.57140159737219</v>
      </c>
      <c r="P78">
        <f>P24*résultats!AF$3</f>
        <v>568.43004886237657</v>
      </c>
      <c r="Q78">
        <f>Q24*résultats!AG$3</f>
        <v>551.23830318042576</v>
      </c>
      <c r="R78">
        <f>R24*résultats!AH$3</f>
        <v>531.93777302299782</v>
      </c>
      <c r="S78">
        <f>S24*résultats!AI$3</f>
        <v>513.36740543112842</v>
      </c>
      <c r="T78">
        <f>T24*résultats!AJ$3</f>
        <v>499.13555726684285</v>
      </c>
      <c r="U78">
        <f>U24*résultats!AK$3</f>
        <v>489.26767914503722</v>
      </c>
      <c r="V78">
        <f>V24*résultats!AL$3</f>
        <v>483.10884131683321</v>
      </c>
      <c r="W78">
        <f>W24*résultats!AM$3</f>
        <v>479.70379631217821</v>
      </c>
      <c r="X78">
        <f>X24*résultats!AN$3</f>
        <v>479.02039013904982</v>
      </c>
      <c r="Y78">
        <f>Y24*résultats!AO$3</f>
        <v>482.22398034564765</v>
      </c>
      <c r="Z78">
        <f>Z24*résultats!AP$3</f>
        <v>488.17802842062906</v>
      </c>
      <c r="AA78">
        <f>AA24*résultats!AQ$3</f>
        <v>495.89191681096128</v>
      </c>
      <c r="AB78">
        <f>AB24*résultats!AR$3</f>
        <v>504.79908980885813</v>
      </c>
      <c r="AC78">
        <f>AC24*résultats!AS$3</f>
        <v>514.94825549628706</v>
      </c>
      <c r="AD78">
        <f>AD24*résultats!AT$3</f>
        <v>527.74008151664952</v>
      </c>
      <c r="AE78">
        <f>AE24*résultats!AU$3</f>
        <v>542.53384887149105</v>
      </c>
      <c r="AF78">
        <f>AF24*résultats!AV$3</f>
        <v>558.27863488325079</v>
      </c>
      <c r="AG78">
        <f>AG24*résultats!AW$3</f>
        <v>574.95974836238281</v>
      </c>
    </row>
    <row r="79" spans="1:33" x14ac:dyDescent="0.35">
      <c r="A79" t="s">
        <v>1439</v>
      </c>
      <c r="C79">
        <f>C25*résultats!S$3</f>
        <v>1274.4546643901826</v>
      </c>
      <c r="D79">
        <f>D25*résultats!T$3</f>
        <v>1212.3562026388399</v>
      </c>
      <c r="E79">
        <f>E25*résultats!U$3</f>
        <v>1281.9988329446855</v>
      </c>
      <c r="F79">
        <f>F25*résultats!V$3</f>
        <v>1715.0972512701683</v>
      </c>
      <c r="G79">
        <f>G25*résultats!W$3</f>
        <v>1912.7356922646213</v>
      </c>
      <c r="H79">
        <f>H25*résultats!X$3</f>
        <v>2213.1461045327787</v>
      </c>
      <c r="I79">
        <f>I25*résultats!Y$3</f>
        <v>2299.4009529162631</v>
      </c>
      <c r="J79">
        <f>J25*résultats!Z$3</f>
        <v>2222.9248732314582</v>
      </c>
      <c r="K79">
        <f>K25*résultats!AA$3</f>
        <v>1989.3406705773391</v>
      </c>
      <c r="L79">
        <f>L25*résultats!AB$3</f>
        <v>1749.546447891174</v>
      </c>
      <c r="M79">
        <f>M25*résultats!AC$3</f>
        <v>1541.7787258673902</v>
      </c>
      <c r="N79">
        <f>N25*résultats!AD$3</f>
        <v>1375.5874524437272</v>
      </c>
      <c r="O79">
        <f>O25*résultats!AE$3</f>
        <v>1248.7234941738584</v>
      </c>
      <c r="P79">
        <f>P25*résultats!AF$3</f>
        <v>1154.2895696658798</v>
      </c>
      <c r="Q79">
        <f>Q25*résultats!AG$3</f>
        <v>1082.7110123692992</v>
      </c>
      <c r="R79">
        <f>R25*résultats!AH$3</f>
        <v>1026.0502546409903</v>
      </c>
      <c r="S79">
        <f>S25*résultats!AI$3</f>
        <v>982.72015872693555</v>
      </c>
      <c r="T79">
        <f>T25*résultats!AJ$3</f>
        <v>958.53703632043027</v>
      </c>
      <c r="U79">
        <f>U25*résultats!AK$3</f>
        <v>946.64539547015625</v>
      </c>
      <c r="V79">
        <f>V25*résultats!AL$3</f>
        <v>941.08103206086901</v>
      </c>
      <c r="W79">
        <f>W25*résultats!AM$3</f>
        <v>939.16456068531272</v>
      </c>
      <c r="X79">
        <f>X25*résultats!AN$3</f>
        <v>941.79162714025711</v>
      </c>
      <c r="Y79">
        <f>Y25*résultats!AO$3</f>
        <v>953.70825398273973</v>
      </c>
      <c r="Z79">
        <f>Z25*résultats!AP$3</f>
        <v>970.47894623589787</v>
      </c>
      <c r="AA79">
        <f>AA25*résultats!AQ$3</f>
        <v>988.50063949631237</v>
      </c>
      <c r="AB79">
        <f>AB25*résultats!AR$3</f>
        <v>1006.2093891347208</v>
      </c>
      <c r="AC79">
        <f>AC25*résultats!AS$3</f>
        <v>1025.716438581833</v>
      </c>
      <c r="AD79">
        <f>AD25*résultats!AT$3</f>
        <v>1052.0274592273963</v>
      </c>
      <c r="AE79">
        <f>AE25*résultats!AU$3</f>
        <v>1082.7403529840747</v>
      </c>
      <c r="AF79">
        <f>AF25*résultats!AV$3</f>
        <v>1115.5226176609153</v>
      </c>
      <c r="AG79">
        <f>AG25*résultats!AW$3</f>
        <v>1147.8296069575904</v>
      </c>
    </row>
    <row r="80" spans="1:33" x14ac:dyDescent="0.35">
      <c r="A80" t="s">
        <v>1440</v>
      </c>
      <c r="C80">
        <f>C26*résultats!S$3</f>
        <v>75.363357684976052</v>
      </c>
      <c r="D80">
        <f>D26*résultats!T$3</f>
        <v>35.340002203946689</v>
      </c>
      <c r="E80">
        <f>E26*résultats!U$3</f>
        <v>91.852336627464624</v>
      </c>
      <c r="F80">
        <f>F26*résultats!V$3</f>
        <v>63.527097506728119</v>
      </c>
      <c r="G80">
        <f>G26*résultats!W$3</f>
        <v>37.537279297118374</v>
      </c>
      <c r="H80">
        <f>H26*résultats!X$3</f>
        <v>0</v>
      </c>
      <c r="I80">
        <f>I26*résultats!Y$3</f>
        <v>0</v>
      </c>
      <c r="J80">
        <f>J26*résultats!Z$3</f>
        <v>0</v>
      </c>
      <c r="K80">
        <f>K26*résultats!AA$3</f>
        <v>0</v>
      </c>
      <c r="L80">
        <f>L26*résultats!AB$3</f>
        <v>0</v>
      </c>
      <c r="M80">
        <f>M26*résultats!AC$3</f>
        <v>0</v>
      </c>
      <c r="N80">
        <f>N26*résultats!AD$3</f>
        <v>0</v>
      </c>
      <c r="O80">
        <f>O26*résultats!AE$3</f>
        <v>0</v>
      </c>
      <c r="P80">
        <f>P26*résultats!AF$3</f>
        <v>0</v>
      </c>
      <c r="Q80">
        <f>Q26*résultats!AG$3</f>
        <v>0</v>
      </c>
      <c r="R80">
        <f>R26*résultats!AH$3</f>
        <v>0</v>
      </c>
      <c r="S80">
        <f>S26*résultats!AI$3</f>
        <v>0</v>
      </c>
      <c r="T80">
        <f>T26*résultats!AJ$3</f>
        <v>0</v>
      </c>
      <c r="U80">
        <f>U26*résultats!AK$3</f>
        <v>0</v>
      </c>
      <c r="V80">
        <f>V26*résultats!AL$3</f>
        <v>0</v>
      </c>
      <c r="W80">
        <f>W26*résultats!AM$3</f>
        <v>0</v>
      </c>
      <c r="X80">
        <f>X26*résultats!AN$3</f>
        <v>0</v>
      </c>
      <c r="Y80">
        <f>Y26*résultats!AO$3</f>
        <v>0</v>
      </c>
      <c r="Z80">
        <f>Z26*résultats!AP$3</f>
        <v>0</v>
      </c>
      <c r="AA80">
        <f>AA26*résultats!AQ$3</f>
        <v>0</v>
      </c>
      <c r="AB80">
        <f>AB26*résultats!AR$3</f>
        <v>0</v>
      </c>
      <c r="AC80">
        <f>AC26*résultats!AS$3</f>
        <v>0</v>
      </c>
      <c r="AD80">
        <f>AD26*résultats!AT$3</f>
        <v>0</v>
      </c>
      <c r="AE80">
        <f>AE26*résultats!AU$3</f>
        <v>0</v>
      </c>
      <c r="AF80">
        <f>AF26*résultats!AV$3</f>
        <v>0</v>
      </c>
      <c r="AG80">
        <f>AG26*résultats!AW$3</f>
        <v>0</v>
      </c>
    </row>
    <row r="81" spans="1:33" x14ac:dyDescent="0.35">
      <c r="A81" t="s">
        <v>1441</v>
      </c>
      <c r="C81">
        <f>C27*résultats!S$3</f>
        <v>93.1284577453427</v>
      </c>
      <c r="D81">
        <f>D27*résultats!T$3</f>
        <v>68.51732413948011</v>
      </c>
      <c r="E81">
        <f>E27*résultats!U$3</f>
        <v>100.81481333466785</v>
      </c>
      <c r="F81">
        <f>F27*résultats!V$3</f>
        <v>105.2589991990256</v>
      </c>
      <c r="G81">
        <f>G27*résultats!W$3</f>
        <v>99.57180823363629</v>
      </c>
      <c r="H81">
        <f>H27*résultats!X$3</f>
        <v>17.142428377418266</v>
      </c>
      <c r="I81">
        <f>I27*résultats!Y$3</f>
        <v>0</v>
      </c>
      <c r="J81">
        <f>J27*résultats!Z$3</f>
        <v>0</v>
      </c>
      <c r="K81">
        <f>K27*résultats!AA$3</f>
        <v>0</v>
      </c>
      <c r="L81">
        <f>L27*résultats!AB$3</f>
        <v>0</v>
      </c>
      <c r="M81">
        <f>M27*résultats!AC$3</f>
        <v>0</v>
      </c>
      <c r="N81">
        <f>N27*résultats!AD$3</f>
        <v>0</v>
      </c>
      <c r="O81">
        <f>O27*résultats!AE$3</f>
        <v>0</v>
      </c>
      <c r="P81">
        <f>P27*résultats!AF$3</f>
        <v>0</v>
      </c>
      <c r="Q81">
        <f>Q27*résultats!AG$3</f>
        <v>0</v>
      </c>
      <c r="R81">
        <f>R27*résultats!AH$3</f>
        <v>0</v>
      </c>
      <c r="S81">
        <f>S27*résultats!AI$3</f>
        <v>0</v>
      </c>
      <c r="T81">
        <f>T27*résultats!AJ$3</f>
        <v>0</v>
      </c>
      <c r="U81">
        <f>U27*résultats!AK$3</f>
        <v>0</v>
      </c>
      <c r="V81">
        <f>V27*résultats!AL$3</f>
        <v>0</v>
      </c>
      <c r="W81">
        <f>W27*résultats!AM$3</f>
        <v>0</v>
      </c>
      <c r="X81">
        <f>X27*résultats!AN$3</f>
        <v>0</v>
      </c>
      <c r="Y81">
        <f>Y27*résultats!AO$3</f>
        <v>0</v>
      </c>
      <c r="Z81">
        <f>Z27*résultats!AP$3</f>
        <v>0</v>
      </c>
      <c r="AA81">
        <f>AA27*résultats!AQ$3</f>
        <v>0</v>
      </c>
      <c r="AB81">
        <f>AB27*résultats!AR$3</f>
        <v>0</v>
      </c>
      <c r="AC81">
        <f>AC27*résultats!AS$3</f>
        <v>0</v>
      </c>
      <c r="AD81">
        <f>AD27*résultats!AT$3</f>
        <v>0</v>
      </c>
      <c r="AE81">
        <f>AE27*résultats!AU$3</f>
        <v>0</v>
      </c>
      <c r="AF81">
        <f>AF27*résultats!AV$3</f>
        <v>0</v>
      </c>
      <c r="AG81">
        <f>AG27*résultats!AW$3</f>
        <v>0</v>
      </c>
    </row>
    <row r="82" spans="1:33" x14ac:dyDescent="0.35">
      <c r="A82" t="s">
        <v>1442</v>
      </c>
      <c r="C82">
        <f>C28*résultats!S$3</f>
        <v>589.35830509592074</v>
      </c>
      <c r="D82">
        <f>D28*résultats!T$3</f>
        <v>585.7198742844821</v>
      </c>
      <c r="E82">
        <f>E28*résultats!U$3</f>
        <v>581.99072505492381</v>
      </c>
      <c r="F82">
        <f>F28*résultats!V$3</f>
        <v>820.22619807867056</v>
      </c>
      <c r="G82">
        <f>G28*résultats!W$3</f>
        <v>940.22451373249942</v>
      </c>
      <c r="H82">
        <f>H28*résultats!X$3</f>
        <v>1142.7922688420203</v>
      </c>
      <c r="I82">
        <f>I28*résultats!Y$3</f>
        <v>1196.9993996223625</v>
      </c>
      <c r="J82">
        <f>J28*résultats!Z$3</f>
        <v>1134.3016914014263</v>
      </c>
      <c r="K82">
        <f>K28*résultats!AA$3</f>
        <v>1008.4361252385369</v>
      </c>
      <c r="L82">
        <f>L28*résultats!AB$3</f>
        <v>881.65816832936514</v>
      </c>
      <c r="M82">
        <f>M28*résultats!AC$3</f>
        <v>772.96866329226884</v>
      </c>
      <c r="N82">
        <f>N28*résultats!AD$3</f>
        <v>686.53979356096613</v>
      </c>
      <c r="O82">
        <f>O28*résultats!AE$3</f>
        <v>620.53971610404847</v>
      </c>
      <c r="P82">
        <f>P28*résultats!AF$3</f>
        <v>571.12286499453444</v>
      </c>
      <c r="Q82">
        <f>Q28*résultats!AG$3</f>
        <v>533.50389547761961</v>
      </c>
      <c r="R82">
        <f>R28*résultats!AH$3</f>
        <v>503.65055899415756</v>
      </c>
      <c r="S82">
        <f>S28*résultats!AI$3</f>
        <v>480.62930814703788</v>
      </c>
      <c r="T82">
        <f>T28*résultats!AJ$3</f>
        <v>467.32256731846604</v>
      </c>
      <c r="U82">
        <f>U28*résultats!AK$3</f>
        <v>460.30521675586135</v>
      </c>
      <c r="V82">
        <f>V28*résultats!AL$3</f>
        <v>456.41314904679228</v>
      </c>
      <c r="W82">
        <f>W28*résultats!AM$3</f>
        <v>454.34822487080066</v>
      </c>
      <c r="X82">
        <f>X28*résultats!AN$3</f>
        <v>454.52219017962057</v>
      </c>
      <c r="Y82">
        <f>Y28*résultats!AO$3</f>
        <v>459.16378462294949</v>
      </c>
      <c r="Z82">
        <f>Z28*résultats!AP$3</f>
        <v>466.20224803356137</v>
      </c>
      <c r="AA82">
        <f>AA28*résultats!AQ$3</f>
        <v>473.80236812611918</v>
      </c>
      <c r="AB82">
        <f>AB28*résultats!AR$3</f>
        <v>481.13085235807483</v>
      </c>
      <c r="AC82">
        <f>AC28*résultats!AS$3</f>
        <v>489.29575403965197</v>
      </c>
      <c r="AD82">
        <f>AD28*résultats!AT$3</f>
        <v>500.6406856331601</v>
      </c>
      <c r="AE82">
        <f>AE28*résultats!AU$3</f>
        <v>514.03152666849655</v>
      </c>
      <c r="AF82">
        <f>AF28*résultats!AV$3</f>
        <v>528.34645657658609</v>
      </c>
      <c r="AG82">
        <f>AG28*résultats!AW$3</f>
        <v>542.32395191773298</v>
      </c>
    </row>
    <row r="83" spans="1:33" x14ac:dyDescent="0.35">
      <c r="A83" t="s">
        <v>1443</v>
      </c>
      <c r="C83">
        <f>C29*résultats!S$3</f>
        <v>516.60454386394326</v>
      </c>
      <c r="D83">
        <f>D29*résultats!T$3</f>
        <v>522.77900201093098</v>
      </c>
      <c r="E83">
        <f>E29*résultats!U$3</f>
        <v>507.34095792762918</v>
      </c>
      <c r="F83">
        <f>F29*résultats!V$3</f>
        <v>726.08495648574399</v>
      </c>
      <c r="G83">
        <f>G29*résultats!W$3</f>
        <v>835.40209100136747</v>
      </c>
      <c r="H83">
        <f>H29*résultats!X$3</f>
        <v>1053.21140731334</v>
      </c>
      <c r="I83">
        <f>I29*résultats!Y$3</f>
        <v>1102.4015532939004</v>
      </c>
      <c r="J83">
        <f>J29*résultats!Z$3</f>
        <v>1088.6231818300319</v>
      </c>
      <c r="K83">
        <f>K29*résultats!AA$3</f>
        <v>980.90454533880222</v>
      </c>
      <c r="L83">
        <f>L29*résultats!AB$3</f>
        <v>867.88827956180876</v>
      </c>
      <c r="M83">
        <f>M29*résultats!AC$3</f>
        <v>768.81006257512138</v>
      </c>
      <c r="N83">
        <f>N29*résultats!AD$3</f>
        <v>689.04765888276097</v>
      </c>
      <c r="O83">
        <f>O29*résultats!AE$3</f>
        <v>628.18377806980993</v>
      </c>
      <c r="P83">
        <f>P29*résultats!AF$3</f>
        <v>583.16670467134543</v>
      </c>
      <c r="Q83">
        <f>Q29*résultats!AG$3</f>
        <v>549.20711689167968</v>
      </c>
      <c r="R83">
        <f>R29*résultats!AH$3</f>
        <v>522.3996956468327</v>
      </c>
      <c r="S83">
        <f>S29*résultats!AI$3</f>
        <v>502.09085057989773</v>
      </c>
      <c r="T83">
        <f>T29*résultats!AJ$3</f>
        <v>491.21446900196423</v>
      </c>
      <c r="U83">
        <f>U29*résultats!AK$3</f>
        <v>486.34017871429484</v>
      </c>
      <c r="V83">
        <f>V29*résultats!AL$3</f>
        <v>484.66788301407672</v>
      </c>
      <c r="W83">
        <f>W29*résultats!AM$3</f>
        <v>484.81633581451206</v>
      </c>
      <c r="X83">
        <f>X29*résultats!AN$3</f>
        <v>487.26943696063648</v>
      </c>
      <c r="Y83">
        <f>Y29*résultats!AO$3</f>
        <v>494.5444693597903</v>
      </c>
      <c r="Z83">
        <f>Z29*résultats!AP$3</f>
        <v>504.27669820233643</v>
      </c>
      <c r="AA83">
        <f>AA29*résultats!AQ$3</f>
        <v>514.6982713701932</v>
      </c>
      <c r="AB83">
        <f>AB29*résultats!AR$3</f>
        <v>525.07853677664605</v>
      </c>
      <c r="AC83">
        <f>AC29*résultats!AS$3</f>
        <v>536.42068454218099</v>
      </c>
      <c r="AD83">
        <f>AD29*résultats!AT$3</f>
        <v>551.38677359423616</v>
      </c>
      <c r="AE83">
        <f>AE29*résultats!AU$3</f>
        <v>568.70882631557811</v>
      </c>
      <c r="AF83">
        <f>AF29*résultats!AV$3</f>
        <v>587.17616108432924</v>
      </c>
      <c r="AG83">
        <f>AG29*résultats!AW$3</f>
        <v>605.50565503985729</v>
      </c>
    </row>
    <row r="84" spans="1:33" x14ac:dyDescent="0.35">
      <c r="A84" t="s">
        <v>1444</v>
      </c>
      <c r="C84">
        <f>C30*résultats!S$3</f>
        <v>1231.8770292429231</v>
      </c>
      <c r="D84">
        <f>D30*résultats!T$3</f>
        <v>1117.9067626043764</v>
      </c>
      <c r="E84">
        <f>E30*résultats!U$3</f>
        <v>1179.2972117398331</v>
      </c>
      <c r="F84">
        <f>F30*résultats!V$3</f>
        <v>1517.8410345007333</v>
      </c>
      <c r="G84">
        <f>G30*résultats!W$3</f>
        <v>1699.3211688467889</v>
      </c>
      <c r="H84">
        <f>H30*résultats!X$3</f>
        <v>1895.2894268897535</v>
      </c>
      <c r="I84">
        <f>I30*résultats!Y$3</f>
        <v>1984.41990669969</v>
      </c>
      <c r="J84">
        <f>J30*résultats!Z$3</f>
        <v>1838.8681813275034</v>
      </c>
      <c r="K84">
        <f>K30*résultats!AA$3</f>
        <v>1645.31031818939</v>
      </c>
      <c r="L84">
        <f>L30*résultats!AB$3</f>
        <v>1445.3389020233294</v>
      </c>
      <c r="M84">
        <f>M30*résultats!AC$3</f>
        <v>1269.8131933699274</v>
      </c>
      <c r="N84">
        <f>N30*résultats!AD$3</f>
        <v>1126.8448443838797</v>
      </c>
      <c r="O84">
        <f>O30*résultats!AE$3</f>
        <v>1015.5485083597364</v>
      </c>
      <c r="P84">
        <f>P30*résultats!AF$3</f>
        <v>930.95693398162473</v>
      </c>
      <c r="Q84">
        <f>Q30*résultats!AG$3</f>
        <v>865.87777933497341</v>
      </c>
      <c r="R84">
        <f>R30*résultats!AH$3</f>
        <v>814.37058140644103</v>
      </c>
      <c r="S84">
        <f>S30*résultats!AI$3</f>
        <v>774.3479545749492</v>
      </c>
      <c r="T84">
        <f>T30*résultats!AJ$3</f>
        <v>749.31257377888528</v>
      </c>
      <c r="U84">
        <f>U30*résultats!AK$3</f>
        <v>733.98446213486113</v>
      </c>
      <c r="V84">
        <f>V30*résultats!AL$3</f>
        <v>723.41016721093661</v>
      </c>
      <c r="W84">
        <f>W30*résultats!AM$3</f>
        <v>715.60624860050791</v>
      </c>
      <c r="X84">
        <f>X30*résultats!AN$3</f>
        <v>711.06676147847838</v>
      </c>
      <c r="Y84">
        <f>Y30*résultats!AO$3</f>
        <v>712.39933205988996</v>
      </c>
      <c r="Z84">
        <f>Z30*résultats!AP$3</f>
        <v>716.75523469286202</v>
      </c>
      <c r="AA84">
        <f>AA30*résultats!AQ$3</f>
        <v>721.7584695969465</v>
      </c>
      <c r="AB84">
        <f>AB30*résultats!AR$3</f>
        <v>726.05172725719069</v>
      </c>
      <c r="AC84">
        <f>AC30*résultats!AS$3</f>
        <v>731.21931100042104</v>
      </c>
      <c r="AD84">
        <f>AD30*résultats!AT$3</f>
        <v>740.18460054310458</v>
      </c>
      <c r="AE84">
        <f>AE30*résultats!AU$3</f>
        <v>751.24311056893453</v>
      </c>
      <c r="AF84">
        <f>AF30*résultats!AV$3</f>
        <v>763.11027150029815</v>
      </c>
      <c r="AG84">
        <f>AG30*résultats!AW$3</f>
        <v>774.557265688239</v>
      </c>
    </row>
    <row r="85" spans="1:33" x14ac:dyDescent="0.35">
      <c r="A85" t="s">
        <v>1445</v>
      </c>
      <c r="C85">
        <f>C31*résultats!S$3</f>
        <v>48.610635740776907</v>
      </c>
      <c r="D85">
        <f>D31*résultats!T$3</f>
        <v>25.593598286380605</v>
      </c>
      <c r="E85">
        <f>E31*résultats!U$3</f>
        <v>54.038694806119814</v>
      </c>
      <c r="F85">
        <f>F31*résultats!V$3</f>
        <v>41.068905245889518</v>
      </c>
      <c r="G85">
        <f>G31*résultats!W$3</f>
        <v>30.795143190316228</v>
      </c>
      <c r="H85">
        <f>H31*résultats!X$3</f>
        <v>0</v>
      </c>
      <c r="I85">
        <f>I31*résultats!Y$3</f>
        <v>0</v>
      </c>
      <c r="J85">
        <f>J31*résultats!Z$3</f>
        <v>0</v>
      </c>
      <c r="K85">
        <f>K31*résultats!AA$3</f>
        <v>0</v>
      </c>
      <c r="L85">
        <f>L31*résultats!AB$3</f>
        <v>0</v>
      </c>
      <c r="M85">
        <f>M31*résultats!AC$3</f>
        <v>0</v>
      </c>
      <c r="N85">
        <f>N31*résultats!AD$3</f>
        <v>0</v>
      </c>
      <c r="O85">
        <f>O31*résultats!AE$3</f>
        <v>0</v>
      </c>
      <c r="P85">
        <f>P31*résultats!AF$3</f>
        <v>0</v>
      </c>
      <c r="Q85">
        <f>Q31*résultats!AG$3</f>
        <v>0</v>
      </c>
      <c r="R85">
        <f>R31*résultats!AH$3</f>
        <v>0</v>
      </c>
      <c r="S85">
        <f>S31*résultats!AI$3</f>
        <v>0</v>
      </c>
      <c r="T85">
        <f>T31*résultats!AJ$3</f>
        <v>0</v>
      </c>
      <c r="U85">
        <f>U31*résultats!AK$3</f>
        <v>0</v>
      </c>
      <c r="V85">
        <f>V31*résultats!AL$3</f>
        <v>0</v>
      </c>
      <c r="W85">
        <f>W31*résultats!AM$3</f>
        <v>0</v>
      </c>
      <c r="X85">
        <f>X31*résultats!AN$3</f>
        <v>0</v>
      </c>
      <c r="Y85">
        <f>Y31*résultats!AO$3</f>
        <v>0</v>
      </c>
      <c r="Z85">
        <f>Z31*résultats!AP$3</f>
        <v>0</v>
      </c>
      <c r="AA85">
        <f>AA31*résultats!AQ$3</f>
        <v>0</v>
      </c>
      <c r="AB85">
        <f>AB31*résultats!AR$3</f>
        <v>0</v>
      </c>
      <c r="AC85">
        <f>AC31*résultats!AS$3</f>
        <v>0</v>
      </c>
      <c r="AD85">
        <f>AD31*résultats!AT$3</f>
        <v>0</v>
      </c>
      <c r="AE85">
        <f>AE31*résultats!AU$3</f>
        <v>0</v>
      </c>
      <c r="AF85">
        <f>AF31*résultats!AV$3</f>
        <v>0</v>
      </c>
      <c r="AG85">
        <f>AG31*résultats!AW$3</f>
        <v>0</v>
      </c>
    </row>
    <row r="86" spans="1:33" x14ac:dyDescent="0.35">
      <c r="A86" t="s">
        <v>1446</v>
      </c>
      <c r="C86">
        <f>C32*résultats!S$3</f>
        <v>77.408289415485285</v>
      </c>
      <c r="D86">
        <f>D32*résultats!T$3</f>
        <v>53.217183579637677</v>
      </c>
      <c r="E86">
        <f>E32*résultats!U$3</f>
        <v>79.141105892706008</v>
      </c>
      <c r="F86">
        <f>F32*résultats!V$3</f>
        <v>78.35384558333088</v>
      </c>
      <c r="G86">
        <f>G32*résultats!W$3</f>
        <v>74.336450883379314</v>
      </c>
      <c r="H86">
        <f>H32*résultats!X$3</f>
        <v>16.636854691712966</v>
      </c>
      <c r="I86">
        <f>I32*résultats!Y$3</f>
        <v>6.9480533344529878</v>
      </c>
      <c r="J86">
        <f>J32*résultats!Z$3</f>
        <v>0</v>
      </c>
      <c r="K86">
        <f>K32*résultats!AA$3</f>
        <v>0</v>
      </c>
      <c r="L86">
        <f>L32*résultats!AB$3</f>
        <v>0</v>
      </c>
      <c r="M86">
        <f>M32*résultats!AC$3</f>
        <v>0</v>
      </c>
      <c r="N86">
        <f>N32*résultats!AD$3</f>
        <v>0</v>
      </c>
      <c r="O86">
        <f>O32*résultats!AE$3</f>
        <v>0</v>
      </c>
      <c r="P86">
        <f>P32*résultats!AF$3</f>
        <v>0</v>
      </c>
      <c r="Q86">
        <f>Q32*résultats!AG$3</f>
        <v>0</v>
      </c>
      <c r="R86">
        <f>R32*résultats!AH$3</f>
        <v>0</v>
      </c>
      <c r="S86">
        <f>S32*résultats!AI$3</f>
        <v>0</v>
      </c>
      <c r="T86">
        <f>T32*résultats!AJ$3</f>
        <v>0</v>
      </c>
      <c r="U86">
        <f>U32*résultats!AK$3</f>
        <v>0</v>
      </c>
      <c r="V86">
        <f>V32*résultats!AL$3</f>
        <v>0</v>
      </c>
      <c r="W86">
        <f>W32*résultats!AM$3</f>
        <v>0</v>
      </c>
      <c r="X86">
        <f>X32*résultats!AN$3</f>
        <v>0</v>
      </c>
      <c r="Y86">
        <f>Y32*résultats!AO$3</f>
        <v>0</v>
      </c>
      <c r="Z86">
        <f>Z32*résultats!AP$3</f>
        <v>0</v>
      </c>
      <c r="AA86">
        <f>AA32*résultats!AQ$3</f>
        <v>0</v>
      </c>
      <c r="AB86">
        <f>AB32*résultats!AR$3</f>
        <v>0</v>
      </c>
      <c r="AC86">
        <f>AC32*résultats!AS$3</f>
        <v>0</v>
      </c>
      <c r="AD86">
        <f>AD32*résultats!AT$3</f>
        <v>0</v>
      </c>
      <c r="AE86">
        <f>AE32*résultats!AU$3</f>
        <v>0</v>
      </c>
      <c r="AF86">
        <f>AF32*résultats!AV$3</f>
        <v>0</v>
      </c>
      <c r="AG86">
        <f>AG32*résultats!AW$3</f>
        <v>0</v>
      </c>
    </row>
    <row r="87" spans="1:33" x14ac:dyDescent="0.35">
      <c r="A87" t="s">
        <v>1447</v>
      </c>
      <c r="C87">
        <f>C33*résultats!S$3</f>
        <v>546.85962286364713</v>
      </c>
      <c r="D87">
        <f>D33*résultats!T$3</f>
        <v>506.42793599502295</v>
      </c>
      <c r="E87">
        <f>E33*résultats!U$3</f>
        <v>518.07346067536605</v>
      </c>
      <c r="F87">
        <f>F33*résultats!V$3</f>
        <v>685.06801674552059</v>
      </c>
      <c r="G87">
        <f>G33*résultats!W$3</f>
        <v>775.63163770248991</v>
      </c>
      <c r="H87">
        <f>H33*résultats!X$3</f>
        <v>880.96603734318637</v>
      </c>
      <c r="I87">
        <f>I33*résultats!Y$3</f>
        <v>924.09074398200801</v>
      </c>
      <c r="J87">
        <f>J33*résultats!Z$3</f>
        <v>826.70692886880022</v>
      </c>
      <c r="K87">
        <f>K33*résultats!AA$3</f>
        <v>731.91396822232082</v>
      </c>
      <c r="L87">
        <f>L33*résultats!AB$3</f>
        <v>636.70069449687082</v>
      </c>
      <c r="M87">
        <f>M33*résultats!AC$3</f>
        <v>554.52634829416286</v>
      </c>
      <c r="N87">
        <f>N33*résultats!AD$3</f>
        <v>488.31114765924877</v>
      </c>
      <c r="O87">
        <f>O33*résultats!AE$3</f>
        <v>436.97950789947214</v>
      </c>
      <c r="P87">
        <f>P33*résultats!AF$3</f>
        <v>398.02248381600037</v>
      </c>
      <c r="Q87">
        <f>Q33*résultats!AG$3</f>
        <v>368.09658839392188</v>
      </c>
      <c r="R87">
        <f>R33*résultats!AH$3</f>
        <v>344.44903014425574</v>
      </c>
      <c r="S87">
        <f>S33*résultats!AI$3</f>
        <v>325.98563280811345</v>
      </c>
      <c r="T87">
        <f>T33*résultats!AJ$3</f>
        <v>314.16845251332001</v>
      </c>
      <c r="U87">
        <f>U33*résultats!AK$3</f>
        <v>306.67052705462334</v>
      </c>
      <c r="V87">
        <f>V33*résultats!AL$3</f>
        <v>301.20191964093237</v>
      </c>
      <c r="W87">
        <f>W33*résultats!AM$3</f>
        <v>296.93941852833387</v>
      </c>
      <c r="X87">
        <f>X33*résultats!AN$3</f>
        <v>294.07994318617438</v>
      </c>
      <c r="Y87">
        <f>Y33*résultats!AO$3</f>
        <v>293.64458544881893</v>
      </c>
      <c r="Z87">
        <f>Z33*résultats!AP$3</f>
        <v>294.4988807880718</v>
      </c>
      <c r="AA87">
        <f>AA33*résultats!AQ$3</f>
        <v>295.60107185932708</v>
      </c>
      <c r="AB87">
        <f>AB33*résultats!AR$3</f>
        <v>296.33366962168515</v>
      </c>
      <c r="AC87">
        <f>AC33*résultats!AS$3</f>
        <v>297.42261720802338</v>
      </c>
      <c r="AD87">
        <f>AD33*résultats!AT$3</f>
        <v>300.02540876218126</v>
      </c>
      <c r="AE87">
        <f>AE33*résultats!AU$3</f>
        <v>303.44010041257934</v>
      </c>
      <c r="AF87">
        <f>AF33*résultats!AV$3</f>
        <v>307.15534490587453</v>
      </c>
      <c r="AG87">
        <f>AG33*résultats!AW$3</f>
        <v>310.65330830340849</v>
      </c>
    </row>
    <row r="88" spans="1:33" x14ac:dyDescent="0.35">
      <c r="A88" t="s">
        <v>1448</v>
      </c>
      <c r="C88">
        <f>C34*résultats!S$3</f>
        <v>558.99848122301387</v>
      </c>
      <c r="D88">
        <f>D34*résultats!T$3</f>
        <v>522.73675426188356</v>
      </c>
      <c r="E88">
        <f>E34*résultats!U$3</f>
        <v>528.04395036564108</v>
      </c>
      <c r="F88">
        <f>F34*résultats!V$3</f>
        <v>704.02828875985551</v>
      </c>
      <c r="G88">
        <f>G34*résultats!W$3</f>
        <v>798.59028653358939</v>
      </c>
      <c r="H88">
        <f>H34*résultats!X$3</f>
        <v>923.92548158382294</v>
      </c>
      <c r="I88">
        <f>I34*résultats!Y$3</f>
        <v>968.63556801098673</v>
      </c>
      <c r="J88">
        <f>J34*résultats!Z$3</f>
        <v>882.48648713886507</v>
      </c>
      <c r="K88">
        <f>K34*résultats!AA$3</f>
        <v>785.5507427471581</v>
      </c>
      <c r="L88">
        <f>L34*résultats!AB$3</f>
        <v>686.44172653820806</v>
      </c>
      <c r="M88">
        <f>M34*résultats!AC$3</f>
        <v>600.01862320511862</v>
      </c>
      <c r="N88">
        <f>N34*résultats!AD$3</f>
        <v>529.9329644571045</v>
      </c>
      <c r="O88">
        <f>O34*résultats!AE$3</f>
        <v>475.49360926570097</v>
      </c>
      <c r="P88">
        <f>P34*résultats!AF$3</f>
        <v>434.24617398023895</v>
      </c>
      <c r="Q88">
        <f>Q34*résultats!AG$3</f>
        <v>402.56821972273355</v>
      </c>
      <c r="R88">
        <f>R34*résultats!AH$3</f>
        <v>377.52213961080383</v>
      </c>
      <c r="S88">
        <f>S34*résultats!AI$3</f>
        <v>357.98930100273293</v>
      </c>
      <c r="T88">
        <f>T34*résultats!AJ$3</f>
        <v>345.57216394486449</v>
      </c>
      <c r="U88">
        <f>U34*résultats!AK$3</f>
        <v>337.75280418101471</v>
      </c>
      <c r="V88">
        <f>V34*résultats!AL$3</f>
        <v>332.116422302118</v>
      </c>
      <c r="W88">
        <f>W34*résultats!AM$3</f>
        <v>327.75751348691813</v>
      </c>
      <c r="X88">
        <f>X34*résultats!AN$3</f>
        <v>324.90633085648267</v>
      </c>
      <c r="Y88">
        <f>Y34*résultats!AO$3</f>
        <v>324.70733771725429</v>
      </c>
      <c r="Z88">
        <f>Z34*résultats!AP$3</f>
        <v>325.88296176028609</v>
      </c>
      <c r="AA88">
        <f>AA34*résultats!AQ$3</f>
        <v>327.31534339649073</v>
      </c>
      <c r="AB88">
        <f>AB34*résultats!AR$3</f>
        <v>328.33830157175709</v>
      </c>
      <c r="AC88">
        <f>AC34*résultats!AS$3</f>
        <v>329.73035081298474</v>
      </c>
      <c r="AD88">
        <f>AD34*résultats!AT$3</f>
        <v>332.78235740300562</v>
      </c>
      <c r="AE88">
        <f>AE34*résultats!AU$3</f>
        <v>336.7024446069683</v>
      </c>
      <c r="AF88">
        <f>AF34*résultats!AV$3</f>
        <v>340.93036838189579</v>
      </c>
      <c r="AG88">
        <f>AG34*résultats!AW$3</f>
        <v>344.90412169172777</v>
      </c>
    </row>
    <row r="89" spans="1:33" x14ac:dyDescent="0.35">
      <c r="A89" t="s">
        <v>1449</v>
      </c>
      <c r="C89">
        <f>C35*résultats!S$3</f>
        <v>0</v>
      </c>
      <c r="D89">
        <f>D35*résultats!T$3</f>
        <v>9.9312904814517413</v>
      </c>
      <c r="E89">
        <f>E35*résultats!U$3</f>
        <v>0</v>
      </c>
      <c r="F89">
        <f>F35*résultats!V$3</f>
        <v>9.3219781661369865</v>
      </c>
      <c r="G89">
        <f>G35*résultats!W$3</f>
        <v>19.967650537014194</v>
      </c>
      <c r="H89">
        <f>H35*résultats!X$3</f>
        <v>73.761053271031201</v>
      </c>
      <c r="I89">
        <f>I35*résultats!Y$3</f>
        <v>84.745541372242414</v>
      </c>
      <c r="J89">
        <f>J35*résultats!Z$3</f>
        <v>129.67476531983823</v>
      </c>
      <c r="K89">
        <f>K35*résultats!AA$3</f>
        <v>127.84560721991127</v>
      </c>
      <c r="L89">
        <f>L35*résultats!AB$3</f>
        <v>122.19648098825054</v>
      </c>
      <c r="M89">
        <f>M35*résultats!AC$3</f>
        <v>115.26822187064595</v>
      </c>
      <c r="N89">
        <f>N35*résultats!AD$3</f>
        <v>108.6007322675264</v>
      </c>
      <c r="O89">
        <f>O35*résultats!AE$3</f>
        <v>103.07539119456324</v>
      </c>
      <c r="P89">
        <f>P35*résultats!AF$3</f>
        <v>98.688276185385462</v>
      </c>
      <c r="Q89">
        <f>Q35*résultats!AG$3</f>
        <v>95.212971218317975</v>
      </c>
      <c r="R89">
        <f>R35*résultats!AH$3</f>
        <v>92.399411651381499</v>
      </c>
      <c r="S89">
        <f>S35*résultats!AI$3</f>
        <v>90.373020764102847</v>
      </c>
      <c r="T89">
        <f>T35*résultats!AJ$3</f>
        <v>89.571957320700804</v>
      </c>
      <c r="U89">
        <f>U35*résultats!AK$3</f>
        <v>89.561130899223159</v>
      </c>
      <c r="V89">
        <f>V35*résultats!AL$3</f>
        <v>90.091825267886122</v>
      </c>
      <c r="W89">
        <f>W35*résultats!AM$3</f>
        <v>90.909316585255866</v>
      </c>
      <c r="X89">
        <f>X35*résultats!AN$3</f>
        <v>92.080487435821453</v>
      </c>
      <c r="Y89">
        <f>Y35*résultats!AO$3</f>
        <v>94.047408893816694</v>
      </c>
      <c r="Z89">
        <f>Z35*résultats!AP$3</f>
        <v>96.373392144504123</v>
      </c>
      <c r="AA89">
        <f>AA35*résultats!AQ$3</f>
        <v>98.84205434112863</v>
      </c>
      <c r="AB89">
        <f>AB35*résultats!AR$3</f>
        <v>101.37975606374843</v>
      </c>
      <c r="AC89">
        <f>AC35*résultats!AS$3</f>
        <v>104.06634297941301</v>
      </c>
      <c r="AD89">
        <f>AD35*résultats!AT$3</f>
        <v>107.37683437791766</v>
      </c>
      <c r="AE89">
        <f>AE35*résultats!AU$3</f>
        <v>111.10056554938684</v>
      </c>
      <c r="AF89">
        <f>AF35*résultats!AV$3</f>
        <v>115.02455821252785</v>
      </c>
      <c r="AG89">
        <f>AG35*résultats!AW$3</f>
        <v>118.99983569310271</v>
      </c>
    </row>
    <row r="90" spans="1:33" x14ac:dyDescent="0.35">
      <c r="A90" t="s">
        <v>1450</v>
      </c>
      <c r="C90">
        <f>C36*résultats!S$3</f>
        <v>872.14182122388513</v>
      </c>
      <c r="D90">
        <f>D36*résultats!T$3</f>
        <v>803.06846487854045</v>
      </c>
      <c r="E90">
        <f>E36*résultats!U$3</f>
        <v>822.78335943274578</v>
      </c>
      <c r="F90">
        <f>F36*résultats!V$3</f>
        <v>867.76250031421091</v>
      </c>
      <c r="G90">
        <f>G36*résultats!W$3</f>
        <v>868.23449153737818</v>
      </c>
      <c r="H90">
        <f>H36*résultats!X$3</f>
        <v>846.6896498895984</v>
      </c>
      <c r="I90">
        <f>I36*résultats!Y$3</f>
        <v>826.08490899850801</v>
      </c>
      <c r="J90">
        <f>J36*résultats!Z$3</f>
        <v>712.17081774574183</v>
      </c>
      <c r="K90">
        <f>K36*résultats!AA$3</f>
        <v>626.3359396847502</v>
      </c>
      <c r="L90">
        <f>L36*résultats!AB$3</f>
        <v>550.74995988468652</v>
      </c>
      <c r="M90">
        <f>M36*résultats!AC$3</f>
        <v>488.63915945667014</v>
      </c>
      <c r="N90">
        <f>N36*résultats!AD$3</f>
        <v>438.85911098874061</v>
      </c>
      <c r="O90">
        <f>O36*résultats!AE$3</f>
        <v>399.58115070112314</v>
      </c>
      <c r="P90">
        <f>P36*résultats!AF$3</f>
        <v>368.54765657130321</v>
      </c>
      <c r="Q90">
        <f>Q36*résultats!AG$3</f>
        <v>343.27575329463127</v>
      </c>
      <c r="R90">
        <f>R36*résultats!AH$3</f>
        <v>322.04138888529701</v>
      </c>
      <c r="S90">
        <f>S36*résultats!AI$3</f>
        <v>303.62707776814455</v>
      </c>
      <c r="T90">
        <f>T36*résultats!AJ$3</f>
        <v>288.17246574871376</v>
      </c>
      <c r="U90">
        <f>U36*résultats!AK$3</f>
        <v>274.94766098975725</v>
      </c>
      <c r="V90">
        <f>V36*résultats!AL$3</f>
        <v>262.9019151066816</v>
      </c>
      <c r="W90">
        <f>W36*résultats!AM$3</f>
        <v>251.72269818802766</v>
      </c>
      <c r="X90">
        <f>X36*résultats!AN$3</f>
        <v>241.62660452093621</v>
      </c>
      <c r="Y90">
        <f>Y36*résultats!AO$3</f>
        <v>232.95503855121396</v>
      </c>
      <c r="Z90">
        <f>Z36*résultats!AP$3</f>
        <v>224.98102006218744</v>
      </c>
      <c r="AA90">
        <f>AA36*résultats!AQ$3</f>
        <v>217.41331294930637</v>
      </c>
      <c r="AB90">
        <f>AB36*résultats!AR$3</f>
        <v>209.93446996119394</v>
      </c>
      <c r="AC90">
        <f>AC36*résultats!AS$3</f>
        <v>202.86160824150491</v>
      </c>
      <c r="AD90">
        <f>AD36*résultats!AT$3</f>
        <v>196.55853477062902</v>
      </c>
      <c r="AE90">
        <f>AE36*résultats!AU$3</f>
        <v>190.73224234400496</v>
      </c>
      <c r="AF90">
        <f>AF36*résultats!AV$3</f>
        <v>185.2406176174236</v>
      </c>
      <c r="AG90">
        <f>AG36*résultats!AW$3</f>
        <v>180.05487859735393</v>
      </c>
    </row>
    <row r="91" spans="1:33" x14ac:dyDescent="0.35">
      <c r="A91" t="s">
        <v>1451</v>
      </c>
      <c r="C91">
        <f>C37*résultats!S$3</f>
        <v>22.745667140781674</v>
      </c>
      <c r="D91">
        <f>D37*résultats!T$3</f>
        <v>10.285476435994983</v>
      </c>
      <c r="E91">
        <f>E37*résultats!U$3</f>
        <v>25.207918146600662</v>
      </c>
      <c r="F91">
        <f>F37*résultats!V$3</f>
        <v>13.825813040032889</v>
      </c>
      <c r="G91">
        <f>G37*résultats!W$3</f>
        <v>8.2008778501009676</v>
      </c>
      <c r="H91">
        <f>H37*résultats!X$3</f>
        <v>0</v>
      </c>
      <c r="I91">
        <f>I37*résultats!Y$3</f>
        <v>0</v>
      </c>
      <c r="J91">
        <f>J37*résultats!Z$3</f>
        <v>0</v>
      </c>
      <c r="K91">
        <f>K37*résultats!AA$3</f>
        <v>0</v>
      </c>
      <c r="L91">
        <f>L37*résultats!AB$3</f>
        <v>0</v>
      </c>
      <c r="M91">
        <f>M37*résultats!AC$3</f>
        <v>0</v>
      </c>
      <c r="N91">
        <f>N37*résultats!AD$3</f>
        <v>0</v>
      </c>
      <c r="O91">
        <f>O37*résultats!AE$3</f>
        <v>0</v>
      </c>
      <c r="P91">
        <f>P37*résultats!AF$3</f>
        <v>0</v>
      </c>
      <c r="Q91">
        <f>Q37*résultats!AG$3</f>
        <v>0</v>
      </c>
      <c r="R91">
        <f>R37*résultats!AH$3</f>
        <v>0</v>
      </c>
      <c r="S91">
        <f>S37*résultats!AI$3</f>
        <v>0</v>
      </c>
      <c r="T91">
        <f>T37*résultats!AJ$3</f>
        <v>0</v>
      </c>
      <c r="U91">
        <f>U37*résultats!AK$3</f>
        <v>0</v>
      </c>
      <c r="V91">
        <f>V37*résultats!AL$3</f>
        <v>0</v>
      </c>
      <c r="W91">
        <f>W37*résultats!AM$3</f>
        <v>0</v>
      </c>
      <c r="X91">
        <f>X37*résultats!AN$3</f>
        <v>0</v>
      </c>
      <c r="Y91">
        <f>Y37*résultats!AO$3</f>
        <v>0</v>
      </c>
      <c r="Z91">
        <f>Z37*résultats!AP$3</f>
        <v>0</v>
      </c>
      <c r="AA91">
        <f>AA37*résultats!AQ$3</f>
        <v>0</v>
      </c>
      <c r="AB91">
        <f>AB37*résultats!AR$3</f>
        <v>0</v>
      </c>
      <c r="AC91">
        <f>AC37*résultats!AS$3</f>
        <v>0</v>
      </c>
      <c r="AD91">
        <f>AD37*résultats!AT$3</f>
        <v>0</v>
      </c>
      <c r="AE91">
        <f>AE37*résultats!AU$3</f>
        <v>0</v>
      </c>
      <c r="AF91">
        <f>AF37*résultats!AV$3</f>
        <v>0</v>
      </c>
      <c r="AG91">
        <f>AG37*résultats!AW$3</f>
        <v>0</v>
      </c>
    </row>
    <row r="92" spans="1:33" x14ac:dyDescent="0.35">
      <c r="A92" t="s">
        <v>1452</v>
      </c>
      <c r="C92">
        <f>C38*résultats!S$3</f>
        <v>67.172483754642414</v>
      </c>
      <c r="D92">
        <f>D38*résultats!T$3</f>
        <v>50.71720673175799</v>
      </c>
      <c r="E92">
        <f>E38*résultats!U$3</f>
        <v>66.088058062932589</v>
      </c>
      <c r="F92">
        <f>F38*résultats!V$3</f>
        <v>57.693582475421216</v>
      </c>
      <c r="G92">
        <f>G38*résultats!W$3</f>
        <v>52.206791508807356</v>
      </c>
      <c r="H92">
        <f>H38*résultats!X$3</f>
        <v>27.432135550032072</v>
      </c>
      <c r="I92">
        <f>I38*résultats!Y$3</f>
        <v>24.033455888108858</v>
      </c>
      <c r="J92">
        <f>J38*résultats!Z$3</f>
        <v>4.5509516927476898</v>
      </c>
      <c r="K92">
        <f>K38*résultats!AA$3</f>
        <v>0.91170777388821478</v>
      </c>
      <c r="L92">
        <f>L38*résultats!AB$3</f>
        <v>0</v>
      </c>
      <c r="M92">
        <f>M38*résultats!AC$3</f>
        <v>0</v>
      </c>
      <c r="N92">
        <f>N38*résultats!AD$3</f>
        <v>0</v>
      </c>
      <c r="O92">
        <f>O38*résultats!AE$3</f>
        <v>0</v>
      </c>
      <c r="P92">
        <f>P38*résultats!AF$3</f>
        <v>0</v>
      </c>
      <c r="Q92">
        <f>Q38*résultats!AG$3</f>
        <v>0</v>
      </c>
      <c r="R92">
        <f>R38*résultats!AH$3</f>
        <v>0</v>
      </c>
      <c r="S92">
        <f>S38*résultats!AI$3</f>
        <v>0</v>
      </c>
      <c r="T92">
        <f>T38*résultats!AJ$3</f>
        <v>0</v>
      </c>
      <c r="U92">
        <f>U38*résultats!AK$3</f>
        <v>0</v>
      </c>
      <c r="V92">
        <f>V38*résultats!AL$3</f>
        <v>0</v>
      </c>
      <c r="W92">
        <f>W38*résultats!AM$3</f>
        <v>0</v>
      </c>
      <c r="X92">
        <f>X38*résultats!AN$3</f>
        <v>0</v>
      </c>
      <c r="Y92">
        <f>Y38*résultats!AO$3</f>
        <v>0</v>
      </c>
      <c r="Z92">
        <f>Z38*résultats!AP$3</f>
        <v>0</v>
      </c>
      <c r="AA92">
        <f>AA38*résultats!AQ$3</f>
        <v>0</v>
      </c>
      <c r="AB92">
        <f>AB38*résultats!AR$3</f>
        <v>0</v>
      </c>
      <c r="AC92">
        <f>AC38*résultats!AS$3</f>
        <v>0</v>
      </c>
      <c r="AD92">
        <f>AD38*résultats!AT$3</f>
        <v>0</v>
      </c>
      <c r="AE92">
        <f>AE38*résultats!AU$3</f>
        <v>0</v>
      </c>
      <c r="AF92">
        <f>AF38*résultats!AV$3</f>
        <v>0</v>
      </c>
      <c r="AG92">
        <f>AG38*résultats!AW$3</f>
        <v>0</v>
      </c>
    </row>
    <row r="93" spans="1:33" x14ac:dyDescent="0.35">
      <c r="A93" t="s">
        <v>1453</v>
      </c>
      <c r="C93">
        <f>C39*résultats!S$3</f>
        <v>257.83836549308626</v>
      </c>
      <c r="D93">
        <f>D39*résultats!T$3</f>
        <v>237.55364482827568</v>
      </c>
      <c r="E93">
        <f>E39*résultats!U$3</f>
        <v>242.34558762361183</v>
      </c>
      <c r="F93">
        <f>F39*résultats!V$3</f>
        <v>256.82320032680281</v>
      </c>
      <c r="G93">
        <f>G39*résultats!W$3</f>
        <v>257.70829371925333</v>
      </c>
      <c r="H93">
        <f>H39*résultats!X$3</f>
        <v>246.58555696931111</v>
      </c>
      <c r="I93">
        <f>I39*résultats!Y$3</f>
        <v>240.21215729899328</v>
      </c>
      <c r="J93">
        <f>J39*résultats!Z$3</f>
        <v>200.22254529474728</v>
      </c>
      <c r="K93">
        <f>K39*résultats!AA$3</f>
        <v>174.35546273026364</v>
      </c>
      <c r="L93">
        <f>L39*résultats!AB$3</f>
        <v>151.51339636796837</v>
      </c>
      <c r="M93">
        <f>M39*résultats!AC$3</f>
        <v>132.90798142585459</v>
      </c>
      <c r="N93">
        <f>N39*résultats!AD$3</f>
        <v>118.22088843163455</v>
      </c>
      <c r="O93">
        <f>O39*résultats!AE$3</f>
        <v>106.73289912702771</v>
      </c>
      <c r="P93">
        <f>P39*résultats!AF$3</f>
        <v>97.7289385548399</v>
      </c>
      <c r="Q93">
        <f>Q39*résultats!AG$3</f>
        <v>90.463714242210628</v>
      </c>
      <c r="R93">
        <f>R39*résultats!AH$3</f>
        <v>84.415522189493288</v>
      </c>
      <c r="S93">
        <f>S39*résultats!AI$3</f>
        <v>79.207237867764093</v>
      </c>
      <c r="T93">
        <f>T39*résultats!AJ$3</f>
        <v>74.872215823376649</v>
      </c>
      <c r="U93">
        <f>U39*résultats!AK$3</f>
        <v>71.193267520980456</v>
      </c>
      <c r="V93">
        <f>V39*résultats!AL$3</f>
        <v>67.847500836582924</v>
      </c>
      <c r="W93">
        <f>W39*résultats!AM$3</f>
        <v>64.755035337441726</v>
      </c>
      <c r="X93">
        <f>X39*résultats!AN$3</f>
        <v>61.949064114460384</v>
      </c>
      <c r="Y93">
        <f>Y39*résultats!AO$3</f>
        <v>59.463442348079987</v>
      </c>
      <c r="Z93">
        <f>Z39*résultats!AP$3</f>
        <v>57.190408364490857</v>
      </c>
      <c r="AA93">
        <f>AA39*résultats!AQ$3</f>
        <v>55.036969964602321</v>
      </c>
      <c r="AB93">
        <f>AB39*résultats!AR$3</f>
        <v>52.908082407552008</v>
      </c>
      <c r="AC93">
        <f>AC39*résultats!AS$3</f>
        <v>50.902307918077966</v>
      </c>
      <c r="AD93">
        <f>AD39*résultats!AT$3</f>
        <v>49.104427637564861</v>
      </c>
      <c r="AE93">
        <f>AE39*résultats!AU$3</f>
        <v>47.439985747115742</v>
      </c>
      <c r="AF93">
        <f>AF39*résultats!AV$3</f>
        <v>45.874244889629651</v>
      </c>
      <c r="AG93">
        <f>AG39*résultats!AW$3</f>
        <v>44.395237649688823</v>
      </c>
    </row>
    <row r="94" spans="1:33" x14ac:dyDescent="0.35">
      <c r="A94" t="s">
        <v>1454</v>
      </c>
      <c r="C94">
        <f>C40*résultats!S$3</f>
        <v>481.64052517033593</v>
      </c>
      <c r="D94">
        <f>D40*résultats!T$3</f>
        <v>455.77353981944992</v>
      </c>
      <c r="E94">
        <f>E40*résultats!U$3</f>
        <v>451.02003586656701</v>
      </c>
      <c r="F94">
        <f>F40*résultats!V$3</f>
        <v>489.09992842893547</v>
      </c>
      <c r="G94">
        <f>G40*résultats!W$3</f>
        <v>495.00790179514127</v>
      </c>
      <c r="H94">
        <f>H40*résultats!X$3</f>
        <v>499.85337516866645</v>
      </c>
      <c r="I94">
        <f>I40*résultats!Y$3</f>
        <v>488.32099616821159</v>
      </c>
      <c r="J94">
        <f>J40*résultats!Z$3</f>
        <v>430.51149132478042</v>
      </c>
      <c r="K94">
        <f>K40*résultats!AA$3</f>
        <v>381.04904083350914</v>
      </c>
      <c r="L94">
        <f>L40*résultats!AB$3</f>
        <v>336.02894243449742</v>
      </c>
      <c r="M94">
        <f>M40*résultats!AC$3</f>
        <v>298.52640719512806</v>
      </c>
      <c r="N94">
        <f>N40*résultats!AD$3</f>
        <v>268.43957779670336</v>
      </c>
      <c r="O94">
        <f>O40*résultats!AE$3</f>
        <v>244.69820060599349</v>
      </c>
      <c r="P94">
        <f>P40*résultats!AF$3</f>
        <v>225.94332973757793</v>
      </c>
      <c r="Q94">
        <f>Q40*résultats!AG$3</f>
        <v>210.66452784436834</v>
      </c>
      <c r="R94">
        <f>R40*résultats!AH$3</f>
        <v>197.81792532187234</v>
      </c>
      <c r="S94">
        <f>S40*résultats!AI$3</f>
        <v>186.67133390444533</v>
      </c>
      <c r="T94">
        <f>T40*résultats!AJ$3</f>
        <v>177.30542955334505</v>
      </c>
      <c r="U94">
        <f>U40*résultats!AK$3</f>
        <v>169.27535735878359</v>
      </c>
      <c r="V94">
        <f>V40*résultats!AL$3</f>
        <v>161.9625621984045</v>
      </c>
      <c r="W94">
        <f>W40*résultats!AM$3</f>
        <v>155.17435237407949</v>
      </c>
      <c r="X94">
        <f>X40*résultats!AN$3</f>
        <v>148.99710144915633</v>
      </c>
      <c r="Y94">
        <f>Y40*résultats!AO$3</f>
        <v>143.54363574805114</v>
      </c>
      <c r="Z94">
        <f>Z40*résultats!AP$3</f>
        <v>138.52927607569018</v>
      </c>
      <c r="AA94">
        <f>AA40*résultats!AQ$3</f>
        <v>133.76752651819589</v>
      </c>
      <c r="AB94">
        <f>AB40*résultats!AR$3</f>
        <v>129.05686931973682</v>
      </c>
      <c r="AC94">
        <f>AC40*résultats!AS$3</f>
        <v>124.60062804266528</v>
      </c>
      <c r="AD94">
        <f>AD40*résultats!AT$3</f>
        <v>120.62021404259791</v>
      </c>
      <c r="AE94">
        <f>AE40*résultats!AU$3</f>
        <v>116.93515524887754</v>
      </c>
      <c r="AF94">
        <f>AF40*résultats!AV$3</f>
        <v>113.45891737956464</v>
      </c>
      <c r="AG94">
        <f>AG40*résultats!AW$3</f>
        <v>110.17219977412101</v>
      </c>
    </row>
    <row r="95" spans="1:33" x14ac:dyDescent="0.35">
      <c r="A95" t="s">
        <v>1455</v>
      </c>
      <c r="C95">
        <f>C41*résultats!S$3</f>
        <v>13.356914453204702</v>
      </c>
      <c r="D95">
        <f>D41*résultats!T$3</f>
        <v>14.65700438859102</v>
      </c>
      <c r="E95">
        <f>E41*résultats!U$3</f>
        <v>11.045541700678477</v>
      </c>
      <c r="F95">
        <f>F41*résultats!V$3</f>
        <v>15.081712878418889</v>
      </c>
      <c r="G95">
        <f>G41*résultats!W$3</f>
        <v>16.966292394106485</v>
      </c>
      <c r="H95">
        <f>H41*résultats!X$3</f>
        <v>20.683423528766419</v>
      </c>
      <c r="I95">
        <f>I41*résultats!Y$3</f>
        <v>21.810612173073679</v>
      </c>
      <c r="J95">
        <f>J41*résultats!Z$3</f>
        <v>18.881945139684131</v>
      </c>
      <c r="K95">
        <f>K41*résultats!AA$3</f>
        <v>15.141317860708318</v>
      </c>
      <c r="L95">
        <f>L41*résultats!AB$3</f>
        <v>11.847745877518458</v>
      </c>
      <c r="M95">
        <f>M41*résultats!AC$3</f>
        <v>9.213422555634633</v>
      </c>
      <c r="N95">
        <f>N41*résultats!AD$3</f>
        <v>7.1662954161351697</v>
      </c>
      <c r="O95">
        <f>O41*résultats!AE$3</f>
        <v>5.5676636486027959</v>
      </c>
      <c r="P95">
        <f>P41*résultats!AF$3</f>
        <v>4.3398967534508399</v>
      </c>
      <c r="Q95">
        <f>Q41*résultats!AG$3</f>
        <v>3.3754716683824904</v>
      </c>
      <c r="R95">
        <f>R41*résultats!AH$3</f>
        <v>2.5981101808659779</v>
      </c>
      <c r="S95">
        <f>S41*résultats!AI$3</f>
        <v>1.9412111500097877</v>
      </c>
      <c r="T95">
        <f>T41*résultats!AJ$3</f>
        <v>1.4170429595142291</v>
      </c>
      <c r="U95">
        <f>U41*résultats!AK$3</f>
        <v>1.0044757249737566</v>
      </c>
      <c r="V95">
        <f>V41*résultats!AL$3</f>
        <v>0.61677794720207013</v>
      </c>
      <c r="W95">
        <f>W41*résultats!AM$3</f>
        <v>0.25576328594382342</v>
      </c>
      <c r="X95">
        <f>X41*résultats!AN$3</f>
        <v>0</v>
      </c>
      <c r="Y95">
        <f>Y41*résultats!AO$3</f>
        <v>0</v>
      </c>
      <c r="Z95">
        <f>Z41*résultats!AP$3</f>
        <v>0</v>
      </c>
      <c r="AA95">
        <f>AA41*résultats!AQ$3</f>
        <v>0</v>
      </c>
      <c r="AB95">
        <f>AB41*résultats!AR$3</f>
        <v>0</v>
      </c>
      <c r="AC95">
        <f>AC41*résultats!AS$3</f>
        <v>0</v>
      </c>
      <c r="AD95">
        <f>AD41*résultats!AT$3</f>
        <v>0</v>
      </c>
      <c r="AE95">
        <f>AE41*résultats!AU$3</f>
        <v>0</v>
      </c>
      <c r="AF95">
        <f>AF41*résultats!AV$3</f>
        <v>0</v>
      </c>
      <c r="AG95">
        <f>AG41*résultats!AW$3</f>
        <v>0</v>
      </c>
    </row>
    <row r="96" spans="1:33" x14ac:dyDescent="0.35">
      <c r="A96" t="s">
        <v>1456</v>
      </c>
      <c r="C96">
        <f>C42*résultats!S$3</f>
        <v>29.387865211834235</v>
      </c>
      <c r="D96">
        <f>D42*résultats!T$3</f>
        <v>34.081592674470834</v>
      </c>
      <c r="E96">
        <f>E42*résultats!U$3</f>
        <v>27.076218032355264</v>
      </c>
      <c r="F96">
        <f>F42*résultats!V$3</f>
        <v>35.238263164599665</v>
      </c>
      <c r="G96">
        <f>G42*résultats!W$3</f>
        <v>38.144334269968802</v>
      </c>
      <c r="H96">
        <f>H42*résultats!X$3</f>
        <v>52.135158672822406</v>
      </c>
      <c r="I96">
        <f>I42*résultats!Y$3</f>
        <v>51.707687470120597</v>
      </c>
      <c r="J96">
        <f>J42*résultats!Z$3</f>
        <v>58.003884293782299</v>
      </c>
      <c r="K96">
        <f>K42*résultats!AA$3</f>
        <v>54.878410486380858</v>
      </c>
      <c r="L96">
        <f>L42*résultats!AB$3</f>
        <v>51.359875204702305</v>
      </c>
      <c r="M96">
        <f>M42*résultats!AC$3</f>
        <v>47.991348280052854</v>
      </c>
      <c r="N96">
        <f>N42*résultats!AD$3</f>
        <v>45.032349344267551</v>
      </c>
      <c r="O96">
        <f>O42*résultats!AE$3</f>
        <v>42.582387319499176</v>
      </c>
      <c r="P96">
        <f>P42*résultats!AF$3</f>
        <v>40.535491525434566</v>
      </c>
      <c r="Q96">
        <f>Q42*résultats!AG$3</f>
        <v>38.772039539669819</v>
      </c>
      <c r="R96">
        <f>R42*résultats!AH$3</f>
        <v>37.209831193065369</v>
      </c>
      <c r="S96">
        <f>S42*résultats!AI$3</f>
        <v>35.807294845925334</v>
      </c>
      <c r="T96">
        <f>T42*résultats!AJ$3</f>
        <v>34.577777412477836</v>
      </c>
      <c r="U96">
        <f>U42*résultats!AK$3</f>
        <v>33.474560385019437</v>
      </c>
      <c r="V96">
        <f>V42*résultats!AL$3</f>
        <v>32.475074124492096</v>
      </c>
      <c r="W96">
        <f>W42*résultats!AM$3</f>
        <v>31.53754719056262</v>
      </c>
      <c r="X96">
        <f>X42*résultats!AN$3</f>
        <v>30.680438957319502</v>
      </c>
      <c r="Y96">
        <f>Y42*résultats!AO$3</f>
        <v>29.947960455082846</v>
      </c>
      <c r="Z96">
        <f>Z42*résultats!AP$3</f>
        <v>29.261335622006399</v>
      </c>
      <c r="AA96">
        <f>AA42*résultats!AQ$3</f>
        <v>28.608816466508173</v>
      </c>
      <c r="AB96">
        <f>AB42*résultats!AR$3</f>
        <v>27.969518233905127</v>
      </c>
      <c r="AC96">
        <f>AC42*résultats!AS$3</f>
        <v>27.358672280761681</v>
      </c>
      <c r="AD96">
        <f>AD42*résultats!AT$3</f>
        <v>26.833893090466265</v>
      </c>
      <c r="AE96">
        <f>AE42*résultats!AU$3</f>
        <v>26.357101348011692</v>
      </c>
      <c r="AF96">
        <f>AF42*résultats!AV$3</f>
        <v>25.907455348229291</v>
      </c>
      <c r="AG96">
        <f>AG42*résultats!AW$3</f>
        <v>25.487441173544095</v>
      </c>
    </row>
    <row r="97" spans="1:33" x14ac:dyDescent="0.35">
      <c r="A97" t="s">
        <v>1430</v>
      </c>
      <c r="C97">
        <f>C43*résultats!S$3</f>
        <v>2152.9581995848771</v>
      </c>
      <c r="D97">
        <f>D43*résultats!T$3</f>
        <v>2346.0278502433025</v>
      </c>
      <c r="E97">
        <f>E43*résultats!U$3</f>
        <v>2587.5052941241502</v>
      </c>
      <c r="F97">
        <f>F43*résultats!V$3</f>
        <v>2896.0401228988353</v>
      </c>
      <c r="G97">
        <f>G43*résultats!W$3</f>
        <v>3308.2543396737888</v>
      </c>
      <c r="H97">
        <f>H43*résultats!X$3</f>
        <v>3823.9390529998072</v>
      </c>
      <c r="I97">
        <f>I43*résultats!Y$3</f>
        <v>4338.3958959407782</v>
      </c>
      <c r="J97">
        <f>J43*résultats!Z$3</f>
        <v>4728.1530557314181</v>
      </c>
      <c r="K97">
        <f>K43*résultats!AA$3</f>
        <v>4983.7081440165366</v>
      </c>
      <c r="L97">
        <f>L43*résultats!AB$3</f>
        <v>5200.4514760096781</v>
      </c>
      <c r="M97">
        <f>M43*résultats!AC$3</f>
        <v>5412.5024980046219</v>
      </c>
      <c r="N97">
        <f>N43*résultats!AD$3</f>
        <v>5631.1726836930711</v>
      </c>
      <c r="O97">
        <f>O43*résultats!AE$3</f>
        <v>5839.2616311983456</v>
      </c>
      <c r="P97">
        <f>P43*résultats!AF$3</f>
        <v>6013.4010143177002</v>
      </c>
      <c r="Q97">
        <f>Q43*résultats!AG$3</f>
        <v>6142.2066435366696</v>
      </c>
      <c r="R97">
        <f>R43*résultats!AH$3</f>
        <v>6229.3808519403046</v>
      </c>
      <c r="S97">
        <f>S43*résultats!AI$3</f>
        <v>6277.3618841222305</v>
      </c>
      <c r="T97">
        <f>T43*résultats!AJ$3</f>
        <v>6297.2640322538928</v>
      </c>
      <c r="U97">
        <f>U43*résultats!AK$3</f>
        <v>6310.0024906658391</v>
      </c>
      <c r="V97">
        <f>V43*résultats!AL$3</f>
        <v>6325.697542975865</v>
      </c>
      <c r="W97">
        <f>W43*résultats!AM$3</f>
        <v>6371.173119704471</v>
      </c>
      <c r="X97">
        <f>X43*résultats!AN$3</f>
        <v>6459.3128711974305</v>
      </c>
      <c r="Y97">
        <f>Y43*résultats!AO$3</f>
        <v>6557.335653954291</v>
      </c>
      <c r="Z97">
        <f>Z43*résultats!AP$3</f>
        <v>6657.6845769717402</v>
      </c>
      <c r="AA97">
        <f>AA43*résultats!AQ$3</f>
        <v>6763.7111557838289</v>
      </c>
      <c r="AB97">
        <f>AB43*résultats!AR$3</f>
        <v>6875.2822867910927</v>
      </c>
      <c r="AC97">
        <f>AC43*résultats!AS$3</f>
        <v>6993.7093270958394</v>
      </c>
      <c r="AD97">
        <f>AD43*résultats!AT$3</f>
        <v>7124.8565187369586</v>
      </c>
      <c r="AE97">
        <f>AE43*résultats!AU$3</f>
        <v>7272.5255161751884</v>
      </c>
      <c r="AF97">
        <f>AF43*résultats!AV$3</f>
        <v>7436.6046445398806</v>
      </c>
      <c r="AG97">
        <f>AG43*résultats!AW$3</f>
        <v>7632.5681650147817</v>
      </c>
    </row>
    <row r="98" spans="1:33" x14ac:dyDescent="0.35">
      <c r="A98" t="s">
        <v>1431</v>
      </c>
      <c r="C98">
        <f>C44*résultats!S$3</f>
        <v>2152.9581995848771</v>
      </c>
      <c r="D98">
        <f>D44*résultats!T$3</f>
        <v>2346.0278502433025</v>
      </c>
      <c r="E98">
        <f>E44*résultats!U$3</f>
        <v>2587.5052941241502</v>
      </c>
      <c r="F98">
        <f>F44*résultats!V$3</f>
        <v>2896.0401228988353</v>
      </c>
      <c r="G98">
        <f>G44*résultats!W$3</f>
        <v>3308.2543396737888</v>
      </c>
      <c r="H98">
        <f>H44*résultats!X$3</f>
        <v>3823.9390529998072</v>
      </c>
      <c r="I98">
        <f>I44*résultats!Y$3</f>
        <v>4338.3958959407782</v>
      </c>
      <c r="J98">
        <f>J44*résultats!Z$3</f>
        <v>4728.1530557314181</v>
      </c>
      <c r="K98">
        <f>K44*résultats!AA$3</f>
        <v>4983.7081440165366</v>
      </c>
      <c r="L98">
        <f>L44*résultats!AB$3</f>
        <v>5200.4514760096781</v>
      </c>
      <c r="M98">
        <f>M44*résultats!AC$3</f>
        <v>5412.5024980046219</v>
      </c>
      <c r="N98">
        <f>N44*résultats!AD$3</f>
        <v>5631.1726836930711</v>
      </c>
      <c r="O98">
        <f>O44*résultats!AE$3</f>
        <v>5839.2616311983456</v>
      </c>
      <c r="P98">
        <f>P44*résultats!AF$3</f>
        <v>6013.4010143177002</v>
      </c>
      <c r="Q98">
        <f>Q44*résultats!AG$3</f>
        <v>6142.2066435366696</v>
      </c>
      <c r="R98">
        <f>R44*résultats!AH$3</f>
        <v>6229.3808519403046</v>
      </c>
      <c r="S98">
        <f>S44*résultats!AI$3</f>
        <v>6277.3618841222305</v>
      </c>
      <c r="T98">
        <f>T44*résultats!AJ$3</f>
        <v>6297.2640322538928</v>
      </c>
      <c r="U98">
        <f>U44*résultats!AK$3</f>
        <v>6310.0024906658391</v>
      </c>
      <c r="V98">
        <f>V44*résultats!AL$3</f>
        <v>6325.697542975865</v>
      </c>
      <c r="W98">
        <f>W44*résultats!AM$3</f>
        <v>6371.173119704471</v>
      </c>
      <c r="X98">
        <f>X44*résultats!AN$3</f>
        <v>6459.3128711974305</v>
      </c>
      <c r="Y98">
        <f>Y44*résultats!AO$3</f>
        <v>6557.335653954291</v>
      </c>
      <c r="Z98">
        <f>Z44*résultats!AP$3</f>
        <v>6657.6845769717402</v>
      </c>
      <c r="AA98">
        <f>AA44*résultats!AQ$3</f>
        <v>6763.7111557838289</v>
      </c>
      <c r="AB98">
        <f>AB44*résultats!AR$3</f>
        <v>6875.2822867910927</v>
      </c>
      <c r="AC98">
        <f>AC44*résultats!AS$3</f>
        <v>6993.7093270958394</v>
      </c>
      <c r="AD98">
        <f>AD44*résultats!AT$3</f>
        <v>7124.8565187369586</v>
      </c>
      <c r="AE98">
        <f>AE44*résultats!AU$3</f>
        <v>7272.5255161751884</v>
      </c>
      <c r="AF98">
        <f>AF44*résultats!AV$3</f>
        <v>7436.6046445398806</v>
      </c>
      <c r="AG98">
        <f>AG44*résultats!AW$3</f>
        <v>7632.5681650147817</v>
      </c>
    </row>
    <row r="99" spans="1:33" x14ac:dyDescent="0.35">
      <c r="A99" t="s">
        <v>1432</v>
      </c>
      <c r="C99">
        <f>C45*résultats!S$3</f>
        <v>1239.6786612555679</v>
      </c>
      <c r="D99">
        <f>D45*résultats!T$3</f>
        <v>1400.0041406048845</v>
      </c>
      <c r="E99">
        <f>E45*résultats!U$3</f>
        <v>1455.7878633380108</v>
      </c>
      <c r="F99">
        <f>F45*résultats!V$3</f>
        <v>1781.9794590100807</v>
      </c>
      <c r="G99">
        <f>G45*résultats!W$3</f>
        <v>2050.9280631692077</v>
      </c>
      <c r="H99">
        <f>H45*résultats!X$3</f>
        <v>2332.1635565750394</v>
      </c>
      <c r="I99">
        <f>I45*résultats!Y$3</f>
        <v>2401.4245499835415</v>
      </c>
      <c r="J99">
        <f>J45*résultats!Z$3</f>
        <v>2439.8195603992031</v>
      </c>
      <c r="K99">
        <f>K45*résultats!AA$3</f>
        <v>2572.0888028290192</v>
      </c>
      <c r="L99">
        <f>L45*résultats!AB$3</f>
        <v>2728.701720018481</v>
      </c>
      <c r="M99">
        <f>M45*résultats!AC$3</f>
        <v>2893.2908226731402</v>
      </c>
      <c r="N99">
        <f>N45*résultats!AD$3</f>
        <v>3044.0772415971142</v>
      </c>
      <c r="O99">
        <f>O45*résultats!AE$3</f>
        <v>3149.8746680036579</v>
      </c>
      <c r="P99">
        <f>P45*résultats!AF$3</f>
        <v>3212.0623174616712</v>
      </c>
      <c r="Q99">
        <f>Q45*résultats!AG$3</f>
        <v>3241.5787832974725</v>
      </c>
      <c r="R99">
        <f>R45*résultats!AH$3</f>
        <v>3249.7887920760818</v>
      </c>
      <c r="S99">
        <f>S45*résultats!AI$3</f>
        <v>3246.9577860368299</v>
      </c>
      <c r="T99">
        <f>T45*résultats!AJ$3</f>
        <v>3246.3307436569021</v>
      </c>
      <c r="U99">
        <f>U45*résultats!AK$3</f>
        <v>3252.3925558728411</v>
      </c>
      <c r="V99">
        <f>V45*résultats!AL$3</f>
        <v>3264.4968787150092</v>
      </c>
      <c r="W99">
        <f>W45*résultats!AM$3</f>
        <v>3369.3185430534268</v>
      </c>
      <c r="X99">
        <f>X45*résultats!AN$3</f>
        <v>3408.3067251012972</v>
      </c>
      <c r="Y99">
        <f>Y45*résultats!AO$3</f>
        <v>3456.0018851238988</v>
      </c>
      <c r="Z99">
        <f>Z45*résultats!AP$3</f>
        <v>3500.7407202404256</v>
      </c>
      <c r="AA99">
        <f>AA45*résultats!AQ$3</f>
        <v>3549.949412916244</v>
      </c>
      <c r="AB99">
        <f>AB45*résultats!AR$3</f>
        <v>3604.4366335183054</v>
      </c>
      <c r="AC99">
        <f>AC45*résultats!AS$3</f>
        <v>3666.1670589287464</v>
      </c>
      <c r="AD99">
        <f>AD45*résultats!AT$3</f>
        <v>3740.6993424164289</v>
      </c>
      <c r="AE99">
        <f>AE45*résultats!AU$3</f>
        <v>3825.4444130443408</v>
      </c>
      <c r="AF99">
        <f>AF45*résultats!AV$3</f>
        <v>3916.7776635372675</v>
      </c>
      <c r="AG99">
        <f>AG45*résultats!AW$3</f>
        <v>4018.7101105705551</v>
      </c>
    </row>
    <row r="100" spans="1:33" x14ac:dyDescent="0.35">
      <c r="A100" t="s">
        <v>1433</v>
      </c>
      <c r="C100">
        <f>C46*résultats!S$3</f>
        <v>171.54936799437664</v>
      </c>
      <c r="D100">
        <f>D46*résultats!T$3</f>
        <v>159.80907312670041</v>
      </c>
      <c r="E100">
        <f>E46*résultats!U$3</f>
        <v>136.2449338646889</v>
      </c>
      <c r="F100">
        <f>F46*résultats!V$3</f>
        <v>226.3680917912358</v>
      </c>
      <c r="G100">
        <f>G46*résultats!W$3</f>
        <v>197.0160770787362</v>
      </c>
      <c r="H100">
        <f>H46*résultats!X$3</f>
        <v>186.38879918938611</v>
      </c>
      <c r="I100">
        <f>I46*résultats!Y$3</f>
        <v>136.50516538713211</v>
      </c>
      <c r="J100">
        <f>J46*résultats!Z$3</f>
        <v>0</v>
      </c>
      <c r="K100">
        <f>K46*résultats!AA$3</f>
        <v>0</v>
      </c>
      <c r="L100">
        <f>L46*résultats!AB$3</f>
        <v>0</v>
      </c>
      <c r="M100">
        <f>M46*résultats!AC$3</f>
        <v>0</v>
      </c>
      <c r="N100">
        <f>N46*résultats!AD$3</f>
        <v>0</v>
      </c>
      <c r="O100">
        <f>O46*résultats!AE$3</f>
        <v>0</v>
      </c>
      <c r="P100">
        <f>P46*résultats!AF$3</f>
        <v>0</v>
      </c>
      <c r="Q100">
        <f>Q46*résultats!AG$3</f>
        <v>0</v>
      </c>
      <c r="R100">
        <f>R46*résultats!AH$3</f>
        <v>0</v>
      </c>
      <c r="S100">
        <f>S46*résultats!AI$3</f>
        <v>0</v>
      </c>
      <c r="T100">
        <f>T46*résultats!AJ$3</f>
        <v>0</v>
      </c>
      <c r="U100">
        <f>U46*résultats!AK$3</f>
        <v>0</v>
      </c>
      <c r="V100">
        <f>V46*résultats!AL$3</f>
        <v>0</v>
      </c>
      <c r="W100">
        <f>W46*résultats!AM$3</f>
        <v>0</v>
      </c>
      <c r="X100">
        <f>X46*résultats!AN$3</f>
        <v>0</v>
      </c>
      <c r="Y100">
        <f>Y46*résultats!AO$3</f>
        <v>0</v>
      </c>
      <c r="Z100">
        <f>Z46*résultats!AP$3</f>
        <v>0</v>
      </c>
      <c r="AA100">
        <f>AA46*résultats!AQ$3</f>
        <v>0</v>
      </c>
      <c r="AB100">
        <f>AB46*résultats!AR$3</f>
        <v>0</v>
      </c>
      <c r="AC100">
        <f>AC46*résultats!AS$3</f>
        <v>0</v>
      </c>
      <c r="AD100">
        <f>AD46*résultats!AT$3</f>
        <v>0</v>
      </c>
      <c r="AE100">
        <f>AE46*résultats!AU$3</f>
        <v>0</v>
      </c>
      <c r="AF100">
        <f>AF46*résultats!AV$3</f>
        <v>0</v>
      </c>
      <c r="AG100">
        <f>AG46*résultats!AW$3</f>
        <v>0</v>
      </c>
    </row>
    <row r="101" spans="1:33" x14ac:dyDescent="0.35">
      <c r="A101" t="s">
        <v>1434</v>
      </c>
      <c r="C101">
        <f>C47*résultats!S$3</f>
        <v>1068.1292932611914</v>
      </c>
      <c r="D101">
        <f>D47*résultats!T$3</f>
        <v>1240.195067478184</v>
      </c>
      <c r="E101">
        <f>E47*résultats!U$3</f>
        <v>1319.5429294733219</v>
      </c>
      <c r="F101">
        <f>F47*résultats!V$3</f>
        <v>1555.6113672188449</v>
      </c>
      <c r="G101">
        <f>G47*résultats!W$3</f>
        <v>1853.9119860904714</v>
      </c>
      <c r="H101">
        <f>H47*résultats!X$3</f>
        <v>2145.7747573856532</v>
      </c>
      <c r="I101">
        <f>I47*résultats!Y$3</f>
        <v>2264.9193845964096</v>
      </c>
      <c r="J101">
        <f>J47*résultats!Z$3</f>
        <v>2439.8195603992031</v>
      </c>
      <c r="K101">
        <f>K47*résultats!AA$3</f>
        <v>2572.0888028290192</v>
      </c>
      <c r="L101">
        <f>L47*résultats!AB$3</f>
        <v>2728.701720018481</v>
      </c>
      <c r="M101">
        <f>M47*résultats!AC$3</f>
        <v>2893.2908226731402</v>
      </c>
      <c r="N101">
        <f>N47*résultats!AD$3</f>
        <v>3044.0772415971142</v>
      </c>
      <c r="O101">
        <f>O47*résultats!AE$3</f>
        <v>3149.8746680036579</v>
      </c>
      <c r="P101">
        <f>P47*résultats!AF$3</f>
        <v>3212.0623174616712</v>
      </c>
      <c r="Q101">
        <f>Q47*résultats!AG$3</f>
        <v>3241.5787832974725</v>
      </c>
      <c r="R101">
        <f>R47*résultats!AH$3</f>
        <v>3249.7887920760818</v>
      </c>
      <c r="S101">
        <f>S47*résultats!AI$3</f>
        <v>3246.9577860368299</v>
      </c>
      <c r="T101">
        <f>T47*résultats!AJ$3</f>
        <v>3246.3307436569021</v>
      </c>
      <c r="U101">
        <f>U47*résultats!AK$3</f>
        <v>3252.3925558728411</v>
      </c>
      <c r="V101">
        <f>V47*résultats!AL$3</f>
        <v>3264.4968787150092</v>
      </c>
      <c r="W101">
        <f>W47*résultats!AM$3</f>
        <v>3369.3185430534268</v>
      </c>
      <c r="X101">
        <f>X47*résultats!AN$3</f>
        <v>3408.3067251012972</v>
      </c>
      <c r="Y101">
        <f>Y47*résultats!AO$3</f>
        <v>3456.0018851238988</v>
      </c>
      <c r="Z101">
        <f>Z47*résultats!AP$3</f>
        <v>3500.7407202404256</v>
      </c>
      <c r="AA101">
        <f>AA47*résultats!AQ$3</f>
        <v>3549.949412916244</v>
      </c>
      <c r="AB101">
        <f>AB47*résultats!AR$3</f>
        <v>3604.4366335183054</v>
      </c>
      <c r="AC101">
        <f>AC47*résultats!AS$3</f>
        <v>3666.1670589287464</v>
      </c>
      <c r="AD101">
        <f>AD47*résultats!AT$3</f>
        <v>3740.6993424164289</v>
      </c>
      <c r="AE101">
        <f>AE47*résultats!AU$3</f>
        <v>3825.4444130443408</v>
      </c>
      <c r="AF101">
        <f>AF47*résultats!AV$3</f>
        <v>3916.7776635372675</v>
      </c>
      <c r="AG101">
        <f>AG47*résultats!AW$3</f>
        <v>4018.7101105705551</v>
      </c>
    </row>
    <row r="102" spans="1:33" x14ac:dyDescent="0.35">
      <c r="A102" t="s">
        <v>1435</v>
      </c>
      <c r="C102">
        <f>C48*résultats!S$3</f>
        <v>975.53088668137877</v>
      </c>
      <c r="D102">
        <f>D48*résultats!T$3</f>
        <v>1044.510717429735</v>
      </c>
      <c r="E102">
        <f>E48*résultats!U$3</f>
        <v>1210.6155443718776</v>
      </c>
      <c r="F102">
        <f>F48*résultats!V$3</f>
        <v>1412.4329412466591</v>
      </c>
      <c r="G102">
        <f>G48*résultats!W$3</f>
        <v>1645.9813327863103</v>
      </c>
      <c r="H102">
        <f>H48*résultats!X$3</f>
        <v>1884.6361731491866</v>
      </c>
      <c r="I102">
        <f>I48*résultats!Y$3</f>
        <v>1869.7212001039256</v>
      </c>
      <c r="J102">
        <f>J48*résultats!Z$3</f>
        <v>1707.5962682020186</v>
      </c>
      <c r="K102">
        <f>K48*résultats!AA$3</f>
        <v>1645.8883480309605</v>
      </c>
      <c r="L102">
        <f>L48*résultats!AB$3</f>
        <v>1594.4423092189973</v>
      </c>
      <c r="M102">
        <f>M48*résultats!AC$3</f>
        <v>1559.151871120298</v>
      </c>
      <c r="N102">
        <f>N48*résultats!AD$3</f>
        <v>1532.3543293965345</v>
      </c>
      <c r="O102">
        <f>O48*résultats!AE$3</f>
        <v>1497.1517959743608</v>
      </c>
      <c r="P102">
        <f>P48*résultats!AF$3</f>
        <v>1452.708331811524</v>
      </c>
      <c r="Q102">
        <f>Q48*résultats!AG$3</f>
        <v>1402.3822907108383</v>
      </c>
      <c r="R102">
        <f>R48*résultats!AH$3</f>
        <v>1349.870226614938</v>
      </c>
      <c r="S102">
        <f>S48*résultats!AI$3</f>
        <v>1299.4259291458261</v>
      </c>
      <c r="T102">
        <f>T48*résultats!AJ$3</f>
        <v>1258.2645189110731</v>
      </c>
      <c r="U102">
        <f>U48*résultats!AK$3</f>
        <v>1226.2065626906237</v>
      </c>
      <c r="V102">
        <f>V48*résultats!AL$3</f>
        <v>1200.6665207076019</v>
      </c>
      <c r="W102">
        <f>W48*résultats!AM$3</f>
        <v>1225.1554445823217</v>
      </c>
      <c r="X102">
        <f>X48*résultats!AN$3</f>
        <v>1249.8995141367318</v>
      </c>
      <c r="Y102">
        <f>Y48*résultats!AO$3</f>
        <v>1248.4351345728569</v>
      </c>
      <c r="Z102">
        <f>Z48*résultats!AP$3</f>
        <v>1245.0735331200244</v>
      </c>
      <c r="AA102">
        <f>AA48*résultats!AQ$3</f>
        <v>1241.7805903451294</v>
      </c>
      <c r="AB102">
        <f>AB48*résultats!AR$3</f>
        <v>1238.4604272165625</v>
      </c>
      <c r="AC102">
        <f>AC48*résultats!AS$3</f>
        <v>1236.7199282655429</v>
      </c>
      <c r="AD102">
        <f>AD48*résultats!AT$3</f>
        <v>1238.9343133649643</v>
      </c>
      <c r="AE102">
        <f>AE48*résultats!AU$3</f>
        <v>1243.6390416490678</v>
      </c>
      <c r="AF102">
        <f>AF48*résultats!AV$3</f>
        <v>1249.2026535115483</v>
      </c>
      <c r="AG102">
        <f>AG48*résultats!AW$3</f>
        <v>1256.0589657845453</v>
      </c>
    </row>
    <row r="103" spans="1:33" x14ac:dyDescent="0.35">
      <c r="A103" t="s">
        <v>1436</v>
      </c>
      <c r="C103">
        <f>C49*résultats!S$3</f>
        <v>160.32414823306075</v>
      </c>
      <c r="D103">
        <f>D49*résultats!T$3</f>
        <v>113.38773339489754</v>
      </c>
      <c r="E103">
        <f>E49*résultats!U$3</f>
        <v>226.10308406371175</v>
      </c>
      <c r="F103">
        <f>F49*résultats!V$3</f>
        <v>175.84009580786335</v>
      </c>
      <c r="G103">
        <f>G49*résultats!W$3</f>
        <v>142.94548104945997</v>
      </c>
      <c r="H103">
        <f>H49*résultats!X$3</f>
        <v>126.35937579618199</v>
      </c>
      <c r="I103">
        <f>I49*résultats!Y$3</f>
        <v>71.8918422098658</v>
      </c>
      <c r="J103">
        <f>J49*résultats!Z$3</f>
        <v>0</v>
      </c>
      <c r="K103">
        <f>K49*résultats!AA$3</f>
        <v>0</v>
      </c>
      <c r="L103">
        <f>L49*résultats!AB$3</f>
        <v>0</v>
      </c>
      <c r="M103">
        <f>M49*résultats!AC$3</f>
        <v>0</v>
      </c>
      <c r="N103">
        <f>N49*résultats!AD$3</f>
        <v>0</v>
      </c>
      <c r="O103">
        <f>O49*résultats!AE$3</f>
        <v>0</v>
      </c>
      <c r="P103">
        <f>P49*résultats!AF$3</f>
        <v>0</v>
      </c>
      <c r="Q103">
        <f>Q49*résultats!AG$3</f>
        <v>0</v>
      </c>
      <c r="R103">
        <f>R49*résultats!AH$3</f>
        <v>0</v>
      </c>
      <c r="S103">
        <f>S49*résultats!AI$3</f>
        <v>0</v>
      </c>
      <c r="T103">
        <f>T49*résultats!AJ$3</f>
        <v>0</v>
      </c>
      <c r="U103">
        <f>U49*résultats!AK$3</f>
        <v>0</v>
      </c>
      <c r="V103">
        <f>V49*résultats!AL$3</f>
        <v>0</v>
      </c>
      <c r="W103">
        <f>W49*résultats!AM$3</f>
        <v>0</v>
      </c>
      <c r="X103">
        <f>X49*résultats!AN$3</f>
        <v>0</v>
      </c>
      <c r="Y103">
        <f>Y49*résultats!AO$3</f>
        <v>0</v>
      </c>
      <c r="Z103">
        <f>Z49*résultats!AP$3</f>
        <v>0</v>
      </c>
      <c r="AA103">
        <f>AA49*résultats!AQ$3</f>
        <v>0</v>
      </c>
      <c r="AB103">
        <f>AB49*résultats!AR$3</f>
        <v>0</v>
      </c>
      <c r="AC103">
        <f>AC49*résultats!AS$3</f>
        <v>0</v>
      </c>
      <c r="AD103">
        <f>AD49*résultats!AT$3</f>
        <v>0</v>
      </c>
      <c r="AE103">
        <f>AE49*résultats!AU$3</f>
        <v>0</v>
      </c>
      <c r="AF103">
        <f>AF49*résultats!AV$3</f>
        <v>0</v>
      </c>
      <c r="AG103">
        <f>AG49*résultats!AW$3</f>
        <v>0</v>
      </c>
    </row>
    <row r="104" spans="1:33" x14ac:dyDescent="0.35">
      <c r="A104" t="s">
        <v>1437</v>
      </c>
      <c r="C104">
        <f>C50*résultats!S$3</f>
        <v>528.55102945118654</v>
      </c>
      <c r="D104">
        <f>D50*résultats!T$3</f>
        <v>588.65785075744111</v>
      </c>
      <c r="E104">
        <f>E50*résultats!U$3</f>
        <v>644.30235003005612</v>
      </c>
      <c r="F104">
        <f>F50*résultats!V$3</f>
        <v>787.36914912230384</v>
      </c>
      <c r="G104">
        <f>G50*résultats!W$3</f>
        <v>940.92659689677021</v>
      </c>
      <c r="H104">
        <f>H50*résultats!X$3</f>
        <v>1090.6920497048782</v>
      </c>
      <c r="I104">
        <f>I50*résultats!Y$3</f>
        <v>1100.1981797914441</v>
      </c>
      <c r="J104">
        <f>J50*résultats!Z$3</f>
        <v>976.83883738164866</v>
      </c>
      <c r="K104">
        <f>K50*résultats!AA$3</f>
        <v>928.09394983790685</v>
      </c>
      <c r="L104">
        <f>L50*résultats!AB$3</f>
        <v>886.21934408256163</v>
      </c>
      <c r="M104">
        <f>M50*résultats!AC$3</f>
        <v>854.20819521928092</v>
      </c>
      <c r="N104">
        <f>N50*résultats!AD$3</f>
        <v>827.65422799321823</v>
      </c>
      <c r="O104">
        <f>O50*résultats!AE$3</f>
        <v>797.12971739396744</v>
      </c>
      <c r="P104">
        <f>P50*résultats!AF$3</f>
        <v>762.7218225921323</v>
      </c>
      <c r="Q104">
        <f>Q50*résultats!AG$3</f>
        <v>726.6255518516258</v>
      </c>
      <c r="R104">
        <f>R50*résultats!AH$3</f>
        <v>690.82173171272586</v>
      </c>
      <c r="S104">
        <f>S50*résultats!AI$3</f>
        <v>657.13561608429177</v>
      </c>
      <c r="T104">
        <f>T50*résultats!AJ$3</f>
        <v>629.53146364030408</v>
      </c>
      <c r="U104">
        <f>U50*résultats!AK$3</f>
        <v>607.60550884049894</v>
      </c>
      <c r="V104">
        <f>V50*résultats!AL$3</f>
        <v>589.26450435625406</v>
      </c>
      <c r="W104">
        <f>W50*résultats!AM$3</f>
        <v>595.60306954591886</v>
      </c>
      <c r="X104">
        <f>X50*résultats!AN$3</f>
        <v>619.86366933097736</v>
      </c>
      <c r="Y104">
        <f>Y50*résultats!AO$3</f>
        <v>613.45734195179364</v>
      </c>
      <c r="Z104">
        <f>Z50*résultats!AP$3</f>
        <v>606.36228031091503</v>
      </c>
      <c r="AA104">
        <f>AA50*résultats!AQ$3</f>
        <v>599.26675758971476</v>
      </c>
      <c r="AB104">
        <f>AB50*résultats!AR$3</f>
        <v>591.73058483646719</v>
      </c>
      <c r="AC104">
        <f>AC50*résultats!AS$3</f>
        <v>584.89525197671321</v>
      </c>
      <c r="AD104">
        <f>AD50*résultats!AT$3</f>
        <v>579.67184014653458</v>
      </c>
      <c r="AE104">
        <f>AE50*résultats!AU$3</f>
        <v>575.2459366838591</v>
      </c>
      <c r="AF104">
        <f>AF50*résultats!AV$3</f>
        <v>570.98848911004995</v>
      </c>
      <c r="AG104">
        <f>AG50*résultats!AW$3</f>
        <v>566.97934433052717</v>
      </c>
    </row>
    <row r="105" spans="1:33" x14ac:dyDescent="0.35">
      <c r="A105" t="s">
        <v>1438</v>
      </c>
      <c r="C105">
        <f>C51*résultats!S$3</f>
        <v>286.65570899713146</v>
      </c>
      <c r="D105">
        <f>D51*résultats!T$3</f>
        <v>342.46513327739632</v>
      </c>
      <c r="E105">
        <f>E51*résultats!U$3</f>
        <v>340.21011027810977</v>
      </c>
      <c r="F105">
        <f>F51*résultats!V$3</f>
        <v>449.22369631649195</v>
      </c>
      <c r="G105">
        <f>G51*résultats!W$3</f>
        <v>562.10925484008021</v>
      </c>
      <c r="H105">
        <f>H51*résultats!X$3</f>
        <v>667.58474764812649</v>
      </c>
      <c r="I105">
        <f>I51*résultats!Y$3</f>
        <v>697.63117810261565</v>
      </c>
      <c r="J105">
        <f>J51*résultats!Z$3</f>
        <v>730.75743082036979</v>
      </c>
      <c r="K105">
        <f>K51*résultats!AA$3</f>
        <v>717.79439819305367</v>
      </c>
      <c r="L105">
        <f>L51*résultats!AB$3</f>
        <v>708.22296513643573</v>
      </c>
      <c r="M105">
        <f>M51*résultats!AC$3</f>
        <v>704.94367590101706</v>
      </c>
      <c r="N105">
        <f>N51*résultats!AD$3</f>
        <v>704.70010140331624</v>
      </c>
      <c r="O105">
        <f>O51*résultats!AE$3</f>
        <v>700.02207858039333</v>
      </c>
      <c r="P105">
        <f>P51*résultats!AF$3</f>
        <v>689.98650921939168</v>
      </c>
      <c r="Q105">
        <f>Q51*résultats!AG$3</f>
        <v>675.75673885921253</v>
      </c>
      <c r="R105">
        <f>R51*résultats!AH$3</f>
        <v>659.04849490221227</v>
      </c>
      <c r="S105">
        <f>S51*résultats!AI$3</f>
        <v>642.29031306153445</v>
      </c>
      <c r="T105">
        <f>T51*résultats!AJ$3</f>
        <v>628.73305527076911</v>
      </c>
      <c r="U105">
        <f>U51*résultats!AK$3</f>
        <v>618.60105385012491</v>
      </c>
      <c r="V105">
        <f>V51*résultats!AL$3</f>
        <v>611.40201635134781</v>
      </c>
      <c r="W105">
        <f>W51*résultats!AM$3</f>
        <v>629.55237503640296</v>
      </c>
      <c r="X105">
        <f>X51*résultats!AN$3</f>
        <v>630.03584480575444</v>
      </c>
      <c r="Y105">
        <f>Y51*résultats!AO$3</f>
        <v>634.97779262106326</v>
      </c>
      <c r="Z105">
        <f>Z51*résultats!AP$3</f>
        <v>638.71125280910928</v>
      </c>
      <c r="AA105">
        <f>AA51*résultats!AQ$3</f>
        <v>642.5138327554148</v>
      </c>
      <c r="AB105">
        <f>AB51*résultats!AR$3</f>
        <v>646.72984238009542</v>
      </c>
      <c r="AC105">
        <f>AC51*résultats!AS$3</f>
        <v>651.82467628882955</v>
      </c>
      <c r="AD105">
        <f>AD51*résultats!AT$3</f>
        <v>659.2624732184297</v>
      </c>
      <c r="AE105">
        <f>AE51*résultats!AU$3</f>
        <v>668.39310496520875</v>
      </c>
      <c r="AF105">
        <f>AF51*résultats!AV$3</f>
        <v>678.21416440149824</v>
      </c>
      <c r="AG105">
        <f>AG51*résultats!AW$3</f>
        <v>689.07962145401814</v>
      </c>
    </row>
    <row r="106" spans="1:33" x14ac:dyDescent="0.35">
      <c r="A106" t="s">
        <v>1439</v>
      </c>
      <c r="C106">
        <f>C52*résultats!S$3</f>
        <v>1273.2496661407035</v>
      </c>
      <c r="D106">
        <f>D52*résultats!T$3</f>
        <v>1211.6297828561642</v>
      </c>
      <c r="E106">
        <f>E52*résultats!U$3</f>
        <v>1284.9117101349364</v>
      </c>
      <c r="F106">
        <f>F52*résultats!V$3</f>
        <v>1715.199061527655</v>
      </c>
      <c r="G106">
        <f>G52*résultats!W$3</f>
        <v>2202.2086353753052</v>
      </c>
      <c r="H106">
        <f>H52*résultats!X$3</f>
        <v>2678.4906602218562</v>
      </c>
      <c r="I106">
        <f>I52*résultats!Y$3</f>
        <v>2770.1451154479209</v>
      </c>
      <c r="J106">
        <f>J52*résultats!Z$3</f>
        <v>2596.6475678579022</v>
      </c>
      <c r="K106">
        <f>K52*résultats!AA$3</f>
        <v>2353.7914882286186</v>
      </c>
      <c r="L106">
        <f>L52*résultats!AB$3</f>
        <v>2103.8383901627058</v>
      </c>
      <c r="M106">
        <f>M52*résultats!AC$3</f>
        <v>1887.3203285406128</v>
      </c>
      <c r="N106">
        <f>N52*résultats!AD$3</f>
        <v>1714.4472003927572</v>
      </c>
      <c r="O106">
        <f>O52*résultats!AE$3</f>
        <v>1583.1011111714633</v>
      </c>
      <c r="P106">
        <f>P52*résultats!AF$3</f>
        <v>1485.6341147525723</v>
      </c>
      <c r="Q106">
        <f>Q52*résultats!AG$3</f>
        <v>1411.5604350396286</v>
      </c>
      <c r="R106">
        <f>R52*résultats!AH$3</f>
        <v>1352.4750348523676</v>
      </c>
      <c r="S106">
        <f>S52*résultats!AI$3</f>
        <v>1305.6541385360269</v>
      </c>
      <c r="T106">
        <f>T52*résultats!AJ$3</f>
        <v>1276.0576083235601</v>
      </c>
      <c r="U106">
        <f>U52*résultats!AK$3</f>
        <v>1257.4961780164781</v>
      </c>
      <c r="V106">
        <f>V52*résultats!AL$3</f>
        <v>1244.2258208845064</v>
      </c>
      <c r="W106">
        <f>W52*résultats!AM$3</f>
        <v>1296.7640478687886</v>
      </c>
      <c r="X106">
        <f>X52*résultats!AN$3</f>
        <v>1312.2032444010488</v>
      </c>
      <c r="Y106">
        <f>Y52*résultats!AO$3</f>
        <v>1323.1806277809767</v>
      </c>
      <c r="Z106">
        <f>Z52*résultats!AP$3</f>
        <v>1329.0519505464363</v>
      </c>
      <c r="AA106">
        <f>AA52*résultats!AQ$3</f>
        <v>1332.3791445414217</v>
      </c>
      <c r="AB106">
        <f>AB52*résultats!AR$3</f>
        <v>1333.8776193899803</v>
      </c>
      <c r="AC106">
        <f>AC52*résultats!AS$3</f>
        <v>1336.7207496532942</v>
      </c>
      <c r="AD106">
        <f>AD52*résultats!AT$3</f>
        <v>1345.8731158488763</v>
      </c>
      <c r="AE106">
        <f>AE52*résultats!AU$3</f>
        <v>1358.9049971888705</v>
      </c>
      <c r="AF106">
        <f>AF52*résultats!AV$3</f>
        <v>1373.720657739638</v>
      </c>
      <c r="AG106">
        <f>AG52*résultats!AW$3</f>
        <v>1388.8253785663601</v>
      </c>
    </row>
    <row r="107" spans="1:33" x14ac:dyDescent="0.35">
      <c r="A107" t="s">
        <v>1440</v>
      </c>
      <c r="C107">
        <f>C53*résultats!S$3</f>
        <v>75.085887889128472</v>
      </c>
      <c r="D107">
        <f>D53*résultats!T$3</f>
        <v>35.229817838265831</v>
      </c>
      <c r="E107">
        <f>E53*résultats!U$3</f>
        <v>92.182211128887928</v>
      </c>
      <c r="F107">
        <f>F53*résultats!V$3</f>
        <v>64.408129986143749</v>
      </c>
      <c r="G107">
        <f>G53*résultats!W$3</f>
        <v>42.430405611159749</v>
      </c>
      <c r="H107">
        <f>H53*résultats!X$3</f>
        <v>28.388992420296251</v>
      </c>
      <c r="I107">
        <f>I53*résultats!Y$3</f>
        <v>0</v>
      </c>
      <c r="J107">
        <f>J53*résultats!Z$3</f>
        <v>0</v>
      </c>
      <c r="K107">
        <f>K53*résultats!AA$3</f>
        <v>0</v>
      </c>
      <c r="L107">
        <f>L53*résultats!AB$3</f>
        <v>0</v>
      </c>
      <c r="M107">
        <f>M53*résultats!AC$3</f>
        <v>0</v>
      </c>
      <c r="N107">
        <f>N53*résultats!AD$3</f>
        <v>0</v>
      </c>
      <c r="O107">
        <f>O53*résultats!AE$3</f>
        <v>0</v>
      </c>
      <c r="P107">
        <f>P53*résultats!AF$3</f>
        <v>0</v>
      </c>
      <c r="Q107">
        <f>Q53*résultats!AG$3</f>
        <v>0</v>
      </c>
      <c r="R107">
        <f>R53*résultats!AH$3</f>
        <v>0</v>
      </c>
      <c r="S107">
        <f>S53*résultats!AI$3</f>
        <v>0</v>
      </c>
      <c r="T107">
        <f>T53*résultats!AJ$3</f>
        <v>0</v>
      </c>
      <c r="U107">
        <f>U53*résultats!AK$3</f>
        <v>0</v>
      </c>
      <c r="V107">
        <f>V53*résultats!AL$3</f>
        <v>0</v>
      </c>
      <c r="W107">
        <f>W53*résultats!AM$3</f>
        <v>0</v>
      </c>
      <c r="X107">
        <f>X53*résultats!AN$3</f>
        <v>0</v>
      </c>
      <c r="Y107">
        <f>Y53*résultats!AO$3</f>
        <v>0</v>
      </c>
      <c r="Z107">
        <f>Z53*résultats!AP$3</f>
        <v>0</v>
      </c>
      <c r="AA107">
        <f>AA53*résultats!AQ$3</f>
        <v>0</v>
      </c>
      <c r="AB107">
        <f>AB53*résultats!AR$3</f>
        <v>0</v>
      </c>
      <c r="AC107">
        <f>AC53*résultats!AS$3</f>
        <v>0</v>
      </c>
      <c r="AD107">
        <f>AD53*résultats!AT$3</f>
        <v>0</v>
      </c>
      <c r="AE107">
        <f>AE53*résultats!AU$3</f>
        <v>0</v>
      </c>
      <c r="AF107">
        <f>AF53*résultats!AV$3</f>
        <v>0</v>
      </c>
      <c r="AG107">
        <f>AG53*résultats!AW$3</f>
        <v>0</v>
      </c>
    </row>
    <row r="108" spans="1:33" x14ac:dyDescent="0.35">
      <c r="A108" t="s">
        <v>1441</v>
      </c>
      <c r="C108">
        <f>C54*résultats!S$3</f>
        <v>92.919634984512825</v>
      </c>
      <c r="D108">
        <f>D54*résultats!T$3</f>
        <v>68.45628836690851</v>
      </c>
      <c r="E108">
        <f>E54*résultats!U$3</f>
        <v>101.14978468870751</v>
      </c>
      <c r="F108">
        <f>F54*résultats!V$3</f>
        <v>105.81341250847633</v>
      </c>
      <c r="G108">
        <f>G54*résultats!W$3</f>
        <v>114.08365898874092</v>
      </c>
      <c r="H108">
        <f>H54*résultats!X$3</f>
        <v>126.5904727834929</v>
      </c>
      <c r="I108">
        <f>I54*résultats!Y$3</f>
        <v>110.86467576826604</v>
      </c>
      <c r="J108">
        <f>J54*résultats!Z$3</f>
        <v>0</v>
      </c>
      <c r="K108">
        <f>K54*résultats!AA$3</f>
        <v>0</v>
      </c>
      <c r="L108">
        <f>L54*résultats!AB$3</f>
        <v>0</v>
      </c>
      <c r="M108">
        <f>M54*résultats!AC$3</f>
        <v>0</v>
      </c>
      <c r="N108">
        <f>N54*résultats!AD$3</f>
        <v>0</v>
      </c>
      <c r="O108">
        <f>O54*résultats!AE$3</f>
        <v>0</v>
      </c>
      <c r="P108">
        <f>P54*résultats!AF$3</f>
        <v>0</v>
      </c>
      <c r="Q108">
        <f>Q54*résultats!AG$3</f>
        <v>0</v>
      </c>
      <c r="R108">
        <f>R54*résultats!AH$3</f>
        <v>0</v>
      </c>
      <c r="S108">
        <f>S54*résultats!AI$3</f>
        <v>0</v>
      </c>
      <c r="T108">
        <f>T54*résultats!AJ$3</f>
        <v>0</v>
      </c>
      <c r="U108">
        <f>U54*résultats!AK$3</f>
        <v>0</v>
      </c>
      <c r="V108">
        <f>V54*résultats!AL$3</f>
        <v>0</v>
      </c>
      <c r="W108">
        <f>W54*résultats!AM$3</f>
        <v>0</v>
      </c>
      <c r="X108">
        <f>X54*résultats!AN$3</f>
        <v>0</v>
      </c>
      <c r="Y108">
        <f>Y54*résultats!AO$3</f>
        <v>0</v>
      </c>
      <c r="Z108">
        <f>Z54*résultats!AP$3</f>
        <v>0</v>
      </c>
      <c r="AA108">
        <f>AA54*résultats!AQ$3</f>
        <v>0</v>
      </c>
      <c r="AB108">
        <f>AB54*résultats!AR$3</f>
        <v>0</v>
      </c>
      <c r="AC108">
        <f>AC54*résultats!AS$3</f>
        <v>0</v>
      </c>
      <c r="AD108">
        <f>AD54*résultats!AT$3</f>
        <v>0</v>
      </c>
      <c r="AE108">
        <f>AE54*résultats!AU$3</f>
        <v>0</v>
      </c>
      <c r="AF108">
        <f>AF54*résultats!AV$3</f>
        <v>0</v>
      </c>
      <c r="AG108">
        <f>AG54*résultats!AW$3</f>
        <v>0</v>
      </c>
    </row>
    <row r="109" spans="1:33" x14ac:dyDescent="0.35">
      <c r="A109" t="s">
        <v>1442</v>
      </c>
      <c r="C109">
        <f>C55*résultats!S$3</f>
        <v>588.94198741166861</v>
      </c>
      <c r="D109">
        <f>D55*résultats!T$3</f>
        <v>585.40749182499837</v>
      </c>
      <c r="E109">
        <f>E55*résultats!U$3</f>
        <v>583.20101771788836</v>
      </c>
      <c r="F109">
        <f>F55*résultats!V$3</f>
        <v>819.62945598962153</v>
      </c>
      <c r="G109">
        <f>G55*résultats!W$3</f>
        <v>1083.0953288255232</v>
      </c>
      <c r="H109">
        <f>H55*résultats!X$3</f>
        <v>1337.8941589653766</v>
      </c>
      <c r="I109">
        <f>I55*résultats!Y$3</f>
        <v>1410.7742398984742</v>
      </c>
      <c r="J109">
        <f>J55*résultats!Z$3</f>
        <v>1355.7500958779051</v>
      </c>
      <c r="K109">
        <f>K55*résultats!AA$3</f>
        <v>1221.9134958552429</v>
      </c>
      <c r="L109">
        <f>L55*résultats!AB$3</f>
        <v>1086.5915294932088</v>
      </c>
      <c r="M109">
        <f>M55*résultats!AC$3</f>
        <v>970.46383339916622</v>
      </c>
      <c r="N109">
        <f>N55*résultats!AD$3</f>
        <v>878.16246061448624</v>
      </c>
      <c r="O109">
        <f>O55*résultats!AE$3</f>
        <v>807.87010879759191</v>
      </c>
      <c r="P109">
        <f>P55*résultats!AF$3</f>
        <v>755.23806273327796</v>
      </c>
      <c r="Q109">
        <f>Q55*résultats!AG$3</f>
        <v>714.94923303872474</v>
      </c>
      <c r="R109">
        <f>R55*résultats!AH$3</f>
        <v>682.65723184407295</v>
      </c>
      <c r="S109">
        <f>S55*résultats!AI$3</f>
        <v>656.85035000637151</v>
      </c>
      <c r="T109">
        <f>T55*résultats!AJ$3</f>
        <v>640.1143131060004</v>
      </c>
      <c r="U109">
        <f>U55*résultats!AK$3</f>
        <v>629.30171290026624</v>
      </c>
      <c r="V109">
        <f>V55*résultats!AL$3</f>
        <v>621.25094899745284</v>
      </c>
      <c r="W109">
        <f>W55*résultats!AM$3</f>
        <v>646.10169694269894</v>
      </c>
      <c r="X109">
        <f>X55*résultats!AN$3</f>
        <v>656.92098403658713</v>
      </c>
      <c r="Y109">
        <f>Y55*résultats!AO$3</f>
        <v>661.13471043429661</v>
      </c>
      <c r="Z109">
        <f>Z55*résultats!AP$3</f>
        <v>662.93107655101494</v>
      </c>
      <c r="AA109">
        <f>AA55*résultats!AQ$3</f>
        <v>663.46386094684556</v>
      </c>
      <c r="AB109">
        <f>AB55*résultats!AR$3</f>
        <v>663.00200489872884</v>
      </c>
      <c r="AC109">
        <f>AC55*résultats!AS$3</f>
        <v>663.231347102771</v>
      </c>
      <c r="AD109">
        <f>AD55*résultats!AT$3</f>
        <v>666.5754087202148</v>
      </c>
      <c r="AE109">
        <f>AE55*résultats!AU$3</f>
        <v>671.85762021334426</v>
      </c>
      <c r="AF109">
        <f>AF55*résultats!AV$3</f>
        <v>678.01837132689718</v>
      </c>
      <c r="AG109">
        <f>AG55*résultats!AW$3</f>
        <v>684.25938324133665</v>
      </c>
    </row>
    <row r="110" spans="1:33" x14ac:dyDescent="0.35">
      <c r="A110" t="s">
        <v>1443</v>
      </c>
      <c r="C110">
        <f>C56*résultats!S$3</f>
        <v>516.30215585539361</v>
      </c>
      <c r="D110">
        <f>D56*résultats!T$3</f>
        <v>522.53618482599154</v>
      </c>
      <c r="E110">
        <f>E56*résultats!U$3</f>
        <v>508.37869659945244</v>
      </c>
      <c r="F110">
        <f>F56*résultats!V$3</f>
        <v>725.34806304341328</v>
      </c>
      <c r="G110">
        <f>G56*résultats!W$3</f>
        <v>962.59924194988139</v>
      </c>
      <c r="H110">
        <f>H56*résultats!X$3</f>
        <v>1185.6170360526903</v>
      </c>
      <c r="I110">
        <f>I56*résultats!Y$3</f>
        <v>1248.5061997811804</v>
      </c>
      <c r="J110">
        <f>J56*résultats!Z$3</f>
        <v>1240.8974719799971</v>
      </c>
      <c r="K110">
        <f>K56*résultats!AA$3</f>
        <v>1131.8779923733759</v>
      </c>
      <c r="L110">
        <f>L56*résultats!AB$3</f>
        <v>1017.2468606694968</v>
      </c>
      <c r="M110">
        <f>M56*résultats!AC$3</f>
        <v>916.85649514144654</v>
      </c>
      <c r="N110">
        <f>N56*résultats!AD$3</f>
        <v>836.28473977827105</v>
      </c>
      <c r="O110">
        <f>O56*résultats!AE$3</f>
        <v>775.23100237387132</v>
      </c>
      <c r="P110">
        <f>P56*résultats!AF$3</f>
        <v>730.3960520192943</v>
      </c>
      <c r="Q110">
        <f>Q56*résultats!AG$3</f>
        <v>696.61120200090386</v>
      </c>
      <c r="R110">
        <f>R56*résultats!AH$3</f>
        <v>669.81780300829462</v>
      </c>
      <c r="S110">
        <f>S56*résultats!AI$3</f>
        <v>648.80378852965544</v>
      </c>
      <c r="T110">
        <f>T56*résultats!AJ$3</f>
        <v>635.94329521755981</v>
      </c>
      <c r="U110">
        <f>U56*résultats!AK$3</f>
        <v>628.19446511621186</v>
      </c>
      <c r="V110">
        <f>V56*résultats!AL$3</f>
        <v>622.9748718870535</v>
      </c>
      <c r="W110">
        <f>W56*résultats!AM$3</f>
        <v>650.66235092608952</v>
      </c>
      <c r="X110">
        <f>X56*résultats!AN$3</f>
        <v>655.28226036446165</v>
      </c>
      <c r="Y110">
        <f>Y56*résultats!AO$3</f>
        <v>662.04591734668008</v>
      </c>
      <c r="Z110">
        <f>Z56*résultats!AP$3</f>
        <v>666.12087399542145</v>
      </c>
      <c r="AA110">
        <f>AA56*résultats!AQ$3</f>
        <v>668.91528359457618</v>
      </c>
      <c r="AB110">
        <f>AB56*résultats!AR$3</f>
        <v>670.87561449125144</v>
      </c>
      <c r="AC110">
        <f>AC56*résultats!AS$3</f>
        <v>673.48940255052321</v>
      </c>
      <c r="AD110">
        <f>AD56*résultats!AT$3</f>
        <v>679.29770712866161</v>
      </c>
      <c r="AE110">
        <f>AE56*résultats!AU$3</f>
        <v>687.04737697552628</v>
      </c>
      <c r="AF110">
        <f>AF56*résultats!AV$3</f>
        <v>695.70228641274082</v>
      </c>
      <c r="AG110">
        <f>AG56*résultats!AW$3</f>
        <v>704.56599532502344</v>
      </c>
    </row>
    <row r="111" spans="1:33" x14ac:dyDescent="0.35">
      <c r="A111" t="s">
        <v>1444</v>
      </c>
      <c r="C111">
        <f>C57*résultats!S$3</f>
        <v>1231.0097517239897</v>
      </c>
      <c r="D111">
        <f>D57*résultats!T$3</f>
        <v>1117.4536497713425</v>
      </c>
      <c r="E111">
        <f>E57*résultats!U$3</f>
        <v>1181.8674274240093</v>
      </c>
      <c r="F111">
        <f>F57*résultats!V$3</f>
        <v>1518.3269135540731</v>
      </c>
      <c r="G111">
        <f>G57*résultats!W$3</f>
        <v>1928.3003598910441</v>
      </c>
      <c r="H111">
        <f>H57*résultats!X$3</f>
        <v>2348.892228535457</v>
      </c>
      <c r="I111">
        <f>I57*résultats!Y$3</f>
        <v>2456.6796655898838</v>
      </c>
      <c r="J111">
        <f>J57*résultats!Z$3</f>
        <v>2224.5221889911236</v>
      </c>
      <c r="K111">
        <f>K57*résultats!AA$3</f>
        <v>2006.0201684871793</v>
      </c>
      <c r="L111">
        <f>L57*résultats!AB$3</f>
        <v>1788.0062536810478</v>
      </c>
      <c r="M111">
        <f>M57*résultats!AC$3</f>
        <v>1596.4954950827382</v>
      </c>
      <c r="N111">
        <f>N57*résultats!AD$3</f>
        <v>1440.2437216796577</v>
      </c>
      <c r="O111">
        <f>O57*résultats!AE$3</f>
        <v>1317.9096366184581</v>
      </c>
      <c r="P111">
        <f>P57*résultats!AF$3</f>
        <v>1223.8109562461279</v>
      </c>
      <c r="Q111">
        <f>Q57*résultats!AG$3</f>
        <v>1150.0536299799153</v>
      </c>
      <c r="R111">
        <f>R57*résultats!AH$3</f>
        <v>1090.3800535159655</v>
      </c>
      <c r="S111">
        <f>S57*résultats!AI$3</f>
        <v>1042.0288079572449</v>
      </c>
      <c r="T111">
        <f>T57*résultats!AJ$3</f>
        <v>1008.3183723895587</v>
      </c>
      <c r="U111">
        <f>U57*résultats!AK$3</f>
        <v>984.30867527442535</v>
      </c>
      <c r="V111">
        <f>V57*résultats!AL$3</f>
        <v>964.9770445329558</v>
      </c>
      <c r="W111">
        <f>W57*résultats!AM$3</f>
        <v>987.91479475483584</v>
      </c>
      <c r="X111">
        <f>X57*résultats!AN$3</f>
        <v>1000.3937589395698</v>
      </c>
      <c r="Y111">
        <f>Y57*résultats!AO$3</f>
        <v>998.5135728372818</v>
      </c>
      <c r="Z111">
        <f>Z57*résultats!AP$3</f>
        <v>993.98691789678298</v>
      </c>
      <c r="AA111">
        <f>AA57*résultats!AQ$3</f>
        <v>987.96828301702863</v>
      </c>
      <c r="AB111">
        <f>AB57*résultats!AR$3</f>
        <v>980.29111139992688</v>
      </c>
      <c r="AC111">
        <f>AC57*résultats!AS$3</f>
        <v>973.24104637172218</v>
      </c>
      <c r="AD111">
        <f>AD57*résultats!AT$3</f>
        <v>969.81978592304415</v>
      </c>
      <c r="AE111">
        <f>AE57*résultats!AU$3</f>
        <v>968.25353720074713</v>
      </c>
      <c r="AF111">
        <f>AF57*résultats!AV$3</f>
        <v>967.35501970885855</v>
      </c>
      <c r="AG111">
        <f>AG57*résultats!AW$3</f>
        <v>966.52730713028836</v>
      </c>
    </row>
    <row r="112" spans="1:33" x14ac:dyDescent="0.35">
      <c r="A112" t="s">
        <v>1445</v>
      </c>
      <c r="C112">
        <f>C58*résultats!S$3</f>
        <v>48.465880347875789</v>
      </c>
      <c r="D112">
        <f>D58*résultats!T$3</f>
        <v>25.539584005924521</v>
      </c>
      <c r="E112">
        <f>E58*résultats!U$3</f>
        <v>54.219532428870217</v>
      </c>
      <c r="F112">
        <f>F58*résultats!V$3</f>
        <v>41.504073009963236</v>
      </c>
      <c r="G112">
        <f>G58*résultats!W$3</f>
        <v>34.577749935608566</v>
      </c>
      <c r="H112">
        <f>H58*résultats!X$3</f>
        <v>32.496644603469576</v>
      </c>
      <c r="I112">
        <f>I58*résultats!Y$3</f>
        <v>19.892952078517023</v>
      </c>
      <c r="J112">
        <f>J58*résultats!Z$3</f>
        <v>0</v>
      </c>
      <c r="K112">
        <f>K58*résultats!AA$3</f>
        <v>0</v>
      </c>
      <c r="L112">
        <f>L58*résultats!AB$3</f>
        <v>0</v>
      </c>
      <c r="M112">
        <f>M58*résultats!AC$3</f>
        <v>0</v>
      </c>
      <c r="N112">
        <f>N58*résultats!AD$3</f>
        <v>0</v>
      </c>
      <c r="O112">
        <f>O58*résultats!AE$3</f>
        <v>0</v>
      </c>
      <c r="P112">
        <f>P58*résultats!AF$3</f>
        <v>0</v>
      </c>
      <c r="Q112">
        <f>Q58*résultats!AG$3</f>
        <v>0</v>
      </c>
      <c r="R112">
        <f>R58*résultats!AH$3</f>
        <v>0</v>
      </c>
      <c r="S112">
        <f>S58*résultats!AI$3</f>
        <v>0</v>
      </c>
      <c r="T112">
        <f>T58*résultats!AJ$3</f>
        <v>0</v>
      </c>
      <c r="U112">
        <f>U58*résultats!AK$3</f>
        <v>0</v>
      </c>
      <c r="V112">
        <f>V58*résultats!AL$3</f>
        <v>0</v>
      </c>
      <c r="W112">
        <f>W58*résultats!AM$3</f>
        <v>0</v>
      </c>
      <c r="X112">
        <f>X58*résultats!AN$3</f>
        <v>0</v>
      </c>
      <c r="Y112">
        <f>Y58*résultats!AO$3</f>
        <v>0</v>
      </c>
      <c r="Z112">
        <f>Z58*résultats!AP$3</f>
        <v>0</v>
      </c>
      <c r="AA112">
        <f>AA58*résultats!AQ$3</f>
        <v>0</v>
      </c>
      <c r="AB112">
        <f>AB58*résultats!AR$3</f>
        <v>0</v>
      </c>
      <c r="AC112">
        <f>AC58*résultats!AS$3</f>
        <v>0</v>
      </c>
      <c r="AD112">
        <f>AD58*résultats!AT$3</f>
        <v>0</v>
      </c>
      <c r="AE112">
        <f>AE58*résultats!AU$3</f>
        <v>0</v>
      </c>
      <c r="AF112">
        <f>AF58*résultats!AV$3</f>
        <v>0</v>
      </c>
      <c r="AG112">
        <f>AG58*résultats!AW$3</f>
        <v>0</v>
      </c>
    </row>
    <row r="113" spans="1:33" x14ac:dyDescent="0.35">
      <c r="A113" t="s">
        <v>1446</v>
      </c>
      <c r="C113">
        <f>C59*résultats!S$3</f>
        <v>77.253567580061301</v>
      </c>
      <c r="D113">
        <f>D59*résultats!T$3</f>
        <v>53.166981726268773</v>
      </c>
      <c r="E113">
        <f>E59*résultats!U$3</f>
        <v>79.385274737630553</v>
      </c>
      <c r="F113">
        <f>F59*résultats!V$3</f>
        <v>78.795883139122139</v>
      </c>
      <c r="G113">
        <f>G59*résultats!W$3</f>
        <v>83.948943821943729</v>
      </c>
      <c r="H113">
        <f>H59*résultats!X$3</f>
        <v>94.363816847554531</v>
      </c>
      <c r="I113">
        <f>I59*résultats!Y$3</f>
        <v>85.734574368692236</v>
      </c>
      <c r="J113">
        <f>J59*résultats!Z$3</f>
        <v>7.78660195682364</v>
      </c>
      <c r="K113">
        <f>K59*résultats!AA$3</f>
        <v>0</v>
      </c>
      <c r="L113">
        <f>L59*résultats!AB$3</f>
        <v>0</v>
      </c>
      <c r="M113">
        <f>M59*résultats!AC$3</f>
        <v>0</v>
      </c>
      <c r="N113">
        <f>N59*résultats!AD$3</f>
        <v>0</v>
      </c>
      <c r="O113">
        <f>O59*résultats!AE$3</f>
        <v>0</v>
      </c>
      <c r="P113">
        <f>P59*résultats!AF$3</f>
        <v>0</v>
      </c>
      <c r="Q113">
        <f>Q59*résultats!AG$3</f>
        <v>0</v>
      </c>
      <c r="R113">
        <f>R59*résultats!AH$3</f>
        <v>0</v>
      </c>
      <c r="S113">
        <f>S59*résultats!AI$3</f>
        <v>0</v>
      </c>
      <c r="T113">
        <f>T59*résultats!AJ$3</f>
        <v>0</v>
      </c>
      <c r="U113">
        <f>U59*résultats!AK$3</f>
        <v>0</v>
      </c>
      <c r="V113">
        <f>V59*résultats!AL$3</f>
        <v>0</v>
      </c>
      <c r="W113">
        <f>W59*résultats!AM$3</f>
        <v>0</v>
      </c>
      <c r="X113">
        <f>X59*résultats!AN$3</f>
        <v>0</v>
      </c>
      <c r="Y113">
        <f>Y59*résultats!AO$3</f>
        <v>0</v>
      </c>
      <c r="Z113">
        <f>Z59*résultats!AP$3</f>
        <v>0</v>
      </c>
      <c r="AA113">
        <f>AA59*résultats!AQ$3</f>
        <v>0</v>
      </c>
      <c r="AB113">
        <f>AB59*résultats!AR$3</f>
        <v>0</v>
      </c>
      <c r="AC113">
        <f>AC59*résultats!AS$3</f>
        <v>0</v>
      </c>
      <c r="AD113">
        <f>AD59*résultats!AT$3</f>
        <v>0</v>
      </c>
      <c r="AE113">
        <f>AE59*résultats!AU$3</f>
        <v>0</v>
      </c>
      <c r="AF113">
        <f>AF59*résultats!AV$3</f>
        <v>0</v>
      </c>
      <c r="AG113">
        <f>AG59*résultats!AW$3</f>
        <v>0</v>
      </c>
    </row>
    <row r="114" spans="1:33" x14ac:dyDescent="0.35">
      <c r="A114" t="s">
        <v>1447</v>
      </c>
      <c r="C114">
        <f>C60*résultats!S$3</f>
        <v>546.56054425987395</v>
      </c>
      <c r="D114">
        <f>D60*résultats!T$3</f>
        <v>506.2333057196999</v>
      </c>
      <c r="E114">
        <f>E60*résultats!U$3</f>
        <v>519.14047628370918</v>
      </c>
      <c r="F114">
        <f>F60*résultats!V$3</f>
        <v>685.07139800984999</v>
      </c>
      <c r="G114">
        <f>G60*résultats!W$3</f>
        <v>880.31960651972611</v>
      </c>
      <c r="H114">
        <f>H60*résultats!X$3</f>
        <v>1079.4236374544816</v>
      </c>
      <c r="I114">
        <f>I60*résultats!Y$3</f>
        <v>1138.6198027099451</v>
      </c>
      <c r="J114">
        <f>J60*résultats!Z$3</f>
        <v>1038.1365900386454</v>
      </c>
      <c r="K114">
        <f>K60*résultats!AA$3</f>
        <v>930.24850112238232</v>
      </c>
      <c r="L114">
        <f>L60*résultats!AB$3</f>
        <v>821.58499799816775</v>
      </c>
      <c r="M114">
        <f>M60*résultats!AC$3</f>
        <v>727.55319220078525</v>
      </c>
      <c r="N114">
        <f>N60*résultats!AD$3</f>
        <v>651.49200983600304</v>
      </c>
      <c r="O114">
        <f>O60*résultats!AE$3</f>
        <v>592.04236459535173</v>
      </c>
      <c r="P114">
        <f>P60*résultats!AF$3</f>
        <v>546.26324066225402</v>
      </c>
      <c r="Q114">
        <f>Q60*résultats!AG$3</f>
        <v>510.37624467215545</v>
      </c>
      <c r="R114">
        <f>R60*résultats!AH$3</f>
        <v>481.36716502070669</v>
      </c>
      <c r="S114">
        <f>S60*résultats!AI$3</f>
        <v>457.77923249044272</v>
      </c>
      <c r="T114">
        <f>T60*résultats!AJ$3</f>
        <v>441.09521008168491</v>
      </c>
      <c r="U114">
        <f>U60*résultats!AK$3</f>
        <v>429.04507824824901</v>
      </c>
      <c r="V114">
        <f>V60*résultats!AL$3</f>
        <v>419.15766198970709</v>
      </c>
      <c r="W114">
        <f>W60*résultats!AM$3</f>
        <v>427.68894515153596</v>
      </c>
      <c r="X114">
        <f>X60*résultats!AN$3</f>
        <v>436.33366141459197</v>
      </c>
      <c r="Y114">
        <f>Y60*résultats!AO$3</f>
        <v>434.10518812837682</v>
      </c>
      <c r="Z114">
        <f>Z60*résultats!AP$3</f>
        <v>430.8476650825549</v>
      </c>
      <c r="AA114">
        <f>AA60*résultats!AQ$3</f>
        <v>426.95844202168689</v>
      </c>
      <c r="AB114">
        <f>AB60*résultats!AR$3</f>
        <v>422.2770059081011</v>
      </c>
      <c r="AC114">
        <f>AC60*résultats!AS$3</f>
        <v>417.89374056490112</v>
      </c>
      <c r="AD114">
        <f>AD60*résultats!AT$3</f>
        <v>415.05910487204125</v>
      </c>
      <c r="AE114">
        <f>AE60*résultats!AU$3</f>
        <v>413.00892591438429</v>
      </c>
      <c r="AF114">
        <f>AF60*résultats!AV$3</f>
        <v>411.24339873819281</v>
      </c>
      <c r="AG114">
        <f>AG60*résultats!AW$3</f>
        <v>409.47687062663243</v>
      </c>
    </row>
    <row r="115" spans="1:33" x14ac:dyDescent="0.35">
      <c r="A115" t="s">
        <v>1448</v>
      </c>
      <c r="C115">
        <f>C61*résultats!S$3</f>
        <v>558.72975953617845</v>
      </c>
      <c r="D115">
        <f>D61*résultats!T$3</f>
        <v>522.5552958275108</v>
      </c>
      <c r="E115">
        <f>E61*résultats!U$3</f>
        <v>529.12214397379944</v>
      </c>
      <c r="F115">
        <f>F61*résultats!V$3</f>
        <v>703.92400471531141</v>
      </c>
      <c r="G115">
        <f>G61*résultats!W$3</f>
        <v>906.50407732685085</v>
      </c>
      <c r="H115">
        <f>H61*résultats!X$3</f>
        <v>1109.6988771227655</v>
      </c>
      <c r="I115">
        <f>I61*résultats!Y$3</f>
        <v>1169.5813034459065</v>
      </c>
      <c r="J115">
        <f>J61*résultats!Z$3</f>
        <v>1084.7727332065676</v>
      </c>
      <c r="K115">
        <f>K61*résultats!AA$3</f>
        <v>977.68541860741698</v>
      </c>
      <c r="L115">
        <f>L61*résultats!AB$3</f>
        <v>867.73656781235275</v>
      </c>
      <c r="M115">
        <f>M61*résultats!AC$3</f>
        <v>771.54317505731979</v>
      </c>
      <c r="N115">
        <f>N61*résultats!AD$3</f>
        <v>693.22733336887472</v>
      </c>
      <c r="O115">
        <f>O61*résultats!AE$3</f>
        <v>631.94583207944765</v>
      </c>
      <c r="P115">
        <f>P61*résultats!AF$3</f>
        <v>584.91543494710936</v>
      </c>
      <c r="Q115">
        <f>Q61*résultats!AG$3</f>
        <v>548.09574635583795</v>
      </c>
      <c r="R115">
        <f>R61*résultats!AH$3</f>
        <v>518.33256579811223</v>
      </c>
      <c r="S115">
        <f>S61*résultats!AI$3</f>
        <v>494.16161658010446</v>
      </c>
      <c r="T115">
        <f>T61*résultats!AJ$3</f>
        <v>477.15251772527563</v>
      </c>
      <c r="U115">
        <f>U61*résultats!AK$3</f>
        <v>464.89384327066728</v>
      </c>
      <c r="V115">
        <f>V61*résultats!AL$3</f>
        <v>454.87804466170769</v>
      </c>
      <c r="W115">
        <f>W61*résultats!AM$3</f>
        <v>464.78383947343059</v>
      </c>
      <c r="X115">
        <f>X61*résultats!AN$3</f>
        <v>472.6760994076763</v>
      </c>
      <c r="Y115">
        <f>Y61*résultats!AO$3</f>
        <v>470.86430218895453</v>
      </c>
      <c r="Z115">
        <f>Z61*résultats!AP$3</f>
        <v>467.83647413598709</v>
      </c>
      <c r="AA115">
        <f>AA61*résultats!AQ$3</f>
        <v>464.09265720958064</v>
      </c>
      <c r="AB115">
        <f>AB61*résultats!AR$3</f>
        <v>459.49590710974735</v>
      </c>
      <c r="AC115">
        <f>AC61*résultats!AS$3</f>
        <v>455.18224130385562</v>
      </c>
      <c r="AD115">
        <f>AD61*résultats!AT$3</f>
        <v>452.52938440219373</v>
      </c>
      <c r="AE115">
        <f>AE61*résultats!AU$3</f>
        <v>450.68487498929704</v>
      </c>
      <c r="AF115">
        <f>AF61*résultats!AV$3</f>
        <v>449.11740435520704</v>
      </c>
      <c r="AG115">
        <f>AG61*résultats!AW$3</f>
        <v>447.54080029466758</v>
      </c>
    </row>
    <row r="116" spans="1:33" x14ac:dyDescent="0.35">
      <c r="A116" t="s">
        <v>1449</v>
      </c>
      <c r="C116">
        <f>C62*résultats!S$3</f>
        <v>0</v>
      </c>
      <c r="D116">
        <f>D62*résultats!T$3</f>
        <v>9.9584824919383372</v>
      </c>
      <c r="E116">
        <f>E62*résultats!U$3</f>
        <v>0</v>
      </c>
      <c r="F116">
        <f>F62*résultats!V$3</f>
        <v>9.0315546798265505</v>
      </c>
      <c r="G116">
        <f>G62*résultats!W$3</f>
        <v>22.949982286914778</v>
      </c>
      <c r="H116">
        <f>H62*résultats!X$3</f>
        <v>32.909252507186231</v>
      </c>
      <c r="I116">
        <f>I62*résultats!Y$3</f>
        <v>42.851032986822744</v>
      </c>
      <c r="J116">
        <f>J62*résultats!Z$3</f>
        <v>93.826263789086426</v>
      </c>
      <c r="K116">
        <f>K62*résultats!AA$3</f>
        <v>98.086248757380048</v>
      </c>
      <c r="L116">
        <f>L62*résultats!AB$3</f>
        <v>98.684687870527327</v>
      </c>
      <c r="M116">
        <f>M62*résultats!AC$3</f>
        <v>97.399127824632956</v>
      </c>
      <c r="N116">
        <f>N62*résultats!AD$3</f>
        <v>95.524378474779922</v>
      </c>
      <c r="O116">
        <f>O62*résultats!AE$3</f>
        <v>93.921439943658797</v>
      </c>
      <c r="P116">
        <f>P62*résultats!AF$3</f>
        <v>92.632280636764463</v>
      </c>
      <c r="Q116">
        <f>Q62*résultats!AG$3</f>
        <v>91.581638951921818</v>
      </c>
      <c r="R116">
        <f>R62*résultats!AH$3</f>
        <v>90.680322697146579</v>
      </c>
      <c r="S116">
        <f>S62*résultats!AI$3</f>
        <v>90.087958886697791</v>
      </c>
      <c r="T116">
        <f>T62*résultats!AJ$3</f>
        <v>90.070644582598192</v>
      </c>
      <c r="U116">
        <f>U62*résultats!AK$3</f>
        <v>90.36975375550908</v>
      </c>
      <c r="V116">
        <f>V62*résultats!AL$3</f>
        <v>90.941337881541045</v>
      </c>
      <c r="W116">
        <f>W62*résultats!AM$3</f>
        <v>95.442010129869246</v>
      </c>
      <c r="X116">
        <f>X62*résultats!AN$3</f>
        <v>91.383998117301573</v>
      </c>
      <c r="Y116">
        <f>Y62*résultats!AO$3</f>
        <v>93.544082519950521</v>
      </c>
      <c r="Z116">
        <f>Z62*résultats!AP$3</f>
        <v>95.302778678240955</v>
      </c>
      <c r="AA116">
        <f>AA62*résultats!AQ$3</f>
        <v>96.917183785761168</v>
      </c>
      <c r="AB116">
        <f>AB62*résultats!AR$3</f>
        <v>98.518198382078452</v>
      </c>
      <c r="AC116">
        <f>AC62*résultats!AS$3</f>
        <v>100.16506450296542</v>
      </c>
      <c r="AD116">
        <f>AD62*résultats!AT$3</f>
        <v>102.23129664880923</v>
      </c>
      <c r="AE116">
        <f>AE62*résultats!AU$3</f>
        <v>104.55973629706584</v>
      </c>
      <c r="AF116">
        <f>AF62*résultats!AV$3</f>
        <v>106.99421661545863</v>
      </c>
      <c r="AG116">
        <f>AG62*résultats!AW$3</f>
        <v>109.50963620898833</v>
      </c>
    </row>
    <row r="117" spans="1:33" x14ac:dyDescent="0.35">
      <c r="A117" t="s">
        <v>1450</v>
      </c>
      <c r="C117">
        <f>C63*résultats!S$3</f>
        <v>871.76784428231838</v>
      </c>
      <c r="D117">
        <f>D63*résultats!T$3</f>
        <v>802.7372726231265</v>
      </c>
      <c r="E117">
        <f>E63*résultats!U$3</f>
        <v>823.5950749572238</v>
      </c>
      <c r="F117">
        <f>F63*résultats!V$3</f>
        <v>868.28858595658653</v>
      </c>
      <c r="G117">
        <f>G63*résultats!W$3</f>
        <v>933.59042488148896</v>
      </c>
      <c r="H117">
        <f>H63*résultats!X$3</f>
        <v>1001.6468963913803</v>
      </c>
      <c r="I117">
        <f>I63*résultats!Y$3</f>
        <v>977.2379552433498</v>
      </c>
      <c r="J117">
        <f>J63*résultats!Z$3</f>
        <v>844.30283264715524</v>
      </c>
      <c r="K117">
        <f>K63*résultats!AA$3</f>
        <v>741.50107866217343</v>
      </c>
      <c r="L117">
        <f>L63*résultats!AB$3</f>
        <v>649.15047337704493</v>
      </c>
      <c r="M117">
        <f>M63*résultats!AC$3</f>
        <v>572.82870086023524</v>
      </c>
      <c r="N117">
        <f>N63*résultats!AD$3</f>
        <v>511.74609166336711</v>
      </c>
      <c r="O117">
        <f>O63*résultats!AE$3</f>
        <v>463.33058047643374</v>
      </c>
      <c r="P117">
        <f>P63*résultats!AF$3</f>
        <v>424.7584164841532</v>
      </c>
      <c r="Q117">
        <f>Q63*résultats!AG$3</f>
        <v>393.06245307077472</v>
      </c>
      <c r="R117">
        <f>R63*résultats!AH$3</f>
        <v>366.90757046771813</v>
      </c>
      <c r="S117">
        <f>S63*résultats!AI$3</f>
        <v>344.05072701780699</v>
      </c>
      <c r="T117">
        <f>T63*résultats!AJ$3</f>
        <v>324.3859356730444</v>
      </c>
      <c r="U117">
        <f>U63*résultats!AK$3</f>
        <v>307.20894338018462</v>
      </c>
      <c r="V117">
        <f>V63*résultats!AL$3</f>
        <v>291.46439338027051</v>
      </c>
      <c r="W117">
        <f>W63*résultats!AM$3</f>
        <v>283.20919093712087</v>
      </c>
      <c r="X117">
        <f>X63*résultats!AN$3</f>
        <v>275.66505472218</v>
      </c>
      <c r="Y117">
        <f>Y63*résultats!AO$3</f>
        <v>263.82765489467948</v>
      </c>
      <c r="Z117">
        <f>Z63*résultats!AP$3</f>
        <v>252.11483548488761</v>
      </c>
      <c r="AA117">
        <f>AA63*résultats!AQ$3</f>
        <v>240.773065044059</v>
      </c>
      <c r="AB117">
        <f>AB63*résultats!AR$3</f>
        <v>229.65892946452871</v>
      </c>
      <c r="AC117">
        <f>AC63*résultats!AS$3</f>
        <v>219.2093412283555</v>
      </c>
      <c r="AD117">
        <f>AD63*résultats!AT$3</f>
        <v>209.77968804204357</v>
      </c>
      <c r="AE117">
        <f>AE63*résultats!AU$3</f>
        <v>201.04620896536352</v>
      </c>
      <c r="AF117">
        <f>AF63*résultats!AV$3</f>
        <v>192.85239074548377</v>
      </c>
      <c r="AG117">
        <f>AG63*résultats!AW$3</f>
        <v>185.15975137810068</v>
      </c>
    </row>
    <row r="118" spans="1:33" x14ac:dyDescent="0.35">
      <c r="A118" t="s">
        <v>1451</v>
      </c>
      <c r="C118">
        <f>C64*résultats!S$3</f>
        <v>22.671507326159869</v>
      </c>
      <c r="D118">
        <f>D64*résultats!T$3</f>
        <v>10.257266999233019</v>
      </c>
      <c r="E118">
        <f>E64*résultats!U$3</f>
        <v>25.269570177293666</v>
      </c>
      <c r="F118">
        <f>F64*résultats!V$3</f>
        <v>14.021202717749052</v>
      </c>
      <c r="G118">
        <f>G64*résultats!W$3</f>
        <v>8.6826170766833251</v>
      </c>
      <c r="H118">
        <f>H64*résultats!X$3</f>
        <v>6.6672622763936076</v>
      </c>
      <c r="I118">
        <f>I64*résultats!Y$3</f>
        <v>2.8509459544934885</v>
      </c>
      <c r="J118">
        <f>J64*résultats!Z$3</f>
        <v>0</v>
      </c>
      <c r="K118">
        <f>K64*résultats!AA$3</f>
        <v>0</v>
      </c>
      <c r="L118">
        <f>L64*résultats!AB$3</f>
        <v>0</v>
      </c>
      <c r="M118">
        <f>M64*résultats!AC$3</f>
        <v>0</v>
      </c>
      <c r="N118">
        <f>N64*résultats!AD$3</f>
        <v>0</v>
      </c>
      <c r="O118">
        <f>O64*résultats!AE$3</f>
        <v>0</v>
      </c>
      <c r="P118">
        <f>P64*résultats!AF$3</f>
        <v>0</v>
      </c>
      <c r="Q118">
        <f>Q64*résultats!AG$3</f>
        <v>0</v>
      </c>
      <c r="R118">
        <f>R64*résultats!AH$3</f>
        <v>0</v>
      </c>
      <c r="S118">
        <f>S64*résultats!AI$3</f>
        <v>0</v>
      </c>
      <c r="T118">
        <f>T64*résultats!AJ$3</f>
        <v>0</v>
      </c>
      <c r="U118">
        <f>U64*résultats!AK$3</f>
        <v>0</v>
      </c>
      <c r="V118">
        <f>V64*résultats!AL$3</f>
        <v>0</v>
      </c>
      <c r="W118">
        <f>W64*résultats!AM$3</f>
        <v>0</v>
      </c>
      <c r="X118">
        <f>X64*résultats!AN$3</f>
        <v>0</v>
      </c>
      <c r="Y118">
        <f>Y64*résultats!AO$3</f>
        <v>0</v>
      </c>
      <c r="Z118">
        <f>Z64*résultats!AP$3</f>
        <v>0</v>
      </c>
      <c r="AA118">
        <f>AA64*résultats!AQ$3</f>
        <v>0</v>
      </c>
      <c r="AB118">
        <f>AB64*résultats!AR$3</f>
        <v>0</v>
      </c>
      <c r="AC118">
        <f>AC64*résultats!AS$3</f>
        <v>0</v>
      </c>
      <c r="AD118">
        <f>AD64*résultats!AT$3</f>
        <v>0</v>
      </c>
      <c r="AE118">
        <f>AE64*résultats!AU$3</f>
        <v>0</v>
      </c>
      <c r="AF118">
        <f>AF64*résultats!AV$3</f>
        <v>0</v>
      </c>
      <c r="AG118">
        <f>AG64*résultats!AW$3</f>
        <v>0</v>
      </c>
    </row>
    <row r="119" spans="1:33" x14ac:dyDescent="0.35">
      <c r="A119" t="s">
        <v>1452</v>
      </c>
      <c r="C119">
        <f>C65*résultats!S$3</f>
        <v>67.077647038463965</v>
      </c>
      <c r="D119">
        <f>D65*résultats!T$3</f>
        <v>50.676612504474058</v>
      </c>
      <c r="E119">
        <f>E65*résultats!U$3</f>
        <v>66.197566880222141</v>
      </c>
      <c r="F119">
        <f>F65*résultats!V$3</f>
        <v>57.933648512548366</v>
      </c>
      <c r="G119">
        <f>G65*résultats!W$3</f>
        <v>55.97289681988299</v>
      </c>
      <c r="H119">
        <f>H65*résultats!X$3</f>
        <v>57.800069997845917</v>
      </c>
      <c r="I119">
        <f>I65*résultats!Y$3</f>
        <v>52.873381527100996</v>
      </c>
      <c r="J119">
        <f>J65*résultats!Z$3</f>
        <v>25.073882997599625</v>
      </c>
      <c r="K119">
        <f>K65*résultats!AA$3</f>
        <v>17.74529777540851</v>
      </c>
      <c r="L119">
        <f>L65*résultats!AB$3</f>
        <v>12.133895752352446</v>
      </c>
      <c r="M119">
        <f>M65*résultats!AC$3</f>
        <v>8.058753019358404</v>
      </c>
      <c r="N119">
        <f>N65*résultats!AD$3</f>
        <v>5.1252351954590978</v>
      </c>
      <c r="O119">
        <f>O65*résultats!AE$3</f>
        <v>2.9563185209639311</v>
      </c>
      <c r="P119">
        <f>P65*résultats!AF$3</f>
        <v>1.3622140989813074</v>
      </c>
      <c r="Q119">
        <f>Q65*résultats!AG$3</f>
        <v>0.18413513695909794</v>
      </c>
      <c r="R119">
        <f>R65*résultats!AH$3</f>
        <v>0</v>
      </c>
      <c r="S119">
        <f>S65*résultats!AI$3</f>
        <v>0</v>
      </c>
      <c r="T119">
        <f>T65*résultats!AJ$3</f>
        <v>0</v>
      </c>
      <c r="U119">
        <f>U65*résultats!AK$3</f>
        <v>0</v>
      </c>
      <c r="V119">
        <f>V65*résultats!AL$3</f>
        <v>0</v>
      </c>
      <c r="W119">
        <f>W65*résultats!AM$3</f>
        <v>0</v>
      </c>
      <c r="X119">
        <f>X65*résultats!AN$3</f>
        <v>0</v>
      </c>
      <c r="Y119">
        <f>Y65*résultats!AO$3</f>
        <v>0</v>
      </c>
      <c r="Z119">
        <f>Z65*résultats!AP$3</f>
        <v>0</v>
      </c>
      <c r="AA119">
        <f>AA65*résultats!AQ$3</f>
        <v>0</v>
      </c>
      <c r="AB119">
        <f>AB65*résultats!AR$3</f>
        <v>0</v>
      </c>
      <c r="AC119">
        <f>AC65*résultats!AS$3</f>
        <v>0</v>
      </c>
      <c r="AD119">
        <f>AD65*résultats!AT$3</f>
        <v>0</v>
      </c>
      <c r="AE119">
        <f>AE65*résultats!AU$3</f>
        <v>0</v>
      </c>
      <c r="AF119">
        <f>AF65*résultats!AV$3</f>
        <v>0</v>
      </c>
      <c r="AG119">
        <f>AG65*résultats!AW$3</f>
        <v>0</v>
      </c>
    </row>
    <row r="120" spans="1:33" x14ac:dyDescent="0.35">
      <c r="A120" t="s">
        <v>1453</v>
      </c>
      <c r="C120">
        <f>C66*résultats!S$3</f>
        <v>257.73039259772025</v>
      </c>
      <c r="D120">
        <f>D66*résultats!T$3</f>
        <v>237.4511650885089</v>
      </c>
      <c r="E120">
        <f>E66*résultats!U$3</f>
        <v>242.57599768621904</v>
      </c>
      <c r="F120">
        <f>F66*résultats!V$3</f>
        <v>256.97159843959605</v>
      </c>
      <c r="G120">
        <f>G66*résultats!W$3</f>
        <v>277.1013683831834</v>
      </c>
      <c r="H120">
        <f>H66*résultats!X$3</f>
        <v>298.31862295896417</v>
      </c>
      <c r="I120">
        <f>I66*résultats!Y$3</f>
        <v>292.06787041278028</v>
      </c>
      <c r="J120">
        <f>J66*résultats!Z$3</f>
        <v>246.26307368126757</v>
      </c>
      <c r="K120">
        <f>K66*résultats!AA$3</f>
        <v>214.19251689377111</v>
      </c>
      <c r="L120">
        <f>L66*résultats!AB$3</f>
        <v>185.84929554866955</v>
      </c>
      <c r="M120">
        <f>M66*résultats!AC$3</f>
        <v>162.71379286400503</v>
      </c>
      <c r="N120">
        <f>N66*résultats!AD$3</f>
        <v>144.36305909346495</v>
      </c>
      <c r="O120">
        <f>O66*résultats!AE$3</f>
        <v>129.88938612350256</v>
      </c>
      <c r="P120">
        <f>P66*résultats!AF$3</f>
        <v>118.41064089965693</v>
      </c>
      <c r="Q120">
        <f>Q66*résultats!AG$3</f>
        <v>109.03279435272206</v>
      </c>
      <c r="R120">
        <f>R66*résultats!AH$3</f>
        <v>101.13748097278392</v>
      </c>
      <c r="S120">
        <f>S66*résultats!AI$3</f>
        <v>94.25229998770304</v>
      </c>
      <c r="T120">
        <f>T66*résultats!AJ$3</f>
        <v>88.398293139671878</v>
      </c>
      <c r="U120">
        <f>U66*résultats!AK$3</f>
        <v>83.349322619472858</v>
      </c>
      <c r="V120">
        <f>V66*résultats!AL$3</f>
        <v>78.745425804171816</v>
      </c>
      <c r="W120">
        <f>W66*résultats!AM$3</f>
        <v>76.209745185249076</v>
      </c>
      <c r="X120">
        <f>X66*résultats!AN$3</f>
        <v>74.85309981255989</v>
      </c>
      <c r="Y120">
        <f>Y66*résultats!AO$3</f>
        <v>71.354915683585673</v>
      </c>
      <c r="Z120">
        <f>Z66*résultats!AP$3</f>
        <v>67.940302378980164</v>
      </c>
      <c r="AA120">
        <f>AA66*résultats!AQ$3</f>
        <v>64.65123174854692</v>
      </c>
      <c r="AB120">
        <f>AB66*résultats!AR$3</f>
        <v>61.431869610420684</v>
      </c>
      <c r="AC120">
        <f>AC66*résultats!AS$3</f>
        <v>58.416577237093023</v>
      </c>
      <c r="AD120">
        <f>AD66*résultats!AT$3</f>
        <v>55.69251337345154</v>
      </c>
      <c r="AE120">
        <f>AE66*résultats!AU$3</f>
        <v>53.171992130516408</v>
      </c>
      <c r="AF120">
        <f>AF66*résultats!AV$3</f>
        <v>50.813802639250092</v>
      </c>
      <c r="AG120">
        <f>AG66*résultats!AW$3</f>
        <v>48.602560156923083</v>
      </c>
    </row>
    <row r="121" spans="1:33" x14ac:dyDescent="0.35">
      <c r="A121" t="s">
        <v>1454</v>
      </c>
      <c r="C121">
        <f>C67*résultats!S$3</f>
        <v>481.50808943229401</v>
      </c>
      <c r="D121">
        <f>D67*résultats!T$3</f>
        <v>455.61208315987591</v>
      </c>
      <c r="E121">
        <f>E67*résultats!U$3</f>
        <v>451.42194714002096</v>
      </c>
      <c r="F121">
        <f>F67*résultats!V$3</f>
        <v>489.17812440385484</v>
      </c>
      <c r="G121">
        <f>G67*résultats!W$3</f>
        <v>532.44059805915708</v>
      </c>
      <c r="H121">
        <f>H67*résultats!X$3</f>
        <v>573.07018998871399</v>
      </c>
      <c r="I121">
        <f>I67*résultats!Y$3</f>
        <v>562.03987105041244</v>
      </c>
      <c r="J121">
        <f>J67*résultats!Z$3</f>
        <v>497.93310469652459</v>
      </c>
      <c r="K121">
        <f>K67*résultats!AA$3</f>
        <v>440.19784022828782</v>
      </c>
      <c r="L121">
        <f>L67*résultats!AB$3</f>
        <v>387.69846252487929</v>
      </c>
      <c r="M121">
        <f>M67*résultats!AC$3</f>
        <v>343.93451489492486</v>
      </c>
      <c r="N121">
        <f>N67*résultats!AD$3</f>
        <v>308.69467489200917</v>
      </c>
      <c r="O121">
        <f>O67*résultats!AE$3</f>
        <v>280.67586225579646</v>
      </c>
      <c r="P121">
        <f>P67*résultats!AF$3</f>
        <v>258.29077486577165</v>
      </c>
      <c r="Q121">
        <f>Q67*résultats!AG$3</f>
        <v>239.82071577546694</v>
      </c>
      <c r="R121">
        <f>R67*résultats!AH$3</f>
        <v>224.10094532648114</v>
      </c>
      <c r="S121">
        <f>S67*résultats!AI$3</f>
        <v>210.26226907023786</v>
      </c>
      <c r="T121">
        <f>T67*résultats!AJ$3</f>
        <v>198.34512979247856</v>
      </c>
      <c r="U121">
        <f>U67*résultats!AK$3</f>
        <v>187.91756096482132</v>
      </c>
      <c r="V121">
        <f>V67*résultats!AL$3</f>
        <v>178.35623586103623</v>
      </c>
      <c r="W121">
        <f>W67*résultats!AM$3</f>
        <v>173.37043091012436</v>
      </c>
      <c r="X121">
        <f>X67*résultats!AN$3</f>
        <v>168.59986924384776</v>
      </c>
      <c r="Y121">
        <f>Y67*résultats!AO$3</f>
        <v>161.4101414511039</v>
      </c>
      <c r="Z121">
        <f>Z67*résultats!AP$3</f>
        <v>154.28466847745923</v>
      </c>
      <c r="AA121">
        <f>AA67*résultats!AQ$3</f>
        <v>147.38439872725075</v>
      </c>
      <c r="AB121">
        <f>AB67*résultats!AR$3</f>
        <v>140.62567411181786</v>
      </c>
      <c r="AC121">
        <f>AC67*résultats!AS$3</f>
        <v>134.27146254849322</v>
      </c>
      <c r="AD121">
        <f>AD67*résultats!AT$3</f>
        <v>128.54003751603864</v>
      </c>
      <c r="AE121">
        <f>AE67*résultats!AU$3</f>
        <v>123.23089469311493</v>
      </c>
      <c r="AF121">
        <f>AF67*résultats!AV$3</f>
        <v>118.25101323294129</v>
      </c>
      <c r="AG121">
        <f>AG67*résultats!AW$3</f>
        <v>113.57899552949107</v>
      </c>
    </row>
    <row r="122" spans="1:33" x14ac:dyDescent="0.35">
      <c r="A122" t="s">
        <v>1455</v>
      </c>
      <c r="C122">
        <f>C68*résultats!S$3</f>
        <v>13.369131152721739</v>
      </c>
      <c r="D122">
        <f>D68*résultats!T$3</f>
        <v>14.656455966540685</v>
      </c>
      <c r="E122">
        <f>E68*résultats!U$3</f>
        <v>11.046584630919627</v>
      </c>
      <c r="F122">
        <f>F68*résultats!V$3</f>
        <v>15.045531015642208</v>
      </c>
      <c r="G122">
        <f>G68*résultats!W$3</f>
        <v>18.27709681561517</v>
      </c>
      <c r="H122">
        <f>H68*résultats!X$3</f>
        <v>21.199447057109676</v>
      </c>
      <c r="I122">
        <f>I68*résultats!Y$3</f>
        <v>22.933031380737756</v>
      </c>
      <c r="J122">
        <f>J68*résultats!Z$3</f>
        <v>23.654345197238566</v>
      </c>
      <c r="K122">
        <f>K68*résultats!AA$3</f>
        <v>20.257960286540559</v>
      </c>
      <c r="L122">
        <f>L68*résultats!AB$3</f>
        <v>17.094305910581603</v>
      </c>
      <c r="M122">
        <f>M68*résultats!AC$3</f>
        <v>14.45235511995539</v>
      </c>
      <c r="N122">
        <f>N68*résultats!AD$3</f>
        <v>12.321997605901801</v>
      </c>
      <c r="O122">
        <f>O68*résultats!AE$3</f>
        <v>10.613570992128601</v>
      </c>
      <c r="P122">
        <f>P68*résultats!AF$3</f>
        <v>9.2554419844190239</v>
      </c>
      <c r="Q122">
        <f>Q68*résultats!AG$3</f>
        <v>8.1465117360403791</v>
      </c>
      <c r="R122">
        <f>R68*résultats!AH$3</f>
        <v>7.2174799623552053</v>
      </c>
      <c r="S122">
        <f>S68*résultats!AI$3</f>
        <v>6.4106382255703478</v>
      </c>
      <c r="T122">
        <f>T68*résultats!AJ$3</f>
        <v>5.7417892261753787</v>
      </c>
      <c r="U122">
        <f>U68*résultats!AK$3</f>
        <v>5.1968449259535161</v>
      </c>
      <c r="V122">
        <f>V68*résultats!AL$3</f>
        <v>4.6994182654550691</v>
      </c>
      <c r="W122">
        <f>W68*résultats!AM$3</f>
        <v>4.3396510342276704</v>
      </c>
      <c r="X122">
        <f>X68*résultats!AN$3</f>
        <v>4.7349142916089262</v>
      </c>
      <c r="Y122">
        <f>Y68*résultats!AO$3</f>
        <v>4.3435500762998167</v>
      </c>
      <c r="Z122">
        <f>Z68*résultats!AP$3</f>
        <v>3.9861909898202903</v>
      </c>
      <c r="AA122">
        <f>AA68*résultats!AQ$3</f>
        <v>3.6410056839453726</v>
      </c>
      <c r="AB122">
        <f>AB68*résultats!AR$3</f>
        <v>3.2918685391125697</v>
      </c>
      <c r="AC122">
        <f>AC68*résultats!AS$3</f>
        <v>2.9601189321418162</v>
      </c>
      <c r="AD122">
        <f>AD68*résultats!AT$3</f>
        <v>2.6481462935914335</v>
      </c>
      <c r="AE122">
        <f>AE68*résultats!AU$3</f>
        <v>2.3544817857057279</v>
      </c>
      <c r="AF122">
        <f>AF68*résultats!AV$3</f>
        <v>2.0730417203121148</v>
      </c>
      <c r="AG122">
        <f>AG68*résultats!AW$3</f>
        <v>1.7988324716796822</v>
      </c>
    </row>
    <row r="123" spans="1:33" x14ac:dyDescent="0.35">
      <c r="A123" t="s">
        <v>1456</v>
      </c>
      <c r="C123">
        <f>C69*résultats!S$3</f>
        <v>29.411076734958549</v>
      </c>
      <c r="D123">
        <f>D69*résultats!T$3</f>
        <v>34.083688904493854</v>
      </c>
      <c r="E123">
        <f>E69*résultats!U$3</f>
        <v>27.08340844254834</v>
      </c>
      <c r="F123">
        <f>F69*résultats!V$3</f>
        <v>35.138480867196016</v>
      </c>
      <c r="G123">
        <f>G69*résultats!W$3</f>
        <v>41.115847726966926</v>
      </c>
      <c r="H123">
        <f>H69*résultats!X$3</f>
        <v>44.591304112352987</v>
      </c>
      <c r="I123">
        <f>I69*résultats!Y$3</f>
        <v>44.472854917824812</v>
      </c>
      <c r="J123">
        <f>J69*résultats!Z$3</f>
        <v>51.37842607452491</v>
      </c>
      <c r="K123">
        <f>K69*résultats!AA$3</f>
        <v>49.107463478165371</v>
      </c>
      <c r="L123">
        <f>L69*résultats!AB$3</f>
        <v>46.374513640561936</v>
      </c>
      <c r="M123">
        <f>M69*résultats!AC$3</f>
        <v>43.669284961991544</v>
      </c>
      <c r="N123">
        <f>N69*résultats!AD$3</f>
        <v>41.241124876532091</v>
      </c>
      <c r="O123">
        <f>O69*résultats!AE$3</f>
        <v>39.195442584042219</v>
      </c>
      <c r="P123">
        <f>P69*résultats!AF$3</f>
        <v>37.439344635324268</v>
      </c>
      <c r="Q123">
        <f>Q69*résultats!AG$3</f>
        <v>35.878296069586185</v>
      </c>
      <c r="R123">
        <f>R69*résultats!AH$3</f>
        <v>34.451664206097931</v>
      </c>
      <c r="S123">
        <f>S69*résultats!AI$3</f>
        <v>33.125519734295786</v>
      </c>
      <c r="T123">
        <f>T69*résultats!AJ$3</f>
        <v>31.900723514718543</v>
      </c>
      <c r="U123">
        <f>U69*résultats!AK$3</f>
        <v>30.745214869936863</v>
      </c>
      <c r="V123">
        <f>V69*résultats!AL$3</f>
        <v>29.663313449607386</v>
      </c>
      <c r="W123">
        <f>W69*résultats!AM$3</f>
        <v>29.289363807519777</v>
      </c>
      <c r="X123">
        <f>X69*résultats!AN$3</f>
        <v>27.477171374163447</v>
      </c>
      <c r="Y123">
        <f>Y69*résultats!AO$3</f>
        <v>26.719047683690103</v>
      </c>
      <c r="Z123">
        <f>Z69*résultats!AP$3</f>
        <v>25.903673638627897</v>
      </c>
      <c r="AA123">
        <f>AA69*résultats!AQ$3</f>
        <v>25.096428884315937</v>
      </c>
      <c r="AB123">
        <f>AB69*résultats!AR$3</f>
        <v>24.30951720317762</v>
      </c>
      <c r="AC123">
        <f>AC69*résultats!AS$3</f>
        <v>23.56118251062744</v>
      </c>
      <c r="AD123">
        <f>AD69*résultats!AT$3</f>
        <v>22.898990858961977</v>
      </c>
      <c r="AE123">
        <f>AE69*résultats!AU$3</f>
        <v>22.288840356026441</v>
      </c>
      <c r="AF123">
        <f>AF69*résultats!AV$3</f>
        <v>21.714533152980273</v>
      </c>
      <c r="AG123">
        <f>AG69*résultats!AW$3</f>
        <v>21.179363220006838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83FF0-9791-4682-9C05-76623848B435}">
  <dimension ref="A3:L353"/>
  <sheetViews>
    <sheetView workbookViewId="0"/>
  </sheetViews>
  <sheetFormatPr baseColWidth="10" defaultRowHeight="15.5" x14ac:dyDescent="0.35"/>
  <cols>
    <col min="1" max="1" width="31.58203125" customWidth="1"/>
    <col min="2" max="7" width="31.58203125" hidden="1" customWidth="1"/>
    <col min="8" max="8" width="11.58203125" customWidth="1"/>
  </cols>
  <sheetData>
    <row r="3" spans="1:12" x14ac:dyDescent="0.35">
      <c r="A3" t="s">
        <v>1074</v>
      </c>
      <c r="B3" s="7">
        <v>400000000000</v>
      </c>
      <c r="C3" s="7">
        <v>400000000000</v>
      </c>
      <c r="D3" s="7">
        <v>400000000000</v>
      </c>
      <c r="E3" s="7">
        <v>400000000000</v>
      </c>
      <c r="F3" s="7">
        <v>400000000000</v>
      </c>
      <c r="I3" s="7" t="s">
        <v>740</v>
      </c>
      <c r="J3" s="7" t="str">
        <f t="shared" ref="J3:J10" si="0">CONCATENATE(A3,I3)</f>
        <v>ENER_BUIL_0</v>
      </c>
      <c r="K3" s="7"/>
      <c r="L3" s="7"/>
    </row>
    <row r="4" spans="1:12" x14ac:dyDescent="0.35">
      <c r="A4" t="s">
        <v>1075</v>
      </c>
      <c r="B4" s="7">
        <v>6000000000</v>
      </c>
      <c r="C4" s="7">
        <v>6000000000</v>
      </c>
      <c r="D4" s="7">
        <v>6000000000</v>
      </c>
      <c r="E4" s="7">
        <v>6000000000</v>
      </c>
      <c r="F4" s="7">
        <v>5000000000</v>
      </c>
      <c r="I4" s="7" t="str">
        <f>I3</f>
        <v>_0</v>
      </c>
      <c r="J4" s="7" t="str">
        <f t="shared" si="0"/>
        <v>ENER_BUIL_21_0</v>
      </c>
    </row>
    <row r="5" spans="1:12" x14ac:dyDescent="0.35">
      <c r="A5" t="s">
        <v>1076</v>
      </c>
      <c r="B5" s="7">
        <v>90000000000</v>
      </c>
      <c r="C5" s="7">
        <v>90000000000</v>
      </c>
      <c r="D5" s="7">
        <v>90000000000</v>
      </c>
      <c r="E5" s="7">
        <v>90000000000</v>
      </c>
      <c r="F5" s="7">
        <v>80000000000</v>
      </c>
      <c r="I5" s="7" t="str">
        <f t="shared" ref="I5:I53" si="1">I4</f>
        <v>_0</v>
      </c>
      <c r="J5" s="7" t="str">
        <f t="shared" si="0"/>
        <v>ENER_BUIL_22_0</v>
      </c>
    </row>
    <row r="6" spans="1:12" x14ac:dyDescent="0.35">
      <c r="A6" t="s">
        <v>1077</v>
      </c>
      <c r="B6" s="7">
        <v>100000000000</v>
      </c>
      <c r="C6" s="7">
        <v>100000000000</v>
      </c>
      <c r="D6" s="7">
        <v>100000000000</v>
      </c>
      <c r="E6" s="7">
        <v>100000000000</v>
      </c>
      <c r="F6" s="7">
        <v>100000000000</v>
      </c>
      <c r="I6" s="7" t="str">
        <f t="shared" si="1"/>
        <v>_0</v>
      </c>
      <c r="J6" s="7" t="str">
        <f t="shared" si="0"/>
        <v>ENER_BUIL_23_0</v>
      </c>
      <c r="K6" s="7"/>
      <c r="L6" s="7"/>
    </row>
    <row r="7" spans="1:12" x14ac:dyDescent="0.35">
      <c r="A7" t="s">
        <v>1078</v>
      </c>
      <c r="B7" s="7">
        <v>200000000000</v>
      </c>
      <c r="C7" s="7">
        <v>200000000000</v>
      </c>
      <c r="D7" s="7">
        <v>200000000000</v>
      </c>
      <c r="E7" s="7">
        <v>200000000000</v>
      </c>
      <c r="F7" s="7">
        <v>200000000000</v>
      </c>
      <c r="I7" s="7" t="str">
        <f t="shared" si="1"/>
        <v>_0</v>
      </c>
      <c r="J7" s="7" t="str">
        <f t="shared" si="0"/>
        <v>ENER_BUIL_24_0</v>
      </c>
    </row>
    <row r="8" spans="1:12" x14ac:dyDescent="0.35">
      <c r="A8" t="s">
        <v>1079</v>
      </c>
      <c r="B8" s="7">
        <v>400000000000</v>
      </c>
      <c r="C8" s="7">
        <v>400000000000</v>
      </c>
      <c r="D8" s="7">
        <v>400000000000</v>
      </c>
      <c r="E8" s="7">
        <v>400000000000</v>
      </c>
      <c r="F8" s="7">
        <v>400000000000</v>
      </c>
      <c r="I8" s="7" t="str">
        <f t="shared" si="1"/>
        <v>_0</v>
      </c>
      <c r="J8" s="7" t="str">
        <f t="shared" si="0"/>
        <v>ENER_BUIL_H01_0</v>
      </c>
    </row>
    <row r="9" spans="1:12" x14ac:dyDescent="0.35">
      <c r="A9" t="s">
        <v>1080</v>
      </c>
      <c r="B9" s="7">
        <v>6000000000</v>
      </c>
      <c r="C9" s="7">
        <v>6000000000</v>
      </c>
      <c r="D9" s="7">
        <v>6000000000</v>
      </c>
      <c r="E9" s="7">
        <v>6000000000</v>
      </c>
      <c r="F9" s="7">
        <v>5000000000</v>
      </c>
      <c r="I9" s="7" t="str">
        <f t="shared" si="1"/>
        <v>_0</v>
      </c>
      <c r="J9" s="7" t="str">
        <f t="shared" si="0"/>
        <v>ENER_BUIL_H01_21_0</v>
      </c>
    </row>
    <row r="10" spans="1:12" x14ac:dyDescent="0.35">
      <c r="A10" t="s">
        <v>1081</v>
      </c>
      <c r="B10" s="7">
        <v>90000000000</v>
      </c>
      <c r="C10" s="7">
        <v>90000000000</v>
      </c>
      <c r="D10" s="7">
        <v>90000000000</v>
      </c>
      <c r="E10" s="7">
        <v>90000000000</v>
      </c>
      <c r="F10" s="7">
        <v>80000000000</v>
      </c>
      <c r="I10" s="7" t="str">
        <f t="shared" si="1"/>
        <v>_0</v>
      </c>
      <c r="J10" s="7" t="str">
        <f t="shared" si="0"/>
        <v>ENER_BUIL_H01_22_0</v>
      </c>
    </row>
    <row r="11" spans="1:12" x14ac:dyDescent="0.35">
      <c r="A11" t="s">
        <v>1082</v>
      </c>
      <c r="B11" s="7">
        <v>100000000000</v>
      </c>
      <c r="C11" s="7">
        <v>100000000000</v>
      </c>
      <c r="D11" s="7">
        <v>100000000000</v>
      </c>
      <c r="E11" s="7">
        <v>100000000000</v>
      </c>
      <c r="F11" s="7">
        <v>100000000000</v>
      </c>
      <c r="I11" s="7" t="str">
        <f t="shared" si="1"/>
        <v>_0</v>
      </c>
      <c r="J11" s="7" t="str">
        <f t="shared" ref="J11:J38" si="2">CONCATENATE(A11,I11)</f>
        <v>ENER_BUIL_H01_23_0</v>
      </c>
    </row>
    <row r="12" spans="1:12" x14ac:dyDescent="0.35">
      <c r="A12" t="s">
        <v>1083</v>
      </c>
      <c r="B12" s="7">
        <v>200000000000</v>
      </c>
      <c r="C12" s="7">
        <v>200000000000</v>
      </c>
      <c r="D12" s="7">
        <v>200000000000</v>
      </c>
      <c r="E12" s="7">
        <v>200000000000</v>
      </c>
      <c r="F12" s="7">
        <v>200000000000</v>
      </c>
      <c r="I12" s="7" t="str">
        <f t="shared" si="1"/>
        <v>_0</v>
      </c>
      <c r="J12" s="7" t="str">
        <f t="shared" si="2"/>
        <v>ENER_BUIL_H01_24_0</v>
      </c>
    </row>
    <row r="13" spans="1:12" x14ac:dyDescent="0.35">
      <c r="A13" t="s">
        <v>1084</v>
      </c>
      <c r="B13" s="7">
        <v>8000000</v>
      </c>
      <c r="C13" s="7">
        <v>8000000</v>
      </c>
      <c r="D13" s="7">
        <v>8000000</v>
      </c>
      <c r="E13" s="7">
        <v>40000000</v>
      </c>
      <c r="F13" s="7">
        <v>80000000</v>
      </c>
      <c r="I13" s="7" t="str">
        <f t="shared" si="1"/>
        <v>_0</v>
      </c>
      <c r="J13" s="7" t="str">
        <f t="shared" si="2"/>
        <v>ENER_BUIL_H01_CA_0</v>
      </c>
    </row>
    <row r="14" spans="1:12" x14ac:dyDescent="0.35">
      <c r="A14" t="s">
        <v>1085</v>
      </c>
      <c r="B14" t="s">
        <v>1086</v>
      </c>
      <c r="C14" t="s">
        <v>1087</v>
      </c>
      <c r="D14" t="s">
        <v>1088</v>
      </c>
      <c r="E14" t="s">
        <v>1089</v>
      </c>
      <c r="F14" t="s">
        <v>1090</v>
      </c>
      <c r="I14" s="7" t="str">
        <f t="shared" si="1"/>
        <v>_0</v>
      </c>
      <c r="J14" s="7" t="str">
        <f t="shared" si="2"/>
        <v>ENER_BUIL_H01_CA_22_0</v>
      </c>
    </row>
    <row r="15" spans="1:12" x14ac:dyDescent="0.35">
      <c r="A15" t="s">
        <v>1091</v>
      </c>
      <c r="B15" s="7">
        <v>8000000</v>
      </c>
      <c r="C15" s="7">
        <v>8000000</v>
      </c>
      <c r="D15" s="7">
        <v>8000000</v>
      </c>
      <c r="E15" s="7">
        <v>40000000</v>
      </c>
      <c r="F15" s="7">
        <v>80000000</v>
      </c>
      <c r="I15" s="7" t="str">
        <f t="shared" si="1"/>
        <v>_0</v>
      </c>
      <c r="J15" s="7" t="str">
        <f t="shared" si="2"/>
        <v>ENER_BUIL_H01_CA_23_0</v>
      </c>
    </row>
    <row r="16" spans="1:12" x14ac:dyDescent="0.35">
      <c r="A16" t="s">
        <v>1092</v>
      </c>
      <c r="B16" s="7">
        <v>1000000000</v>
      </c>
      <c r="C16" s="7">
        <v>1000000000</v>
      </c>
      <c r="D16" s="7">
        <v>1000000000</v>
      </c>
      <c r="E16" s="7">
        <v>1000000000</v>
      </c>
      <c r="F16" s="7">
        <v>1000000000</v>
      </c>
      <c r="I16" s="7" t="str">
        <f t="shared" si="1"/>
        <v>_0</v>
      </c>
      <c r="J16" s="7" t="str">
        <f t="shared" si="2"/>
        <v>ENER_BUIL_H01_CB_0</v>
      </c>
      <c r="K16" s="7"/>
      <c r="L16" s="7"/>
    </row>
    <row r="17" spans="1:12" x14ac:dyDescent="0.35">
      <c r="A17" t="s">
        <v>1093</v>
      </c>
      <c r="B17" s="7">
        <v>30000000</v>
      </c>
      <c r="C17" s="7">
        <v>30000000</v>
      </c>
      <c r="D17" s="7">
        <v>30000000</v>
      </c>
      <c r="E17" s="7">
        <v>30000000</v>
      </c>
      <c r="F17" s="7">
        <v>30000000</v>
      </c>
      <c r="I17" s="7" t="str">
        <f t="shared" si="1"/>
        <v>_0</v>
      </c>
      <c r="J17" s="7" t="str">
        <f t="shared" si="2"/>
        <v>ENER_BUIL_H01_CB_22_0</v>
      </c>
    </row>
    <row r="18" spans="1:12" x14ac:dyDescent="0.35">
      <c r="A18" t="s">
        <v>1094</v>
      </c>
      <c r="B18" s="7">
        <v>800000000</v>
      </c>
      <c r="C18" s="7">
        <v>900000000</v>
      </c>
      <c r="D18" s="7">
        <v>900000000</v>
      </c>
      <c r="E18" s="7">
        <v>1000000000</v>
      </c>
      <c r="F18" s="7">
        <v>1000000000</v>
      </c>
      <c r="I18" s="7" t="str">
        <f t="shared" si="1"/>
        <v>_0</v>
      </c>
      <c r="J18" s="7" t="str">
        <f t="shared" si="2"/>
        <v>ENER_BUIL_H01_CB_23_0</v>
      </c>
    </row>
    <row r="19" spans="1:12" x14ac:dyDescent="0.35">
      <c r="A19" t="s">
        <v>1095</v>
      </c>
      <c r="B19" s="7">
        <v>200000000</v>
      </c>
      <c r="C19" s="7">
        <v>200000000</v>
      </c>
      <c r="D19" s="7">
        <v>200000000</v>
      </c>
      <c r="E19" s="7">
        <v>200000000</v>
      </c>
      <c r="F19" s="7">
        <v>200000000</v>
      </c>
      <c r="I19" s="7" t="str">
        <f t="shared" si="1"/>
        <v>_0</v>
      </c>
      <c r="J19" s="7" t="str">
        <f t="shared" si="2"/>
        <v>ENER_BUIL_H01_CB_24_0</v>
      </c>
    </row>
    <row r="20" spans="1:12" x14ac:dyDescent="0.35">
      <c r="A20" t="s">
        <v>1096</v>
      </c>
      <c r="B20" s="7">
        <v>10000000000</v>
      </c>
      <c r="C20" s="7">
        <v>10000000000</v>
      </c>
      <c r="D20" s="7">
        <v>10000000000</v>
      </c>
      <c r="E20" s="7">
        <v>20000000000</v>
      </c>
      <c r="F20" s="7">
        <v>20000000000</v>
      </c>
      <c r="I20" s="7" t="str">
        <f t="shared" si="1"/>
        <v>_0</v>
      </c>
      <c r="J20" s="7" t="str">
        <f t="shared" si="2"/>
        <v>ENER_BUIL_H01_CC_0</v>
      </c>
    </row>
    <row r="21" spans="1:12" x14ac:dyDescent="0.35">
      <c r="A21" t="s">
        <v>1097</v>
      </c>
      <c r="B21" s="7">
        <v>11300000</v>
      </c>
      <c r="C21" s="7">
        <v>11400000</v>
      </c>
      <c r="D21" s="7">
        <v>11600000</v>
      </c>
      <c r="E21" s="7">
        <v>12600000</v>
      </c>
      <c r="F21" s="7">
        <v>12700000</v>
      </c>
      <c r="I21" s="7" t="str">
        <f t="shared" si="1"/>
        <v>_0</v>
      </c>
      <c r="J21" s="7" t="str">
        <f t="shared" si="2"/>
        <v>ENER_BUIL_H01_CC_21_0</v>
      </c>
    </row>
    <row r="22" spans="1:12" x14ac:dyDescent="0.35">
      <c r="A22" t="s">
        <v>1098</v>
      </c>
      <c r="B22" s="7">
        <v>700000000</v>
      </c>
      <c r="C22" s="7">
        <v>700000000</v>
      </c>
      <c r="D22" s="7">
        <v>700000000</v>
      </c>
      <c r="E22" s="7">
        <v>700000000</v>
      </c>
      <c r="F22" s="7">
        <v>700000000</v>
      </c>
      <c r="I22" s="7" t="str">
        <f t="shared" si="1"/>
        <v>_0</v>
      </c>
      <c r="J22" s="7" t="str">
        <f t="shared" si="2"/>
        <v>ENER_BUIL_H01_CC_22_0</v>
      </c>
    </row>
    <row r="23" spans="1:12" x14ac:dyDescent="0.35">
      <c r="A23" t="s">
        <v>1099</v>
      </c>
      <c r="B23" s="7">
        <v>10000000000</v>
      </c>
      <c r="C23" s="7">
        <v>10000000000</v>
      </c>
      <c r="D23" s="7">
        <v>10000000000</v>
      </c>
      <c r="E23" s="7">
        <v>10000000000</v>
      </c>
      <c r="F23" s="7">
        <v>10000000000</v>
      </c>
      <c r="I23" s="7" t="str">
        <f t="shared" si="1"/>
        <v>_0</v>
      </c>
      <c r="J23" s="7" t="str">
        <f t="shared" si="2"/>
        <v>ENER_BUIL_H01_CC_23_0</v>
      </c>
      <c r="K23" s="7"/>
      <c r="L23" s="7"/>
    </row>
    <row r="24" spans="1:12" x14ac:dyDescent="0.35">
      <c r="A24" t="s">
        <v>1100</v>
      </c>
      <c r="B24" s="7">
        <v>3000000000</v>
      </c>
      <c r="C24" s="7">
        <v>3000000000</v>
      </c>
      <c r="D24" s="7">
        <v>3000000000</v>
      </c>
      <c r="E24" s="7">
        <v>4000000000</v>
      </c>
      <c r="F24" s="7">
        <v>4000000000</v>
      </c>
      <c r="I24" s="7" t="str">
        <f t="shared" si="1"/>
        <v>_0</v>
      </c>
      <c r="J24" s="7" t="str">
        <f t="shared" si="2"/>
        <v>ENER_BUIL_H01_CC_24_0</v>
      </c>
    </row>
    <row r="25" spans="1:12" x14ac:dyDescent="0.35">
      <c r="A25" t="s">
        <v>1101</v>
      </c>
      <c r="B25" s="7">
        <v>70000000000</v>
      </c>
      <c r="C25" s="7">
        <v>70000000000</v>
      </c>
      <c r="D25" s="7">
        <v>70000000000</v>
      </c>
      <c r="E25" s="7">
        <v>70000000000</v>
      </c>
      <c r="F25" s="7">
        <v>70000000000</v>
      </c>
      <c r="I25" s="7" t="str">
        <f t="shared" si="1"/>
        <v>_0</v>
      </c>
      <c r="J25" s="7" t="str">
        <f t="shared" si="2"/>
        <v>ENER_BUIL_H01_CD_0</v>
      </c>
    </row>
    <row r="26" spans="1:12" x14ac:dyDescent="0.35">
      <c r="A26" t="s">
        <v>1102</v>
      </c>
      <c r="B26" s="7">
        <v>300000000</v>
      </c>
      <c r="C26" s="7">
        <v>300000000</v>
      </c>
      <c r="D26" s="7">
        <v>300000000</v>
      </c>
      <c r="E26" s="7">
        <v>300000000</v>
      </c>
      <c r="F26" s="7">
        <v>300000000</v>
      </c>
      <c r="I26" s="7" t="str">
        <f t="shared" si="1"/>
        <v>_0</v>
      </c>
      <c r="J26" s="7" t="str">
        <f t="shared" si="2"/>
        <v>ENER_BUIL_H01_CD_21_0</v>
      </c>
    </row>
    <row r="27" spans="1:12" x14ac:dyDescent="0.35">
      <c r="A27" t="s">
        <v>1103</v>
      </c>
      <c r="B27" s="7">
        <v>8000000000</v>
      </c>
      <c r="C27" s="7">
        <v>8000000000</v>
      </c>
      <c r="D27" s="7">
        <v>8000000000</v>
      </c>
      <c r="E27" s="7">
        <v>8000000000</v>
      </c>
      <c r="F27" s="7">
        <v>7000000000</v>
      </c>
      <c r="I27" s="7" t="str">
        <f t="shared" si="1"/>
        <v>_0</v>
      </c>
      <c r="J27" s="7" t="str">
        <f t="shared" si="2"/>
        <v>ENER_BUIL_H01_CD_22_0</v>
      </c>
    </row>
    <row r="28" spans="1:12" x14ac:dyDescent="0.35">
      <c r="A28" t="s">
        <v>1104</v>
      </c>
      <c r="B28" s="7">
        <v>40000000000</v>
      </c>
      <c r="C28" s="7">
        <v>40000000000</v>
      </c>
      <c r="D28" s="7">
        <v>40000000000</v>
      </c>
      <c r="E28" s="7">
        <v>40000000000</v>
      </c>
      <c r="F28" s="7">
        <v>50000000000</v>
      </c>
      <c r="I28" s="7" t="str">
        <f t="shared" si="1"/>
        <v>_0</v>
      </c>
      <c r="J28" s="7" t="str">
        <f t="shared" si="2"/>
        <v>ENER_BUIL_H01_CD_23_0</v>
      </c>
    </row>
    <row r="29" spans="1:12" x14ac:dyDescent="0.35">
      <c r="A29" t="s">
        <v>1105</v>
      </c>
      <c r="B29" s="7">
        <v>20000000000</v>
      </c>
      <c r="C29" s="7">
        <v>20000000000</v>
      </c>
      <c r="D29" s="7">
        <v>20000000000</v>
      </c>
      <c r="E29" s="7">
        <v>20000000000</v>
      </c>
      <c r="F29" s="7">
        <v>20000000000</v>
      </c>
      <c r="I29" s="7" t="str">
        <f t="shared" si="1"/>
        <v>_0</v>
      </c>
      <c r="J29" s="7" t="str">
        <f t="shared" si="2"/>
        <v>ENER_BUIL_H01_CD_24_0</v>
      </c>
    </row>
    <row r="30" spans="1:12" x14ac:dyDescent="0.35">
      <c r="A30" t="s">
        <v>1106</v>
      </c>
      <c r="B30" s="7">
        <v>100000000000</v>
      </c>
      <c r="C30" s="7">
        <v>100000000000</v>
      </c>
      <c r="D30" s="7">
        <v>100000000000</v>
      </c>
      <c r="E30" s="7">
        <v>100000000000</v>
      </c>
      <c r="F30" s="7">
        <v>100000000000</v>
      </c>
      <c r="I30" s="7" t="str">
        <f t="shared" si="1"/>
        <v>_0</v>
      </c>
      <c r="J30" s="7" t="str">
        <f t="shared" si="2"/>
        <v>ENER_BUIL_H01_CE_0</v>
      </c>
    </row>
    <row r="31" spans="1:12" x14ac:dyDescent="0.35">
      <c r="A31" t="s">
        <v>1107</v>
      </c>
      <c r="B31" s="7">
        <v>1000000000</v>
      </c>
      <c r="C31" s="7">
        <v>1000000000</v>
      </c>
      <c r="D31" s="7">
        <v>1000000000</v>
      </c>
      <c r="E31" s="7">
        <v>1000000000</v>
      </c>
      <c r="F31" s="7">
        <v>1000000000</v>
      </c>
      <c r="I31" s="7" t="str">
        <f t="shared" si="1"/>
        <v>_0</v>
      </c>
      <c r="J31" s="7" t="str">
        <f t="shared" si="2"/>
        <v>ENER_BUIL_H01_CE_21_0</v>
      </c>
      <c r="K31" s="7"/>
      <c r="L31" s="7"/>
    </row>
    <row r="32" spans="1:12" ht="0.65" customHeight="1" x14ac:dyDescent="0.35">
      <c r="A32" t="s">
        <v>1108</v>
      </c>
      <c r="B32" s="7">
        <v>30000000000</v>
      </c>
      <c r="C32" s="7">
        <v>30000000000</v>
      </c>
      <c r="D32" s="7">
        <v>30000000000</v>
      </c>
      <c r="E32" s="7">
        <v>30000000000</v>
      </c>
      <c r="F32" s="7">
        <v>30000000000</v>
      </c>
      <c r="I32" s="7" t="str">
        <f t="shared" si="1"/>
        <v>_0</v>
      </c>
      <c r="J32" s="7" t="str">
        <f t="shared" si="2"/>
        <v>ENER_BUIL_H01_CE_22_0</v>
      </c>
    </row>
    <row r="33" spans="1:12" x14ac:dyDescent="0.35">
      <c r="A33" t="s">
        <v>1109</v>
      </c>
      <c r="B33" s="7">
        <v>50000000000</v>
      </c>
      <c r="C33" s="7">
        <v>50000000000</v>
      </c>
      <c r="D33" s="7">
        <v>50000000000</v>
      </c>
      <c r="E33" s="7">
        <v>50000000000</v>
      </c>
      <c r="F33" s="7">
        <v>50000000000</v>
      </c>
      <c r="I33" s="7" t="str">
        <f t="shared" si="1"/>
        <v>_0</v>
      </c>
      <c r="J33" s="7" t="str">
        <f t="shared" si="2"/>
        <v>ENER_BUIL_H01_CE_23_0</v>
      </c>
      <c r="K33" s="7"/>
      <c r="L33" s="7"/>
    </row>
    <row r="34" spans="1:12" x14ac:dyDescent="0.35">
      <c r="A34" t="s">
        <v>1110</v>
      </c>
      <c r="B34" s="7">
        <v>60000000000</v>
      </c>
      <c r="C34" s="7">
        <v>60000000000</v>
      </c>
      <c r="D34" s="7">
        <v>60000000000</v>
      </c>
      <c r="E34" s="7">
        <v>60000000000</v>
      </c>
      <c r="F34" s="7">
        <v>60000000000</v>
      </c>
      <c r="I34" s="7" t="str">
        <f t="shared" si="1"/>
        <v>_0</v>
      </c>
      <c r="J34" s="7" t="str">
        <f t="shared" si="2"/>
        <v>ENER_BUIL_H01_CE_24_0</v>
      </c>
    </row>
    <row r="35" spans="1:12" x14ac:dyDescent="0.35">
      <c r="A35" t="s">
        <v>1111</v>
      </c>
      <c r="B35" s="7">
        <v>100000000000</v>
      </c>
      <c r="C35" s="7">
        <v>100000000000</v>
      </c>
      <c r="D35" s="7">
        <v>100000000000</v>
      </c>
      <c r="E35" s="7">
        <v>100000000000</v>
      </c>
      <c r="F35" s="7">
        <v>100000000000</v>
      </c>
      <c r="I35" s="7" t="str">
        <f t="shared" si="1"/>
        <v>_0</v>
      </c>
      <c r="J35" s="7" t="str">
        <f t="shared" si="2"/>
        <v>ENER_BUIL_H01_CF_0</v>
      </c>
    </row>
    <row r="36" spans="1:12" x14ac:dyDescent="0.35">
      <c r="A36" t="s">
        <v>1112</v>
      </c>
      <c r="B36" s="7">
        <v>2000000000</v>
      </c>
      <c r="C36" s="7">
        <v>2000000000</v>
      </c>
      <c r="D36" s="7">
        <v>2000000000</v>
      </c>
      <c r="E36" s="7">
        <v>2000000000</v>
      </c>
      <c r="F36" s="7">
        <v>2000000000</v>
      </c>
      <c r="I36" s="7" t="str">
        <f t="shared" si="1"/>
        <v>_0</v>
      </c>
      <c r="J36" s="7" t="str">
        <f t="shared" si="2"/>
        <v>ENER_BUIL_H01_CF_21_0</v>
      </c>
      <c r="K36" s="7"/>
      <c r="L36" s="7"/>
    </row>
    <row r="37" spans="1:12" x14ac:dyDescent="0.35">
      <c r="A37" t="s">
        <v>1113</v>
      </c>
      <c r="B37" s="7">
        <v>30000000000</v>
      </c>
      <c r="C37" s="7">
        <v>30000000000</v>
      </c>
      <c r="D37" s="7">
        <v>30000000000</v>
      </c>
      <c r="E37" s="7">
        <v>30000000000</v>
      </c>
      <c r="F37" s="7">
        <v>30000000000</v>
      </c>
      <c r="I37" s="7" t="str">
        <f t="shared" si="1"/>
        <v>_0</v>
      </c>
      <c r="J37" s="7" t="str">
        <f t="shared" si="2"/>
        <v>ENER_BUIL_H01_CF_22_0</v>
      </c>
    </row>
    <row r="38" spans="1:12" x14ac:dyDescent="0.35">
      <c r="A38" t="s">
        <v>1114</v>
      </c>
      <c r="B38" s="7">
        <v>20000000000</v>
      </c>
      <c r="C38" s="7">
        <v>20000000000</v>
      </c>
      <c r="D38" s="7">
        <v>20000000000</v>
      </c>
      <c r="E38" s="7">
        <v>20000000000</v>
      </c>
      <c r="F38" s="7">
        <v>20000000000</v>
      </c>
      <c r="I38" s="7" t="str">
        <f t="shared" si="1"/>
        <v>_0</v>
      </c>
      <c r="J38" s="7" t="str">
        <f t="shared" si="2"/>
        <v>ENER_BUIL_H01_CF_23_0</v>
      </c>
    </row>
    <row r="39" spans="1:12" x14ac:dyDescent="0.35">
      <c r="A39" t="s">
        <v>1115</v>
      </c>
      <c r="B39" s="7">
        <v>50000000000</v>
      </c>
      <c r="C39" s="7">
        <v>50000000000</v>
      </c>
      <c r="D39" s="7">
        <v>50000000000</v>
      </c>
      <c r="E39" s="7">
        <v>50000000000</v>
      </c>
      <c r="F39" s="7">
        <v>50000000000</v>
      </c>
      <c r="I39" s="7" t="str">
        <f t="shared" si="1"/>
        <v>_0</v>
      </c>
      <c r="J39" s="7" t="str">
        <f t="shared" ref="J39:J53" si="3">CONCATENATE(A39,I39)</f>
        <v>ENER_BUIL_H01_CF_24_0</v>
      </c>
    </row>
    <row r="40" spans="1:12" x14ac:dyDescent="0.35">
      <c r="A40" t="s">
        <v>1116</v>
      </c>
      <c r="B40" s="7">
        <v>80000000000</v>
      </c>
      <c r="C40" s="7">
        <v>80000000000</v>
      </c>
      <c r="D40" s="7">
        <v>80000000000</v>
      </c>
      <c r="E40" s="7">
        <v>80000000000</v>
      </c>
      <c r="F40" s="7">
        <v>80000000000</v>
      </c>
      <c r="I40" s="7" t="str">
        <f t="shared" si="1"/>
        <v>_0</v>
      </c>
      <c r="J40" s="7" t="str">
        <f t="shared" si="3"/>
        <v>ENER_BUIL_H01_CG_0</v>
      </c>
      <c r="K40" s="7"/>
      <c r="L40" s="7"/>
    </row>
    <row r="41" spans="1:12" x14ac:dyDescent="0.35">
      <c r="A41" t="s">
        <v>1117</v>
      </c>
      <c r="B41" s="7">
        <v>2000000000</v>
      </c>
      <c r="C41" s="7">
        <v>2000000000</v>
      </c>
      <c r="D41" s="7">
        <v>2000000000</v>
      </c>
      <c r="E41" s="7">
        <v>2000000000</v>
      </c>
      <c r="F41" s="7">
        <v>2000000000</v>
      </c>
      <c r="I41" s="7" t="str">
        <f t="shared" si="1"/>
        <v>_0</v>
      </c>
      <c r="J41" s="7" t="str">
        <f t="shared" si="3"/>
        <v>ENER_BUIL_H01_CG_21_0</v>
      </c>
    </row>
    <row r="42" spans="1:12" x14ac:dyDescent="0.35">
      <c r="A42" t="s">
        <v>1118</v>
      </c>
      <c r="B42" s="7">
        <v>20000000000</v>
      </c>
      <c r="C42" s="7">
        <v>20000000000</v>
      </c>
      <c r="D42" s="7">
        <v>20000000000</v>
      </c>
      <c r="E42" s="7">
        <v>20000000000</v>
      </c>
      <c r="F42" s="7">
        <v>20000000000</v>
      </c>
      <c r="I42" s="7" t="str">
        <f t="shared" si="1"/>
        <v>_0</v>
      </c>
      <c r="J42" s="7" t="str">
        <f t="shared" si="3"/>
        <v>ENER_BUIL_H01_CG_22_0</v>
      </c>
    </row>
    <row r="43" spans="1:12" x14ac:dyDescent="0.35">
      <c r="A43" t="s">
        <v>1119</v>
      </c>
      <c r="B43" s="7">
        <v>10000000000</v>
      </c>
      <c r="C43" s="7">
        <v>10000000000</v>
      </c>
      <c r="D43" s="7">
        <v>10000000000</v>
      </c>
      <c r="E43" s="7">
        <v>10000000000</v>
      </c>
      <c r="F43" s="7">
        <v>10000000000</v>
      </c>
      <c r="I43" s="7" t="str">
        <f t="shared" si="1"/>
        <v>_0</v>
      </c>
      <c r="J43" s="7" t="str">
        <f t="shared" si="3"/>
        <v>ENER_BUIL_H01_CG_23_0</v>
      </c>
    </row>
    <row r="44" spans="1:12" x14ac:dyDescent="0.35">
      <c r="A44" t="s">
        <v>1120</v>
      </c>
      <c r="B44" s="7">
        <v>50000000000</v>
      </c>
      <c r="C44" s="7">
        <v>50000000000</v>
      </c>
      <c r="D44" s="7">
        <v>50000000000</v>
      </c>
      <c r="E44" s="7">
        <v>50000000000</v>
      </c>
      <c r="F44" s="7">
        <v>50000000000</v>
      </c>
      <c r="I44" s="7" t="str">
        <f t="shared" si="1"/>
        <v>_0</v>
      </c>
      <c r="J44" s="7" t="str">
        <f t="shared" si="3"/>
        <v>ENER_BUIL_H01_CG_24_0</v>
      </c>
    </row>
    <row r="45" spans="1:12" x14ac:dyDescent="0.35">
      <c r="A45" t="s">
        <v>1074</v>
      </c>
      <c r="B45">
        <v>0</v>
      </c>
      <c r="C45">
        <v>0</v>
      </c>
      <c r="D45">
        <v>0</v>
      </c>
      <c r="E45">
        <v>0</v>
      </c>
      <c r="F45">
        <v>0</v>
      </c>
      <c r="I45" s="7" t="s">
        <v>741</v>
      </c>
      <c r="J45" s="7" t="str">
        <f t="shared" si="3"/>
        <v>ENER_BUIL_2</v>
      </c>
      <c r="K45" s="7"/>
      <c r="L45" s="7"/>
    </row>
    <row r="46" spans="1:12" x14ac:dyDescent="0.35">
      <c r="A46" t="s">
        <v>1075</v>
      </c>
      <c r="B46">
        <v>0</v>
      </c>
      <c r="C46">
        <v>0</v>
      </c>
      <c r="D46">
        <v>0</v>
      </c>
      <c r="E46">
        <v>0</v>
      </c>
      <c r="F46">
        <v>0</v>
      </c>
      <c r="I46" s="7" t="str">
        <f t="shared" si="1"/>
        <v>_2</v>
      </c>
      <c r="J46" s="7" t="str">
        <f t="shared" si="3"/>
        <v>ENER_BUIL_21_2</v>
      </c>
    </row>
    <row r="47" spans="1:12" x14ac:dyDescent="0.35">
      <c r="A47" t="s">
        <v>1076</v>
      </c>
      <c r="B47">
        <v>0</v>
      </c>
      <c r="C47">
        <v>0</v>
      </c>
      <c r="D47">
        <v>0</v>
      </c>
      <c r="E47">
        <v>0</v>
      </c>
      <c r="F47">
        <v>0</v>
      </c>
      <c r="I47" s="7" t="str">
        <f t="shared" si="1"/>
        <v>_2</v>
      </c>
      <c r="J47" s="7" t="str">
        <f t="shared" si="3"/>
        <v>ENER_BUIL_22_2</v>
      </c>
    </row>
    <row r="48" spans="1:12" x14ac:dyDescent="0.35">
      <c r="A48" t="s">
        <v>1077</v>
      </c>
      <c r="B48">
        <v>0</v>
      </c>
      <c r="C48">
        <v>0</v>
      </c>
      <c r="D48">
        <v>0</v>
      </c>
      <c r="E48">
        <v>0</v>
      </c>
      <c r="F48">
        <v>0</v>
      </c>
      <c r="I48" s="7" t="s">
        <v>741</v>
      </c>
      <c r="J48" s="7" t="str">
        <f t="shared" si="3"/>
        <v>ENER_BUIL_23_2</v>
      </c>
    </row>
    <row r="49" spans="1:12" x14ac:dyDescent="0.35">
      <c r="A49" t="s">
        <v>1078</v>
      </c>
      <c r="B49">
        <v>0</v>
      </c>
      <c r="C49">
        <v>0</v>
      </c>
      <c r="D49">
        <v>0</v>
      </c>
      <c r="E49">
        <v>0</v>
      </c>
      <c r="F49">
        <v>0</v>
      </c>
      <c r="I49" s="7" t="str">
        <f t="shared" si="1"/>
        <v>_2</v>
      </c>
      <c r="J49" s="7" t="str">
        <f t="shared" si="3"/>
        <v>ENER_BUIL_24_2</v>
      </c>
    </row>
    <row r="50" spans="1:12" x14ac:dyDescent="0.35">
      <c r="A50" t="s">
        <v>1079</v>
      </c>
      <c r="B50">
        <v>0</v>
      </c>
      <c r="C50">
        <v>0</v>
      </c>
      <c r="D50">
        <v>0</v>
      </c>
      <c r="E50">
        <v>0</v>
      </c>
      <c r="F50">
        <v>0</v>
      </c>
      <c r="I50" s="7" t="str">
        <f t="shared" si="1"/>
        <v>_2</v>
      </c>
      <c r="J50" s="7" t="str">
        <f t="shared" si="3"/>
        <v>ENER_BUIL_H01_2</v>
      </c>
      <c r="K50" s="7"/>
      <c r="L50" s="7"/>
    </row>
    <row r="51" spans="1:12" x14ac:dyDescent="0.35">
      <c r="A51" t="s">
        <v>1080</v>
      </c>
      <c r="B51">
        <v>0</v>
      </c>
      <c r="C51">
        <v>0</v>
      </c>
      <c r="D51">
        <v>0</v>
      </c>
      <c r="E51">
        <v>0</v>
      </c>
      <c r="F51">
        <v>0</v>
      </c>
      <c r="I51" s="7" t="str">
        <f t="shared" si="1"/>
        <v>_2</v>
      </c>
      <c r="J51" s="7" t="str">
        <f t="shared" si="3"/>
        <v>ENER_BUIL_H01_21_2</v>
      </c>
    </row>
    <row r="52" spans="1:12" x14ac:dyDescent="0.35">
      <c r="A52" t="s">
        <v>1081</v>
      </c>
      <c r="B52">
        <v>0</v>
      </c>
      <c r="C52">
        <v>0</v>
      </c>
      <c r="D52">
        <v>0</v>
      </c>
      <c r="E52">
        <v>0</v>
      </c>
      <c r="F52">
        <v>0</v>
      </c>
      <c r="I52" s="7" t="str">
        <f t="shared" si="1"/>
        <v>_2</v>
      </c>
      <c r="J52" s="7" t="str">
        <f t="shared" si="3"/>
        <v>ENER_BUIL_H01_22_2</v>
      </c>
    </row>
    <row r="53" spans="1:12" x14ac:dyDescent="0.35">
      <c r="A53" t="s">
        <v>1082</v>
      </c>
      <c r="B53">
        <v>0</v>
      </c>
      <c r="C53">
        <v>0</v>
      </c>
      <c r="D53">
        <v>0</v>
      </c>
      <c r="E53">
        <v>0</v>
      </c>
      <c r="F53">
        <v>0</v>
      </c>
      <c r="I53" s="7" t="str">
        <f t="shared" si="1"/>
        <v>_2</v>
      </c>
      <c r="J53" s="7" t="str">
        <f t="shared" si="3"/>
        <v>ENER_BUIL_H01_23_2</v>
      </c>
    </row>
    <row r="54" spans="1:12" x14ac:dyDescent="0.35">
      <c r="A54" t="s">
        <v>1083</v>
      </c>
      <c r="B54">
        <v>0</v>
      </c>
      <c r="C54">
        <v>0</v>
      </c>
      <c r="D54">
        <v>0</v>
      </c>
      <c r="E54">
        <v>0</v>
      </c>
      <c r="F54">
        <v>0</v>
      </c>
      <c r="I54" s="7" t="str">
        <f t="shared" ref="I54:I75" si="4">I53</f>
        <v>_2</v>
      </c>
      <c r="J54" s="7" t="str">
        <f t="shared" ref="J54:J75" si="5">CONCATENATE(A54,I54)</f>
        <v>ENER_BUIL_H01_24_2</v>
      </c>
    </row>
    <row r="55" spans="1:12" x14ac:dyDescent="0.35">
      <c r="A55" t="s">
        <v>1084</v>
      </c>
      <c r="B55">
        <v>0</v>
      </c>
      <c r="C55">
        <v>0</v>
      </c>
      <c r="D55">
        <v>0</v>
      </c>
      <c r="E55">
        <v>0</v>
      </c>
      <c r="F55">
        <v>0</v>
      </c>
      <c r="I55" s="7" t="str">
        <f t="shared" si="4"/>
        <v>_2</v>
      </c>
      <c r="J55" s="7" t="str">
        <f t="shared" si="5"/>
        <v>ENER_BUIL_H01_CA_2</v>
      </c>
    </row>
    <row r="56" spans="1:12" x14ac:dyDescent="0.35">
      <c r="A56" t="s">
        <v>1085</v>
      </c>
      <c r="B56">
        <v>0</v>
      </c>
      <c r="C56">
        <v>0</v>
      </c>
      <c r="D56">
        <v>0</v>
      </c>
      <c r="E56">
        <v>0</v>
      </c>
      <c r="F56">
        <v>0</v>
      </c>
      <c r="I56" s="7" t="str">
        <f t="shared" si="4"/>
        <v>_2</v>
      </c>
      <c r="J56" s="7" t="str">
        <f t="shared" si="5"/>
        <v>ENER_BUIL_H01_CA_22_2</v>
      </c>
    </row>
    <row r="57" spans="1:12" x14ac:dyDescent="0.35">
      <c r="A57" t="s">
        <v>1091</v>
      </c>
      <c r="B57">
        <v>0</v>
      </c>
      <c r="C57">
        <v>0</v>
      </c>
      <c r="D57">
        <v>0</v>
      </c>
      <c r="E57">
        <v>0</v>
      </c>
      <c r="F57">
        <v>0</v>
      </c>
      <c r="I57" s="7" t="str">
        <f t="shared" si="4"/>
        <v>_2</v>
      </c>
      <c r="J57" s="7" t="str">
        <f t="shared" si="5"/>
        <v>ENER_BUIL_H01_CA_23_2</v>
      </c>
      <c r="K57" s="7"/>
      <c r="L57" s="7"/>
    </row>
    <row r="58" spans="1:12" x14ac:dyDescent="0.35">
      <c r="A58" t="s">
        <v>1092</v>
      </c>
      <c r="B58">
        <v>0</v>
      </c>
      <c r="C58">
        <v>0</v>
      </c>
      <c r="D58">
        <v>0</v>
      </c>
      <c r="E58">
        <v>0</v>
      </c>
      <c r="F58">
        <v>0</v>
      </c>
      <c r="I58" s="7" t="str">
        <f t="shared" si="4"/>
        <v>_2</v>
      </c>
      <c r="J58" s="7" t="str">
        <f t="shared" si="5"/>
        <v>ENER_BUIL_H01_CB_2</v>
      </c>
    </row>
    <row r="59" spans="1:12" x14ac:dyDescent="0.35">
      <c r="A59" t="s">
        <v>1093</v>
      </c>
      <c r="B59">
        <v>0</v>
      </c>
      <c r="C59">
        <v>0</v>
      </c>
      <c r="D59">
        <v>0</v>
      </c>
      <c r="E59">
        <v>0</v>
      </c>
      <c r="F59">
        <v>0</v>
      </c>
      <c r="I59" s="7" t="str">
        <f t="shared" si="4"/>
        <v>_2</v>
      </c>
      <c r="J59" s="7" t="str">
        <f t="shared" si="5"/>
        <v>ENER_BUIL_H01_CB_22_2</v>
      </c>
    </row>
    <row r="60" spans="1:12" x14ac:dyDescent="0.35">
      <c r="A60" t="s">
        <v>1094</v>
      </c>
      <c r="B60">
        <v>0</v>
      </c>
      <c r="C60">
        <v>0</v>
      </c>
      <c r="D60">
        <v>0</v>
      </c>
      <c r="E60">
        <v>0</v>
      </c>
      <c r="F60">
        <v>0</v>
      </c>
      <c r="I60" s="7" t="str">
        <f t="shared" si="4"/>
        <v>_2</v>
      </c>
      <c r="J60" s="7" t="str">
        <f t="shared" si="5"/>
        <v>ENER_BUIL_H01_CB_23_2</v>
      </c>
    </row>
    <row r="61" spans="1:12" x14ac:dyDescent="0.35">
      <c r="A61" t="s">
        <v>1095</v>
      </c>
      <c r="B61">
        <v>0</v>
      </c>
      <c r="C61">
        <v>0</v>
      </c>
      <c r="D61">
        <v>0</v>
      </c>
      <c r="E61">
        <v>0</v>
      </c>
      <c r="F61">
        <v>0</v>
      </c>
      <c r="I61" s="7" t="str">
        <f t="shared" si="4"/>
        <v>_2</v>
      </c>
      <c r="J61" s="7" t="str">
        <f t="shared" si="5"/>
        <v>ENER_BUIL_H01_CB_24_2</v>
      </c>
    </row>
    <row r="62" spans="1:12" x14ac:dyDescent="0.35">
      <c r="A62" t="s">
        <v>1096</v>
      </c>
      <c r="B62">
        <v>0</v>
      </c>
      <c r="C62">
        <v>0</v>
      </c>
      <c r="D62">
        <v>0</v>
      </c>
      <c r="E62">
        <v>0</v>
      </c>
      <c r="F62">
        <v>0</v>
      </c>
      <c r="I62" s="7" t="str">
        <f t="shared" si="4"/>
        <v>_2</v>
      </c>
      <c r="J62" s="7" t="str">
        <f t="shared" si="5"/>
        <v>ENER_BUIL_H01_CC_2</v>
      </c>
    </row>
    <row r="63" spans="1:12" x14ac:dyDescent="0.35">
      <c r="A63" t="s">
        <v>1097</v>
      </c>
      <c r="B63">
        <v>0</v>
      </c>
      <c r="C63">
        <v>0</v>
      </c>
      <c r="D63">
        <v>0</v>
      </c>
      <c r="E63">
        <v>0</v>
      </c>
      <c r="F63">
        <v>0</v>
      </c>
      <c r="I63" s="7" t="str">
        <f t="shared" si="4"/>
        <v>_2</v>
      </c>
      <c r="J63" s="7" t="str">
        <f t="shared" si="5"/>
        <v>ENER_BUIL_H01_CC_21_2</v>
      </c>
    </row>
    <row r="64" spans="1:12" x14ac:dyDescent="0.35">
      <c r="A64" t="s">
        <v>1098</v>
      </c>
      <c r="B64">
        <v>0</v>
      </c>
      <c r="C64">
        <v>0</v>
      </c>
      <c r="D64">
        <v>0</v>
      </c>
      <c r="E64">
        <v>0</v>
      </c>
      <c r="F64">
        <v>0</v>
      </c>
      <c r="I64" s="7" t="str">
        <f t="shared" si="4"/>
        <v>_2</v>
      </c>
      <c r="J64" s="7" t="str">
        <f t="shared" si="5"/>
        <v>ENER_BUIL_H01_CC_22_2</v>
      </c>
    </row>
    <row r="65" spans="1:12" x14ac:dyDescent="0.35">
      <c r="A65" t="s">
        <v>1099</v>
      </c>
      <c r="B65">
        <v>0</v>
      </c>
      <c r="C65">
        <v>0</v>
      </c>
      <c r="D65">
        <v>0</v>
      </c>
      <c r="E65">
        <v>0</v>
      </c>
      <c r="F65">
        <v>0</v>
      </c>
      <c r="I65" s="7" t="str">
        <f t="shared" si="4"/>
        <v>_2</v>
      </c>
      <c r="J65" s="7" t="str">
        <f t="shared" si="5"/>
        <v>ENER_BUIL_H01_CC_23_2</v>
      </c>
      <c r="K65" s="7"/>
      <c r="L65" s="7"/>
    </row>
    <row r="66" spans="1:12" x14ac:dyDescent="0.35">
      <c r="A66" t="s">
        <v>1100</v>
      </c>
      <c r="B66">
        <v>0</v>
      </c>
      <c r="C66">
        <v>0</v>
      </c>
      <c r="D66">
        <v>0</v>
      </c>
      <c r="E66">
        <v>0</v>
      </c>
      <c r="F66">
        <v>0</v>
      </c>
      <c r="I66" s="7" t="str">
        <f t="shared" si="4"/>
        <v>_2</v>
      </c>
      <c r="J66" s="7" t="str">
        <f t="shared" si="5"/>
        <v>ENER_BUIL_H01_CC_24_2</v>
      </c>
    </row>
    <row r="67" spans="1:12" x14ac:dyDescent="0.35">
      <c r="A67" t="s">
        <v>1101</v>
      </c>
      <c r="B67">
        <v>0</v>
      </c>
      <c r="C67">
        <v>0</v>
      </c>
      <c r="D67">
        <v>0</v>
      </c>
      <c r="E67">
        <v>0</v>
      </c>
      <c r="F67">
        <v>0</v>
      </c>
      <c r="I67" s="7" t="str">
        <f t="shared" si="4"/>
        <v>_2</v>
      </c>
      <c r="J67" s="7" t="str">
        <f t="shared" si="5"/>
        <v>ENER_BUIL_H01_CD_2</v>
      </c>
    </row>
    <row r="68" spans="1:12" x14ac:dyDescent="0.35">
      <c r="A68" t="s">
        <v>1102</v>
      </c>
      <c r="B68">
        <v>0</v>
      </c>
      <c r="C68">
        <v>0</v>
      </c>
      <c r="D68">
        <v>0</v>
      </c>
      <c r="E68">
        <v>0</v>
      </c>
      <c r="F68">
        <v>0</v>
      </c>
      <c r="I68" s="7" t="str">
        <f t="shared" si="4"/>
        <v>_2</v>
      </c>
      <c r="J68" s="7" t="str">
        <f t="shared" si="5"/>
        <v>ENER_BUIL_H01_CD_21_2</v>
      </c>
      <c r="K68" s="7"/>
      <c r="L68" s="7"/>
    </row>
    <row r="69" spans="1:12" x14ac:dyDescent="0.35">
      <c r="A69" t="s">
        <v>1103</v>
      </c>
      <c r="B69">
        <v>0</v>
      </c>
      <c r="C69">
        <v>0</v>
      </c>
      <c r="D69">
        <v>0</v>
      </c>
      <c r="E69">
        <v>0</v>
      </c>
      <c r="F69">
        <v>0</v>
      </c>
      <c r="I69" s="7" t="str">
        <f t="shared" si="4"/>
        <v>_2</v>
      </c>
      <c r="J69" s="7" t="str">
        <f t="shared" si="5"/>
        <v>ENER_BUIL_H01_CD_22_2</v>
      </c>
    </row>
    <row r="70" spans="1:12" x14ac:dyDescent="0.35">
      <c r="A70" t="s">
        <v>1104</v>
      </c>
      <c r="B70">
        <v>0</v>
      </c>
      <c r="C70">
        <v>0</v>
      </c>
      <c r="D70">
        <v>0</v>
      </c>
      <c r="E70">
        <v>0</v>
      </c>
      <c r="F70">
        <v>0</v>
      </c>
      <c r="I70" s="7" t="str">
        <f t="shared" si="4"/>
        <v>_2</v>
      </c>
      <c r="J70" s="7" t="str">
        <f t="shared" si="5"/>
        <v>ENER_BUIL_H01_CD_23_2</v>
      </c>
    </row>
    <row r="71" spans="1:12" x14ac:dyDescent="0.35">
      <c r="A71" t="s">
        <v>1105</v>
      </c>
      <c r="B71">
        <v>0</v>
      </c>
      <c r="C71">
        <v>0</v>
      </c>
      <c r="D71">
        <v>0</v>
      </c>
      <c r="E71">
        <v>0</v>
      </c>
      <c r="F71">
        <v>0</v>
      </c>
      <c r="I71" s="7" t="str">
        <f t="shared" si="4"/>
        <v>_2</v>
      </c>
      <c r="J71" s="7" t="str">
        <f t="shared" si="5"/>
        <v>ENER_BUIL_H01_CD_24_2</v>
      </c>
      <c r="K71" s="7"/>
      <c r="L71" s="7"/>
    </row>
    <row r="72" spans="1:12" x14ac:dyDescent="0.35">
      <c r="A72" t="s">
        <v>1106</v>
      </c>
      <c r="B72">
        <v>0</v>
      </c>
      <c r="C72">
        <v>0</v>
      </c>
      <c r="D72">
        <v>0</v>
      </c>
      <c r="E72">
        <v>0</v>
      </c>
      <c r="F72">
        <v>0</v>
      </c>
      <c r="I72" s="7" t="str">
        <f t="shared" si="4"/>
        <v>_2</v>
      </c>
      <c r="J72" s="7" t="str">
        <f t="shared" si="5"/>
        <v>ENER_BUIL_H01_CE_2</v>
      </c>
    </row>
    <row r="73" spans="1:12" x14ac:dyDescent="0.35">
      <c r="A73" t="s">
        <v>1107</v>
      </c>
      <c r="B73">
        <v>0</v>
      </c>
      <c r="C73">
        <v>0</v>
      </c>
      <c r="D73">
        <v>0</v>
      </c>
      <c r="E73">
        <v>0</v>
      </c>
      <c r="F73">
        <v>0</v>
      </c>
      <c r="I73" s="7" t="str">
        <f t="shared" si="4"/>
        <v>_2</v>
      </c>
      <c r="J73" s="7" t="str">
        <f t="shared" si="5"/>
        <v>ENER_BUIL_H01_CE_21_2</v>
      </c>
    </row>
    <row r="74" spans="1:12" x14ac:dyDescent="0.35">
      <c r="A74" t="s">
        <v>1108</v>
      </c>
      <c r="B74">
        <v>0</v>
      </c>
      <c r="C74">
        <v>0</v>
      </c>
      <c r="D74">
        <v>0</v>
      </c>
      <c r="E74">
        <v>0</v>
      </c>
      <c r="F74">
        <v>0</v>
      </c>
      <c r="I74" s="7" t="str">
        <f t="shared" si="4"/>
        <v>_2</v>
      </c>
      <c r="J74" s="7" t="str">
        <f t="shared" si="5"/>
        <v>ENER_BUIL_H01_CE_22_2</v>
      </c>
    </row>
    <row r="75" spans="1:12" x14ac:dyDescent="0.35">
      <c r="A75" t="s">
        <v>1109</v>
      </c>
      <c r="B75">
        <v>0</v>
      </c>
      <c r="C75">
        <v>0</v>
      </c>
      <c r="D75">
        <v>0</v>
      </c>
      <c r="E75">
        <v>0</v>
      </c>
      <c r="F75">
        <v>0</v>
      </c>
      <c r="I75" s="7" t="str">
        <f t="shared" si="4"/>
        <v>_2</v>
      </c>
      <c r="J75" s="7" t="str">
        <f t="shared" si="5"/>
        <v>ENER_BUIL_H01_CE_23_2</v>
      </c>
      <c r="K75" s="7"/>
      <c r="L75" s="7"/>
    </row>
    <row r="76" spans="1:12" x14ac:dyDescent="0.35">
      <c r="A76" t="s">
        <v>1110</v>
      </c>
      <c r="I76" s="7" t="str">
        <f t="shared" ref="I76:I86" si="6">I75</f>
        <v>_2</v>
      </c>
      <c r="J76" s="7" t="str">
        <f t="shared" ref="J76:J86" si="7">CONCATENATE(A76,I76)</f>
        <v>ENER_BUIL_H01_CE_24_2</v>
      </c>
    </row>
    <row r="77" spans="1:12" x14ac:dyDescent="0.35">
      <c r="A77" t="s">
        <v>1111</v>
      </c>
      <c r="I77" s="7" t="str">
        <f t="shared" si="6"/>
        <v>_2</v>
      </c>
      <c r="J77" s="7" t="str">
        <f t="shared" si="7"/>
        <v>ENER_BUIL_H01_CF_2</v>
      </c>
    </row>
    <row r="78" spans="1:12" x14ac:dyDescent="0.35">
      <c r="A78" t="s">
        <v>1112</v>
      </c>
      <c r="I78" s="7" t="str">
        <f t="shared" si="6"/>
        <v>_2</v>
      </c>
      <c r="J78" s="7" t="str">
        <f t="shared" si="7"/>
        <v>ENER_BUIL_H01_CF_21_2</v>
      </c>
    </row>
    <row r="79" spans="1:12" x14ac:dyDescent="0.35">
      <c r="A79" t="s">
        <v>1113</v>
      </c>
      <c r="I79" s="7" t="str">
        <f t="shared" si="6"/>
        <v>_2</v>
      </c>
      <c r="J79" s="7" t="str">
        <f t="shared" si="7"/>
        <v>ENER_BUIL_H01_CF_22_2</v>
      </c>
    </row>
    <row r="80" spans="1:12" x14ac:dyDescent="0.35">
      <c r="A80" t="s">
        <v>1114</v>
      </c>
      <c r="I80" s="7" t="str">
        <f t="shared" si="6"/>
        <v>_2</v>
      </c>
      <c r="J80" s="7" t="str">
        <f t="shared" si="7"/>
        <v>ENER_BUIL_H01_CF_23_2</v>
      </c>
      <c r="K80" s="7"/>
      <c r="L80" s="7"/>
    </row>
    <row r="81" spans="1:12" x14ac:dyDescent="0.35">
      <c r="A81" t="s">
        <v>1115</v>
      </c>
      <c r="I81" s="7" t="str">
        <f t="shared" si="6"/>
        <v>_2</v>
      </c>
      <c r="J81" s="7" t="str">
        <f t="shared" si="7"/>
        <v>ENER_BUIL_H01_CF_24_2</v>
      </c>
    </row>
    <row r="82" spans="1:12" x14ac:dyDescent="0.35">
      <c r="A82" t="s">
        <v>1116</v>
      </c>
      <c r="I82" s="7" t="str">
        <f t="shared" si="6"/>
        <v>_2</v>
      </c>
      <c r="J82" s="7" t="str">
        <f t="shared" si="7"/>
        <v>ENER_BUIL_H01_CG_2</v>
      </c>
    </row>
    <row r="83" spans="1:12" x14ac:dyDescent="0.35">
      <c r="A83" t="s">
        <v>1117</v>
      </c>
      <c r="I83" s="7" t="str">
        <f t="shared" si="6"/>
        <v>_2</v>
      </c>
      <c r="J83" s="7" t="str">
        <f t="shared" si="7"/>
        <v>ENER_BUIL_H01_CG_21_2</v>
      </c>
    </row>
    <row r="84" spans="1:12" x14ac:dyDescent="0.35">
      <c r="A84" t="s">
        <v>1118</v>
      </c>
      <c r="I84" s="7" t="str">
        <f t="shared" si="6"/>
        <v>_2</v>
      </c>
      <c r="J84" s="7" t="str">
        <f t="shared" si="7"/>
        <v>ENER_BUIL_H01_CG_22_2</v>
      </c>
    </row>
    <row r="85" spans="1:12" x14ac:dyDescent="0.35">
      <c r="A85" t="s">
        <v>1119</v>
      </c>
      <c r="I85" s="7" t="str">
        <f t="shared" si="6"/>
        <v>_2</v>
      </c>
      <c r="J85" s="7" t="str">
        <f t="shared" si="7"/>
        <v>ENER_BUIL_H01_CG_23_2</v>
      </c>
    </row>
    <row r="86" spans="1:12" x14ac:dyDescent="0.35">
      <c r="A86" t="s">
        <v>1120</v>
      </c>
      <c r="I86" s="7" t="str">
        <f t="shared" si="6"/>
        <v>_2</v>
      </c>
      <c r="J86" s="7" t="str">
        <f t="shared" si="7"/>
        <v>ENER_BUIL_H01_CG_24_2</v>
      </c>
      <c r="K86" s="7"/>
      <c r="L86" s="7"/>
    </row>
    <row r="87" spans="1:12" x14ac:dyDescent="0.35">
      <c r="I87" s="7"/>
      <c r="J87" s="7"/>
    </row>
    <row r="88" spans="1:12" x14ac:dyDescent="0.35">
      <c r="I88" s="7"/>
      <c r="J88" s="7"/>
    </row>
    <row r="89" spans="1:12" x14ac:dyDescent="0.35">
      <c r="I89" s="7"/>
      <c r="J89" s="7"/>
    </row>
    <row r="90" spans="1:12" x14ac:dyDescent="0.35">
      <c r="I90" s="7"/>
      <c r="J90" s="7"/>
    </row>
    <row r="91" spans="1:12" x14ac:dyDescent="0.35">
      <c r="I91" s="7"/>
      <c r="J91" s="7"/>
    </row>
    <row r="92" spans="1:12" x14ac:dyDescent="0.35">
      <c r="I92" s="7"/>
      <c r="J92" s="7"/>
    </row>
    <row r="93" spans="1:12" x14ac:dyDescent="0.35">
      <c r="I93" s="7"/>
      <c r="J93" s="7"/>
      <c r="K93" s="7"/>
      <c r="L93" s="7"/>
    </row>
    <row r="94" spans="1:12" x14ac:dyDescent="0.35">
      <c r="I94" s="7"/>
      <c r="J94" s="7"/>
    </row>
    <row r="95" spans="1:12" x14ac:dyDescent="0.35">
      <c r="I95" s="7"/>
      <c r="J95" s="7"/>
    </row>
    <row r="96" spans="1:12" x14ac:dyDescent="0.35">
      <c r="I96" s="7"/>
      <c r="J96" s="7"/>
    </row>
    <row r="97" spans="9:12" x14ac:dyDescent="0.35">
      <c r="I97" s="7"/>
      <c r="J97" s="7"/>
    </row>
    <row r="101" spans="9:12" x14ac:dyDescent="0.35">
      <c r="I101" s="7"/>
      <c r="J101" s="7"/>
      <c r="K101" s="7"/>
      <c r="L101" s="7"/>
    </row>
    <row r="104" spans="9:12" x14ac:dyDescent="0.35">
      <c r="I104" s="7"/>
      <c r="J104" s="7"/>
      <c r="K104" s="7"/>
      <c r="L104" s="7"/>
    </row>
    <row r="107" spans="9:12" x14ac:dyDescent="0.35">
      <c r="I107" s="7"/>
      <c r="J107" s="7"/>
      <c r="K107" s="7"/>
      <c r="L107" s="7"/>
    </row>
    <row r="111" spans="9:12" x14ac:dyDescent="0.35">
      <c r="I111" s="7"/>
      <c r="J111" s="7"/>
      <c r="K111" s="7"/>
      <c r="L111" s="7"/>
    </row>
    <row r="116" spans="9:12" x14ac:dyDescent="0.35">
      <c r="I116" s="7"/>
      <c r="J116" s="7"/>
      <c r="K116" s="7"/>
      <c r="L116" s="7"/>
    </row>
    <row r="122" spans="9:12" x14ac:dyDescent="0.35">
      <c r="I122" s="7"/>
      <c r="J122" s="7"/>
      <c r="K122" s="7"/>
      <c r="L122" s="7"/>
    </row>
    <row r="129" spans="9:12" x14ac:dyDescent="0.35">
      <c r="I129" s="7"/>
      <c r="J129" s="7"/>
      <c r="K129" s="7"/>
      <c r="L129" s="7"/>
    </row>
    <row r="137" spans="9:12" x14ac:dyDescent="0.35">
      <c r="I137" s="7"/>
      <c r="J137" s="7"/>
      <c r="K137" s="7"/>
      <c r="L137" s="7"/>
    </row>
    <row r="140" spans="9:12" x14ac:dyDescent="0.35">
      <c r="I140" s="7"/>
      <c r="J140" s="7"/>
      <c r="K140" s="7"/>
      <c r="L140" s="7"/>
    </row>
    <row r="143" spans="9:12" x14ac:dyDescent="0.35">
      <c r="I143" s="7"/>
      <c r="J143" s="7"/>
      <c r="K143" s="7"/>
      <c r="L143" s="7"/>
    </row>
    <row r="147" spans="9:12" x14ac:dyDescent="0.35">
      <c r="I147" s="7"/>
      <c r="J147" s="7"/>
      <c r="K147" s="7"/>
      <c r="L147" s="7"/>
    </row>
    <row r="152" spans="9:12" x14ac:dyDescent="0.35">
      <c r="I152" s="7"/>
      <c r="J152" s="7"/>
      <c r="K152" s="7"/>
      <c r="L152" s="7"/>
    </row>
    <row r="158" spans="9:12" x14ac:dyDescent="0.35">
      <c r="I158" s="7"/>
      <c r="J158" s="7"/>
      <c r="K158" s="7"/>
      <c r="L158" s="7"/>
    </row>
    <row r="165" spans="9:12" x14ac:dyDescent="0.35">
      <c r="I165" s="7"/>
      <c r="J165" s="7"/>
      <c r="K165" s="7"/>
      <c r="L165" s="7"/>
    </row>
    <row r="173" spans="9:12" x14ac:dyDescent="0.35">
      <c r="I173" s="7"/>
      <c r="J173" s="7"/>
      <c r="K173" s="7"/>
      <c r="L173" s="7"/>
    </row>
    <row r="176" spans="9:12" x14ac:dyDescent="0.35">
      <c r="I176" s="7"/>
      <c r="J176" s="7"/>
      <c r="K176" s="7"/>
      <c r="L176" s="7"/>
    </row>
    <row r="179" spans="9:12" x14ac:dyDescent="0.35">
      <c r="I179" s="7"/>
      <c r="J179" s="7"/>
      <c r="K179" s="7"/>
      <c r="L179" s="7"/>
    </row>
    <row r="183" spans="9:12" x14ac:dyDescent="0.35">
      <c r="I183" s="7"/>
      <c r="J183" s="7"/>
      <c r="K183" s="7"/>
      <c r="L183" s="7"/>
    </row>
    <row r="188" spans="9:12" x14ac:dyDescent="0.35">
      <c r="I188" s="7"/>
      <c r="J188" s="7"/>
      <c r="K188" s="7"/>
      <c r="L188" s="7"/>
    </row>
    <row r="194" spans="9:12" x14ac:dyDescent="0.35">
      <c r="I194" s="7"/>
      <c r="J194" s="7"/>
      <c r="K194" s="7"/>
      <c r="L194" s="7"/>
    </row>
    <row r="201" spans="9:12" x14ac:dyDescent="0.35">
      <c r="I201" s="7"/>
      <c r="J201" s="7"/>
      <c r="K201" s="7"/>
      <c r="L201" s="7"/>
    </row>
    <row r="209" spans="9:12" x14ac:dyDescent="0.35">
      <c r="I209" s="7"/>
      <c r="J209" s="7"/>
      <c r="K209" s="7"/>
      <c r="L209" s="7"/>
    </row>
    <row r="212" spans="9:12" x14ac:dyDescent="0.35">
      <c r="I212" s="7"/>
      <c r="J212" s="7"/>
      <c r="K212" s="7"/>
      <c r="L212" s="7"/>
    </row>
    <row r="215" spans="9:12" x14ac:dyDescent="0.35">
      <c r="I215" s="7"/>
      <c r="J215" s="7"/>
      <c r="K215" s="7"/>
      <c r="L215" s="7"/>
    </row>
    <row r="219" spans="9:12" x14ac:dyDescent="0.35">
      <c r="I219" s="7"/>
      <c r="J219" s="7"/>
      <c r="K219" s="7"/>
      <c r="L219" s="7"/>
    </row>
    <row r="224" spans="9:12" x14ac:dyDescent="0.35">
      <c r="I224" s="7"/>
      <c r="J224" s="7"/>
      <c r="K224" s="7"/>
      <c r="L224" s="7"/>
    </row>
    <row r="230" spans="9:12" x14ac:dyDescent="0.35">
      <c r="I230" s="7"/>
      <c r="J230" s="7"/>
      <c r="K230" s="7"/>
      <c r="L230" s="7"/>
    </row>
    <row r="237" spans="9:12" x14ac:dyDescent="0.35">
      <c r="I237" s="7"/>
      <c r="J237" s="7"/>
      <c r="K237" s="7"/>
      <c r="L237" s="7"/>
    </row>
    <row r="245" spans="9:12" x14ac:dyDescent="0.35">
      <c r="I245" s="7"/>
      <c r="J245" s="7"/>
      <c r="K245" s="7"/>
      <c r="L245" s="7"/>
    </row>
    <row r="248" spans="9:12" x14ac:dyDescent="0.35">
      <c r="I248" s="7"/>
      <c r="J248" s="7"/>
      <c r="K248" s="7"/>
      <c r="L248" s="7"/>
    </row>
    <row r="251" spans="9:12" x14ac:dyDescent="0.35">
      <c r="I251" s="7"/>
      <c r="J251" s="7"/>
      <c r="K251" s="7"/>
      <c r="L251" s="7"/>
    </row>
    <row r="255" spans="9:12" x14ac:dyDescent="0.35">
      <c r="I255" s="7"/>
      <c r="J255" s="7"/>
      <c r="K255" s="7"/>
      <c r="L255" s="7"/>
    </row>
    <row r="260" spans="9:12" x14ac:dyDescent="0.35">
      <c r="I260" s="7"/>
      <c r="J260" s="7"/>
      <c r="K260" s="7"/>
      <c r="L260" s="7"/>
    </row>
    <row r="266" spans="9:12" x14ac:dyDescent="0.35">
      <c r="I266" s="7"/>
      <c r="J266" s="7"/>
      <c r="K266" s="7"/>
      <c r="L266" s="7"/>
    </row>
    <row r="273" spans="9:12" x14ac:dyDescent="0.35">
      <c r="I273" s="7"/>
      <c r="J273" s="7"/>
      <c r="K273" s="7"/>
      <c r="L273" s="7"/>
    </row>
    <row r="281" spans="9:12" x14ac:dyDescent="0.35">
      <c r="I281" s="7"/>
      <c r="J281" s="7"/>
      <c r="K281" s="7"/>
      <c r="L281" s="7"/>
    </row>
    <row r="284" spans="9:12" x14ac:dyDescent="0.35">
      <c r="I284" s="7"/>
      <c r="J284" s="7"/>
      <c r="K284" s="7"/>
      <c r="L284" s="7"/>
    </row>
    <row r="287" spans="9:12" x14ac:dyDescent="0.35">
      <c r="I287" s="7"/>
      <c r="J287" s="7"/>
      <c r="K287" s="7"/>
      <c r="L287" s="7"/>
    </row>
    <row r="291" spans="9:12" x14ac:dyDescent="0.35">
      <c r="I291" s="7"/>
      <c r="J291" s="7"/>
      <c r="K291" s="7"/>
      <c r="L291" s="7"/>
    </row>
    <row r="296" spans="9:12" x14ac:dyDescent="0.35">
      <c r="I296" s="7"/>
      <c r="J296" s="7"/>
      <c r="K296" s="7"/>
      <c r="L296" s="7"/>
    </row>
    <row r="302" spans="9:12" x14ac:dyDescent="0.35">
      <c r="I302" s="7"/>
      <c r="J302" s="7"/>
      <c r="K302" s="7"/>
      <c r="L302" s="7"/>
    </row>
    <row r="309" spans="9:12" x14ac:dyDescent="0.35">
      <c r="I309" s="7"/>
      <c r="J309" s="7"/>
      <c r="K309" s="7"/>
      <c r="L309" s="7"/>
    </row>
    <row r="317" spans="9:12" x14ac:dyDescent="0.35">
      <c r="I317" s="7"/>
      <c r="J317" s="7"/>
      <c r="K317" s="7"/>
      <c r="L317" s="7"/>
    </row>
    <row r="320" spans="9:12" x14ac:dyDescent="0.35">
      <c r="I320" s="7"/>
    </row>
    <row r="323" spans="9:9" x14ac:dyDescent="0.35">
      <c r="I323" s="7"/>
    </row>
    <row r="327" spans="9:9" x14ac:dyDescent="0.35">
      <c r="I327" s="7"/>
    </row>
    <row r="332" spans="9:9" x14ac:dyDescent="0.35">
      <c r="I332" s="7"/>
    </row>
    <row r="338" spans="1:9" x14ac:dyDescent="0.35">
      <c r="I338" s="7"/>
    </row>
    <row r="345" spans="1:9" x14ac:dyDescent="0.35">
      <c r="I345" s="7"/>
    </row>
    <row r="350" spans="1:9" x14ac:dyDescent="0.35">
      <c r="A350" t="s">
        <v>756</v>
      </c>
    </row>
    <row r="351" spans="1:9" x14ac:dyDescent="0.35">
      <c r="A351" t="s">
        <v>757</v>
      </c>
    </row>
    <row r="352" spans="1:9" x14ac:dyDescent="0.35">
      <c r="A352" t="s">
        <v>758</v>
      </c>
    </row>
    <row r="353" spans="1:9" x14ac:dyDescent="0.35">
      <c r="A353" t="s">
        <v>759</v>
      </c>
      <c r="I353" s="7"/>
    </row>
  </sheetData>
  <phoneticPr fontId="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10</vt:i4>
      </vt:variant>
    </vt:vector>
  </HeadingPairs>
  <TitlesOfParts>
    <vt:vector size="10" baseType="lpstr">
      <vt:lpstr>Produits et secteurs 3ME</vt:lpstr>
      <vt:lpstr>Sorties des modèles</vt:lpstr>
      <vt:lpstr>résultats</vt:lpstr>
      <vt:lpstr>Dette rénovation</vt:lpstr>
      <vt:lpstr>dette rénovation 2</vt:lpstr>
      <vt:lpstr>dette auto</vt:lpstr>
      <vt:lpstr>dette auto choc</vt:lpstr>
      <vt:lpstr>Energie et réhab</vt:lpstr>
      <vt:lpstr>résult</vt:lpstr>
      <vt:lpstr>S3 EViews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 Epaulard</dc:creator>
  <cp:lastModifiedBy>CALLONNEC Gaël</cp:lastModifiedBy>
  <dcterms:created xsi:type="dcterms:W3CDTF">2022-04-05T11:18:21Z</dcterms:created>
  <dcterms:modified xsi:type="dcterms:W3CDTF">2023-08-08T13:09:36Z</dcterms:modified>
</cp:coreProperties>
</file>