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2 MPR + Augmentation des CEE\"/>
    </mc:Choice>
  </mc:AlternateContent>
  <xr:revisionPtr revIDLastSave="0" documentId="13_ncr:1_{92A726BE-D3BF-4993-883D-1790E7E1FD41}" xr6:coauthVersionLast="47" xr6:coauthVersionMax="47" xr10:uidLastSave="{00000000-0000-0000-0000-000000000000}"/>
  <bookViews>
    <workbookView xWindow="-110" yWindow="-110" windowWidth="19420" windowHeight="1042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<sst xmlns="http://schemas.openxmlformats.org/spreadsheetml/2006/main" count="308" uniqueCount="201">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</sst>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56.175290985003812</c:v>
                </c:pt>
                <c:pt idx="1">
                  <c:v>83.53928118001204</c:v>
                </c:pt>
                <c:pt idx="2">
                  <c:v>-3803.3500654300151</c:v>
                </c:pt>
                <c:pt idx="3">
                  <c:v>-7462.2339845590177</c:v>
                </c:pt>
                <c:pt idx="4">
                  <c:v>-13395.387556161993</c:v>
                </c:pt>
                <c:pt idx="5">
                  <c:v>-18172.212301024003</c:v>
                </c:pt>
                <c:pt idx="6">
                  <c:v>-22690.254603888985</c:v>
                </c:pt>
                <c:pt idx="7">
                  <c:v>-26169.124894826993</c:v>
                </c:pt>
                <c:pt idx="8">
                  <c:v>-28721.649350346008</c:v>
                </c:pt>
                <c:pt idx="9">
                  <c:v>-17901.115889000008</c:v>
                </c:pt>
                <c:pt idx="10">
                  <c:v>-14377.975644207996</c:v>
                </c:pt>
                <c:pt idx="11">
                  <c:v>-6518.6419721099955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3.2229568926004504</c:v>
                </c:pt>
                <c:pt idx="1">
                  <c:v>-99.133249396860265</c:v>
                </c:pt>
                <c:pt idx="2">
                  <c:v>-181.82730545669983</c:v>
                </c:pt>
                <c:pt idx="3">
                  <c:v>-365.86446913985856</c:v>
                </c:pt>
                <c:pt idx="4">
                  <c:v>-450.25944220084966</c:v>
                </c:pt>
                <c:pt idx="5">
                  <c:v>-501.48207970176009</c:v>
                </c:pt>
                <c:pt idx="6">
                  <c:v>-522.05599100359905</c:v>
                </c:pt>
                <c:pt idx="7">
                  <c:v>-564.16934355102967</c:v>
                </c:pt>
                <c:pt idx="8">
                  <c:v>-891.24618678770094</c:v>
                </c:pt>
                <c:pt idx="9">
                  <c:v>-1189.4608908912996</c:v>
                </c:pt>
                <c:pt idx="10">
                  <c:v>-1294.1885688139992</c:v>
                </c:pt>
                <c:pt idx="11">
                  <c:v>-1315.1201073346001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68.434653188864104</c:v>
                </c:pt>
                <c:pt idx="1">
                  <c:v>-432.43003634431079</c:v>
                </c:pt>
                <c:pt idx="2">
                  <c:v>-1990.1880819066246</c:v>
                </c:pt>
                <c:pt idx="3">
                  <c:v>-4906.1157917206601</c:v>
                </c:pt>
                <c:pt idx="4">
                  <c:v>-9211.3636345056038</c:v>
                </c:pt>
                <c:pt idx="5">
                  <c:v>-14551.621291148265</c:v>
                </c:pt>
                <c:pt idx="6">
                  <c:v>-20500.596744534243</c:v>
                </c:pt>
                <c:pt idx="7">
                  <c:v>-26660.578239877763</c:v>
                </c:pt>
                <c:pt idx="8">
                  <c:v>-53059.438159006146</c:v>
                </c:pt>
                <c:pt idx="9">
                  <c:v>-67281.961884053278</c:v>
                </c:pt>
                <c:pt idx="10">
                  <c:v>-74809.706158787332</c:v>
                </c:pt>
                <c:pt idx="11">
                  <c:v>-74582.367291011862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0.66117232300166506</c:v>
                </c:pt>
                <c:pt idx="1">
                  <c:v>-579.1521675799886</c:v>
                </c:pt>
                <c:pt idx="2">
                  <c:v>-994.4689886829874</c:v>
                </c:pt>
                <c:pt idx="3">
                  <c:v>-1535.7649575269897</c:v>
                </c:pt>
                <c:pt idx="4">
                  <c:v>-1840.238988683006</c:v>
                </c:pt>
                <c:pt idx="5">
                  <c:v>-2125.395998204971</c:v>
                </c:pt>
                <c:pt idx="6">
                  <c:v>-2401.9507745150186</c:v>
                </c:pt>
                <c:pt idx="7">
                  <c:v>-2792.427778326004</c:v>
                </c:pt>
                <c:pt idx="8">
                  <c:v>-5580.6606152569875</c:v>
                </c:pt>
                <c:pt idx="9">
                  <c:v>-7745.8804914380016</c:v>
                </c:pt>
                <c:pt idx="10">
                  <c:v>-7690.3473910419852</c:v>
                </c:pt>
                <c:pt idx="11">
                  <c:v>-7304.6231364000123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19.64359999995213</c:v>
                </c:pt>
                <c:pt idx="1">
                  <c:v>-529.12129999999888</c:v>
                </c:pt>
                <c:pt idx="2">
                  <c:v>-1076.329800000065</c:v>
                </c:pt>
                <c:pt idx="3">
                  <c:v>-2478.9946999999229</c:v>
                </c:pt>
                <c:pt idx="4">
                  <c:v>-4187.2297000000253</c:v>
                </c:pt>
                <c:pt idx="5">
                  <c:v>-6515.6183999999193</c:v>
                </c:pt>
                <c:pt idx="6">
                  <c:v>-9328.3854999999749</c:v>
                </c:pt>
                <c:pt idx="7">
                  <c:v>-12632.619700000039</c:v>
                </c:pt>
                <c:pt idx="8">
                  <c:v>-29437.752000000095</c:v>
                </c:pt>
                <c:pt idx="9">
                  <c:v>-38889.074000000022</c:v>
                </c:pt>
                <c:pt idx="10">
                  <c:v>-42975.752000000095</c:v>
                </c:pt>
                <c:pt idx="11">
                  <c:v>-44301.097999999998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2.350365982596486</c:v>
                </c:pt>
                <c:pt idx="1">
                  <c:v>-133.60041965060009</c:v>
                </c:pt>
                <c:pt idx="2">
                  <c:v>-236.47800727670256</c:v>
                </c:pt>
                <c:pt idx="3">
                  <c:v>-395.12494765210067</c:v>
                </c:pt>
                <c:pt idx="4">
                  <c:v>-536.48035767589681</c:v>
                </c:pt>
                <c:pt idx="5">
                  <c:v>-699.7781255582031</c:v>
                </c:pt>
                <c:pt idx="6">
                  <c:v>-862.47462252459809</c:v>
                </c:pt>
                <c:pt idx="7">
                  <c:v>-1034.4007638787989</c:v>
                </c:pt>
                <c:pt idx="8">
                  <c:v>-1774.142698658703</c:v>
                </c:pt>
                <c:pt idx="9">
                  <c:v>-2233.127881201799</c:v>
                </c:pt>
                <c:pt idx="10">
                  <c:v>-2382.8148566428972</c:v>
                </c:pt>
                <c:pt idx="11">
                  <c:v>-2258.6437310022957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-7.8679609999999229</c:v>
                </c:pt>
                <c:pt idx="1">
                  <c:v>-4026.2743639999999</c:v>
                </c:pt>
                <c:pt idx="2">
                  <c:v>-5267.7580010000001</c:v>
                </c:pt>
                <c:pt idx="3">
                  <c:v>-5939.6493899999996</c:v>
                </c:pt>
                <c:pt idx="4">
                  <c:v>-6154.0476680000002</c:v>
                </c:pt>
                <c:pt idx="5">
                  <c:v>-6172.8679959999999</c:v>
                </c:pt>
                <c:pt idx="6">
                  <c:v>-6074.3194519999997</c:v>
                </c:pt>
                <c:pt idx="7">
                  <c:v>-5964.3234480000001</c:v>
                </c:pt>
                <c:pt idx="8">
                  <c:v>-5606.0229509999999</c:v>
                </c:pt>
                <c:pt idx="9">
                  <c:v>-6730.4514550000004</c:v>
                </c:pt>
                <c:pt idx="10">
                  <c:v>-6866.9701089999999</c:v>
                </c:pt>
                <c:pt idx="11">
                  <c:v>-7012.0106519999999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0.45456100000001243</c:v>
                </c:pt>
                <c:pt idx="1">
                  <c:v>20.951677000000018</c:v>
                </c:pt>
                <c:pt idx="2">
                  <c:v>16.921830000000227</c:v>
                </c:pt>
                <c:pt idx="3">
                  <c:v>11.938848000000235</c:v>
                </c:pt>
                <c:pt idx="4">
                  <c:v>2.7353929999999309</c:v>
                </c:pt>
                <c:pt idx="5">
                  <c:v>-3.6169129999998404</c:v>
                </c:pt>
                <c:pt idx="6">
                  <c:v>-7.5917040000001634</c:v>
                </c:pt>
                <c:pt idx="7">
                  <c:v>-8.0114590999999109</c:v>
                </c:pt>
                <c:pt idx="8">
                  <c:v>7.0293750000000728</c:v>
                </c:pt>
                <c:pt idx="9">
                  <c:v>1.0376559999995152</c:v>
                </c:pt>
                <c:pt idx="10">
                  <c:v>2.273377999999866</c:v>
                </c:pt>
                <c:pt idx="11">
                  <c:v>-1.6881700000012643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-49.575869999982388</c:v>
                </c:pt>
                <c:pt idx="1">
                  <c:v>640.40001000001757</c:v>
                </c:pt>
                <c:pt idx="2">
                  <c:v>2240.1144000000149</c:v>
                </c:pt>
                <c:pt idx="3">
                  <c:v>4536.2534099999903</c:v>
                </c:pt>
                <c:pt idx="4">
                  <c:v>7259.1666200000072</c:v>
                </c:pt>
                <c:pt idx="5">
                  <c:v>10040.097189999949</c:v>
                </c:pt>
                <c:pt idx="6">
                  <c:v>12740.412240000003</c:v>
                </c:pt>
                <c:pt idx="7">
                  <c:v>15315.053380000001</c:v>
                </c:pt>
                <c:pt idx="8">
                  <c:v>26533.22908999999</c:v>
                </c:pt>
                <c:pt idx="9">
                  <c:v>33925.527230000065</c:v>
                </c:pt>
                <c:pt idx="10">
                  <c:v>37530.790879999964</c:v>
                </c:pt>
                <c:pt idx="11">
                  <c:v>36740.672349999964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-41.252085398999043</c:v>
                </c:pt>
                <c:pt idx="1">
                  <c:v>3627.020237669989</c:v>
                </c:pt>
                <c:pt idx="2">
                  <c:v>5760.9708238490275</c:v>
                </c:pt>
                <c:pt idx="3">
                  <c:v>9193.7853878070018</c:v>
                </c:pt>
                <c:pt idx="4">
                  <c:v>11047.225650326</c:v>
                </c:pt>
                <c:pt idx="5">
                  <c:v>12877.864475506998</c:v>
                </c:pt>
                <c:pt idx="6">
                  <c:v>14231.635513179994</c:v>
                </c:pt>
                <c:pt idx="7">
                  <c:v>15811.739773434994</c:v>
                </c:pt>
                <c:pt idx="8">
                  <c:v>23191.329268460977</c:v>
                </c:pt>
                <c:pt idx="9">
                  <c:v>29566.138339763042</c:v>
                </c:pt>
                <c:pt idx="10">
                  <c:v>31306.34789445193</c:v>
                </c:pt>
                <c:pt idx="11">
                  <c:v>30249.825716996915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-12.45254579000175</c:v>
                </c:pt>
                <c:pt idx="1">
                  <c:v>649.28414754002006</c:v>
                </c:pt>
                <c:pt idx="2">
                  <c:v>1173.3250508049969</c:v>
                </c:pt>
                <c:pt idx="3">
                  <c:v>2027.6950795000012</c:v>
                </c:pt>
                <c:pt idx="4">
                  <c:v>2740.9566221470013</c:v>
                </c:pt>
                <c:pt idx="5">
                  <c:v>3524.6600791990058</c:v>
                </c:pt>
                <c:pt idx="6">
                  <c:v>4270.5700674809923</c:v>
                </c:pt>
                <c:pt idx="7">
                  <c:v>5063.3308523269952</c:v>
                </c:pt>
                <c:pt idx="8">
                  <c:v>8578.9732918369991</c:v>
                </c:pt>
                <c:pt idx="9">
                  <c:v>10951.762113003002</c:v>
                </c:pt>
                <c:pt idx="10">
                  <c:v>11930.942860378011</c:v>
                </c:pt>
                <c:pt idx="11">
                  <c:v>11718.16607969004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4.6732003697979962</c:v>
                </c:pt>
                <c:pt idx="1">
                  <c:v>-0.69142685119004454</c:v>
                </c:pt>
                <c:pt idx="2">
                  <c:v>1377.9566538815998</c:v>
                </c:pt>
                <c:pt idx="3">
                  <c:v>1986.7130531418079</c:v>
                </c:pt>
                <c:pt idx="4">
                  <c:v>2982.1205197905947</c:v>
                </c:pt>
                <c:pt idx="5">
                  <c:v>3291.7262136384961</c:v>
                </c:pt>
                <c:pt idx="6">
                  <c:v>3611.0933142355061</c:v>
                </c:pt>
                <c:pt idx="7">
                  <c:v>3814.9060725463059</c:v>
                </c:pt>
                <c:pt idx="8">
                  <c:v>6291.662912284999</c:v>
                </c:pt>
                <c:pt idx="9">
                  <c:v>8136.2776902999904</c:v>
                </c:pt>
                <c:pt idx="10">
                  <c:v>8737.7543461869936</c:v>
                </c:pt>
                <c:pt idx="11">
                  <c:v>8630.2384881330072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-95.678438692935742</c:v>
                </c:pt>
                <c:pt idx="1">
                  <c:v>1921.3510437969817</c:v>
                </c:pt>
                <c:pt idx="2">
                  <c:v>4773.3001542770071</c:v>
                </c:pt>
                <c:pt idx="3">
                  <c:v>9277.8365079930518</c:v>
                </c:pt>
                <c:pt idx="4">
                  <c:v>14361.749412968056</c:v>
                </c:pt>
                <c:pt idx="5">
                  <c:v>20000.458026584005</c:v>
                </c:pt>
                <c:pt idx="6">
                  <c:v>25615.363056060974</c:v>
                </c:pt>
                <c:pt idx="7">
                  <c:v>31128.512008727994</c:v>
                </c:pt>
                <c:pt idx="8">
                  <c:v>53059.746294579934</c:v>
                </c:pt>
                <c:pt idx="9">
                  <c:v>66314.542885989882</c:v>
                </c:pt>
                <c:pt idx="10">
                  <c:v>73212.146121229976</c:v>
                </c:pt>
                <c:pt idx="11">
                  <c:v>70777.451426940039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8.4847223949618638</c:v>
                </c:pt>
                <c:pt idx="1">
                  <c:v>172.46519798005465</c:v>
                </c:pt>
                <c:pt idx="2">
                  <c:v>166.19524182094028</c:v>
                </c:pt>
                <c:pt idx="3">
                  <c:v>209.59642030997202</c:v>
                </c:pt>
                <c:pt idx="4">
                  <c:v>293.19559030106757</c:v>
                </c:pt>
                <c:pt idx="5">
                  <c:v>524.77041849610396</c:v>
                </c:pt>
                <c:pt idx="6">
                  <c:v>867.45170148403849</c:v>
                </c:pt>
                <c:pt idx="7">
                  <c:v>1304.8219405319542</c:v>
                </c:pt>
                <c:pt idx="8">
                  <c:v>3385.4577306909487</c:v>
                </c:pt>
                <c:pt idx="9">
                  <c:v>4467.8699616519734</c:v>
                </c:pt>
                <c:pt idx="10">
                  <c:v>5232.1139788370347</c:v>
                </c:pt>
                <c:pt idx="11">
                  <c:v>6056.5273923301138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-42.727000000188127</c:v>
                </c:pt>
                <c:pt idx="1">
                  <c:v>1314.6100000001024</c:v>
                </c:pt>
                <c:pt idx="2">
                  <c:v>1958.3819999999832</c:v>
                </c:pt>
                <c:pt idx="3">
                  <c:v>4160.0709999999963</c:v>
                </c:pt>
                <c:pt idx="4">
                  <c:v>2912.1419999999925</c:v>
                </c:pt>
                <c:pt idx="5">
                  <c:v>1516.9840000001714</c:v>
                </c:pt>
                <c:pt idx="6">
                  <c:v>-1051.1030000001192</c:v>
                </c:pt>
                <c:pt idx="7">
                  <c:v>-3387.293000000529</c:v>
                </c:pt>
                <c:pt idx="8">
                  <c:v>-4023.4839999997057</c:v>
                </c:pt>
                <c:pt idx="9">
                  <c:v>11392.084999999963</c:v>
                </c:pt>
                <c:pt idx="10">
                  <c:v>17554.615000000224</c:v>
                </c:pt>
                <c:pt idx="11">
                  <c:v>20878.688000000082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4.5" x14ac:dyDescent="0.35"/>
  <sheetData>
    <row r="1" spans="1:26" x14ac:dyDescent="0.3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3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3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3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3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3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3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3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3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3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3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3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3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3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3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3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3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3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3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3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3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3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3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3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3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3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3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3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3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3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3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3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3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3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3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3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3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3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3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3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3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3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3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3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3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3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3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3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3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baseColWidth="10" defaultRowHeight="14.5" x14ac:dyDescent="0.35"/>
  <cols>
    <col min="2" max="2" width="32.453125" customWidth="1"/>
    <col min="3" max="3" width="42.1796875" customWidth="1"/>
    <col min="4" max="19" width="10.81640625" hidden="1" customWidth="1"/>
    <col min="20" max="20" width="10.81640625" customWidth="1"/>
    <col min="24" max="29" width="11.453125" customWidth="1"/>
    <col min="31" max="34" width="0" hidden="1" customWidth="1"/>
    <col min="36" max="39" width="0" hidden="1" customWidth="1"/>
    <col min="41" max="49" width="0" hidden="1" customWidth="1"/>
  </cols>
  <sheetData>
    <row r="1" spans="1:50" ht="15" thickBot="1" x14ac:dyDescent="0.4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35">
      <c r="A2" s="6"/>
      <c r="B2" s="16" t="s">
        <v>158</v>
      </c>
      <c r="C2" t="s">
        <v>118</v>
      </c>
      <c r="F2">
        <v>39238.101600000002</v>
      </c>
      <c r="G2">
        <v>34085.385999999897</v>
      </c>
      <c r="H2">
        <v>38258.949999999997</v>
      </c>
      <c r="I2">
        <v>62818.4984999999</v>
      </c>
      <c r="J2">
        <v>69911.084000000003</v>
      </c>
      <c r="K2">
        <v>70896.260999999999</v>
      </c>
      <c r="L2">
        <v>81386.837</v>
      </c>
      <c r="M2">
        <v>92026.918000000005</v>
      </c>
      <c r="N2">
        <v>95726.375</v>
      </c>
      <c r="O2">
        <v>100460.209</v>
      </c>
      <c r="P2">
        <v>95366.122999999905</v>
      </c>
      <c r="Q2">
        <v>87823.222999999998</v>
      </c>
      <c r="R2">
        <v>86632.905999999901</v>
      </c>
      <c r="S2">
        <v>89703.641000000003</v>
      </c>
      <c r="T2">
        <v>73524.33</v>
      </c>
      <c r="U2">
        <v>65111.586999999803</v>
      </c>
      <c r="V2">
        <v>71634.28</v>
      </c>
      <c r="W2">
        <v>83478.936999999903</v>
      </c>
      <c r="X2">
        <v>100153.685</v>
      </c>
      <c r="Y2">
        <v>117572.804</v>
      </c>
      <c r="Z2">
        <v>136149.49600000001</v>
      </c>
      <c r="AA2">
        <v>142280.66500000001</v>
      </c>
      <c r="AB2">
        <v>144246.185</v>
      </c>
      <c r="AC2">
        <v>142017.00699999899</v>
      </c>
      <c r="AD2">
        <v>136732.22499999899</v>
      </c>
      <c r="AE2">
        <v>129339.86599999999</v>
      </c>
      <c r="AF2">
        <v>121808.66599999899</v>
      </c>
      <c r="AG2">
        <v>115505.777999999</v>
      </c>
      <c r="AH2">
        <v>111444.365999999</v>
      </c>
      <c r="AI2">
        <v>109594.618</v>
      </c>
      <c r="AJ2">
        <v>111396.019</v>
      </c>
      <c r="AK2">
        <v>116575.34</v>
      </c>
      <c r="AL2">
        <v>122443.713999999</v>
      </c>
      <c r="AM2">
        <v>129581.730999999</v>
      </c>
      <c r="AN2">
        <v>137555.304999999</v>
      </c>
      <c r="AO2">
        <v>145993.59099999999</v>
      </c>
      <c r="AP2">
        <v>155574.603</v>
      </c>
      <c r="AQ2">
        <v>165132.774999999</v>
      </c>
      <c r="AR2">
        <v>174360.13699999999</v>
      </c>
      <c r="AS2">
        <v>184605.698</v>
      </c>
      <c r="AT2">
        <v>195659.774999999</v>
      </c>
      <c r="AU2">
        <v>207843.845</v>
      </c>
      <c r="AV2">
        <v>221736.774999999</v>
      </c>
      <c r="AW2">
        <v>236776.62700000001</v>
      </c>
      <c r="AX2">
        <v>249916.66699999999</v>
      </c>
    </row>
    <row r="3" spans="1:50" x14ac:dyDescent="0.35">
      <c r="A3" s="7" t="s">
        <v>159</v>
      </c>
      <c r="B3" s="17" t="s">
        <v>160</v>
      </c>
      <c r="C3" t="s">
        <v>119</v>
      </c>
      <c r="F3">
        <v>2.1708938613689801E-2</v>
      </c>
      <c r="G3">
        <v>1.7986607283251299E-2</v>
      </c>
      <c r="H3">
        <v>1.98148099648696E-2</v>
      </c>
      <c r="I3">
        <v>3.3136930807718602E-2</v>
      </c>
      <c r="J3">
        <v>3.5679767092200297E-2</v>
      </c>
      <c r="K3">
        <v>3.5075725213645298E-2</v>
      </c>
      <c r="L3">
        <v>3.9782913274675397E-2</v>
      </c>
      <c r="M3">
        <v>4.43064036383327E-2</v>
      </c>
      <c r="N3">
        <v>4.5044547040669E-2</v>
      </c>
      <c r="O3">
        <v>4.6285052310919797E-2</v>
      </c>
      <c r="P3">
        <v>4.2238041601531301E-2</v>
      </c>
      <c r="Q3">
        <v>3.7393732850209999E-2</v>
      </c>
      <c r="R3">
        <v>3.5227790655002103E-2</v>
      </c>
      <c r="S3">
        <v>3.4510581834428102E-2</v>
      </c>
      <c r="T3">
        <v>2.6620816304061899E-2</v>
      </c>
      <c r="U3">
        <v>2.2432540621041198E-2</v>
      </c>
      <c r="V3">
        <v>2.3470465476897899E-2</v>
      </c>
      <c r="W3">
        <v>2.5821627734594999E-2</v>
      </c>
      <c r="X3">
        <v>2.9406492478235999E-2</v>
      </c>
      <c r="Y3">
        <v>3.2793052199064802E-2</v>
      </c>
      <c r="Z3">
        <v>3.6192294618590401E-2</v>
      </c>
      <c r="AA3">
        <v>3.60917753009493E-2</v>
      </c>
      <c r="AB3">
        <v>3.5007819151092301E-2</v>
      </c>
      <c r="AC3">
        <v>3.3071232826503399E-2</v>
      </c>
      <c r="AD3">
        <v>3.0632842417661399E-2</v>
      </c>
      <c r="AE3">
        <v>2.79366203823764E-2</v>
      </c>
      <c r="AF3">
        <v>2.54265566379164E-2</v>
      </c>
      <c r="AG3">
        <v>2.3347317768095399E-2</v>
      </c>
      <c r="AH3" s="26">
        <v>2.1848162466858102E-2</v>
      </c>
      <c r="AI3">
        <v>2.08573539329736E-2</v>
      </c>
      <c r="AJ3">
        <v>2.0609453161818499E-2</v>
      </c>
      <c r="AK3">
        <v>2.09842727477304E-2</v>
      </c>
      <c r="AL3">
        <v>2.1445699464082101E-2</v>
      </c>
      <c r="AM3">
        <v>2.2089303134838301E-2</v>
      </c>
      <c r="AN3">
        <v>2.28265307411177E-2</v>
      </c>
      <c r="AO3">
        <v>2.3579761457233599E-2</v>
      </c>
      <c r="AP3">
        <v>2.4454620269731501E-2</v>
      </c>
      <c r="AQ3">
        <v>2.5255099121275E-2</v>
      </c>
      <c r="AR3">
        <v>2.5926415347303999E-2</v>
      </c>
      <c r="AS3">
        <v>2.66817437206394E-2</v>
      </c>
      <c r="AT3">
        <v>2.7469695619095E-2</v>
      </c>
      <c r="AU3">
        <v>2.8324632043696299E-2</v>
      </c>
      <c r="AV3">
        <v>2.93154739737819E-2</v>
      </c>
      <c r="AW3">
        <v>3.0348336401791499E-2</v>
      </c>
      <c r="AX3">
        <v>3.0994091594847398E-2</v>
      </c>
    </row>
    <row r="4" spans="1:50" x14ac:dyDescent="0.3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985773.99979999999</v>
      </c>
      <c r="H4">
        <v>1027060.564</v>
      </c>
      <c r="I4">
        <v>1056388.537</v>
      </c>
      <c r="J4">
        <v>1080268.7420000001</v>
      </c>
      <c r="K4">
        <v>1114006.9110000001</v>
      </c>
      <c r="L4">
        <v>1152370.503</v>
      </c>
      <c r="M4">
        <v>1185161.31</v>
      </c>
      <c r="N4">
        <v>1210684.8</v>
      </c>
      <c r="O4">
        <v>1238107.0279999999</v>
      </c>
      <c r="P4">
        <v>1268782.838</v>
      </c>
      <c r="Q4">
        <v>1309401.3670000001</v>
      </c>
      <c r="R4">
        <v>1366652.4069999999</v>
      </c>
      <c r="S4">
        <v>1435651.7890000001</v>
      </c>
      <c r="T4">
        <v>1495381.669</v>
      </c>
      <c r="U4">
        <v>1569369.0589999999</v>
      </c>
      <c r="V4">
        <v>1656673.608</v>
      </c>
      <c r="W4">
        <v>1759590.074</v>
      </c>
      <c r="X4">
        <v>1866531.1310000001</v>
      </c>
      <c r="Y4">
        <v>1974450.558</v>
      </c>
      <c r="Z4">
        <v>2079784.635</v>
      </c>
      <c r="AA4">
        <v>2173887.3560000001</v>
      </c>
      <c r="AB4">
        <v>2263505.0109999999</v>
      </c>
      <c r="AC4">
        <v>2347393.5269999998</v>
      </c>
      <c r="AD4">
        <v>2426386.3539999998</v>
      </c>
      <c r="AE4">
        <v>2502064.3590000002</v>
      </c>
      <c r="AF4">
        <v>2575722.5809999998</v>
      </c>
      <c r="AG4">
        <v>2648731.335</v>
      </c>
      <c r="AH4">
        <v>2722535.9580000001</v>
      </c>
      <c r="AI4">
        <v>2798355.6150000002</v>
      </c>
      <c r="AJ4">
        <v>2876966.7280000001</v>
      </c>
      <c r="AK4">
        <v>2958420.6260000002</v>
      </c>
      <c r="AL4">
        <v>3041737.9539999999</v>
      </c>
      <c r="AM4">
        <v>3127686.5789999999</v>
      </c>
      <c r="AN4">
        <v>3215954.5249999999</v>
      </c>
      <c r="AO4">
        <v>3307507.7050000001</v>
      </c>
      <c r="AP4">
        <v>3402731.588</v>
      </c>
      <c r="AQ4">
        <v>3501092.0290000001</v>
      </c>
      <c r="AR4">
        <v>3603741.3659999999</v>
      </c>
      <c r="AS4">
        <v>3711451.22</v>
      </c>
      <c r="AT4">
        <v>3824906.69</v>
      </c>
      <c r="AU4">
        <v>3945321.7080000001</v>
      </c>
      <c r="AV4">
        <v>4073084.77</v>
      </c>
      <c r="AW4">
        <v>4208137.5760000004</v>
      </c>
      <c r="AX4">
        <v>4351745.3990000002</v>
      </c>
    </row>
    <row r="5" spans="1:50" x14ac:dyDescent="0.3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242625.000627834</v>
      </c>
      <c r="G5">
        <v>251939.30907846801</v>
      </c>
      <c r="H5">
        <v>261325.47059323799</v>
      </c>
      <c r="I5">
        <v>270740.23413739097</v>
      </c>
      <c r="J5">
        <v>274743.74289381597</v>
      </c>
      <c r="K5">
        <v>278214.43453919201</v>
      </c>
      <c r="L5">
        <v>283011.10696656897</v>
      </c>
      <c r="M5">
        <v>288411.19836923602</v>
      </c>
      <c r="N5">
        <v>292063.18302523397</v>
      </c>
      <c r="O5">
        <v>295290.93088503298</v>
      </c>
      <c r="P5">
        <v>300051.561392023</v>
      </c>
      <c r="Q5">
        <v>307948.92622105201</v>
      </c>
      <c r="R5">
        <v>319995.00387066702</v>
      </c>
      <c r="S5">
        <v>336994.52409942698</v>
      </c>
      <c r="T5">
        <v>357818.20896287798</v>
      </c>
      <c r="U5">
        <v>381084.60422445001</v>
      </c>
      <c r="V5">
        <v>406165.55776961002</v>
      </c>
      <c r="W5">
        <v>432896.13662742398</v>
      </c>
      <c r="X5">
        <v>460927.33739186201</v>
      </c>
      <c r="Y5">
        <v>489271.75571878598</v>
      </c>
      <c r="Z5">
        <v>517660.80331410602</v>
      </c>
      <c r="AA5">
        <v>545087.71645285306</v>
      </c>
      <c r="AB5">
        <v>571329.82239894499</v>
      </c>
      <c r="AC5">
        <v>596330.98911951005</v>
      </c>
      <c r="AD5">
        <v>620160.920623368</v>
      </c>
      <c r="AE5">
        <v>643001.92703292496</v>
      </c>
      <c r="AF5">
        <v>665083.35489684204</v>
      </c>
      <c r="AG5">
        <v>686584.94710572495</v>
      </c>
      <c r="AH5">
        <v>707689.11828396795</v>
      </c>
      <c r="AI5">
        <v>728593.79850852897</v>
      </c>
      <c r="AJ5">
        <v>749499.19392238604</v>
      </c>
      <c r="AK5">
        <v>770533.63920146006</v>
      </c>
      <c r="AL5">
        <v>791738.38364346395</v>
      </c>
      <c r="AM5">
        <v>813249.13210797496</v>
      </c>
      <c r="AN5">
        <v>835175.71154376899</v>
      </c>
      <c r="AO5">
        <v>857664.49346517201</v>
      </c>
      <c r="AP5">
        <v>880882.74224830896</v>
      </c>
      <c r="AQ5">
        <v>904922.84995984402</v>
      </c>
      <c r="AR5">
        <v>929927.25880346599</v>
      </c>
      <c r="AS5">
        <v>956084.40979192697</v>
      </c>
      <c r="AT5">
        <v>983544.66397196695</v>
      </c>
      <c r="AU5">
        <v>1012504.16281475</v>
      </c>
      <c r="AV5">
        <v>1043136.2249950001</v>
      </c>
      <c r="AW5">
        <v>1075547.2549789301</v>
      </c>
      <c r="AX5">
        <v>1109887.4867191301</v>
      </c>
    </row>
    <row r="6" spans="1:50" x14ac:dyDescent="0.3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47643.577475764301</v>
      </c>
      <c r="I6">
        <v>52619.685453117403</v>
      </c>
      <c r="J6">
        <v>40903.881387392903</v>
      </c>
      <c r="K6">
        <v>47707.020450402197</v>
      </c>
      <c r="L6">
        <v>53056.184633836499</v>
      </c>
      <c r="M6">
        <v>55705.157893599397</v>
      </c>
      <c r="N6">
        <v>53646.281241827201</v>
      </c>
      <c r="O6">
        <v>55727.847373189397</v>
      </c>
      <c r="P6">
        <v>54999.043062819299</v>
      </c>
      <c r="Q6">
        <v>57009.2073389301</v>
      </c>
      <c r="R6">
        <v>66867.961836404196</v>
      </c>
      <c r="S6">
        <v>80069.805791609397</v>
      </c>
      <c r="T6">
        <v>87192.766953084298</v>
      </c>
      <c r="U6">
        <v>90062.070474543201</v>
      </c>
      <c r="V6">
        <v>103812.863882287</v>
      </c>
      <c r="W6">
        <v>117649.334322063</v>
      </c>
      <c r="X6">
        <v>135083.93380369601</v>
      </c>
      <c r="Y6">
        <v>149800.41161274299</v>
      </c>
      <c r="Z6">
        <v>163819.39287513299</v>
      </c>
      <c r="AA6">
        <v>167315.32329399901</v>
      </c>
      <c r="AB6">
        <v>168164.85254982399</v>
      </c>
      <c r="AC6">
        <v>166324.39940054601</v>
      </c>
      <c r="AD6">
        <v>162648.84838074099</v>
      </c>
      <c r="AE6">
        <v>158123.70529981799</v>
      </c>
      <c r="AF6">
        <v>153853.44545272499</v>
      </c>
      <c r="AG6">
        <v>150353.828913376</v>
      </c>
      <c r="AH6">
        <v>148017.471713454</v>
      </c>
      <c r="AI6">
        <v>146824.847681324</v>
      </c>
      <c r="AJ6">
        <v>146783.93390485199</v>
      </c>
      <c r="AK6">
        <v>147160.86406549299</v>
      </c>
      <c r="AL6">
        <v>147218.252836559</v>
      </c>
      <c r="AM6">
        <v>147575.75336137999</v>
      </c>
      <c r="AN6">
        <v>148009.909277331</v>
      </c>
      <c r="AO6">
        <v>148645.48776212501</v>
      </c>
      <c r="AP6">
        <v>149834.82697743099</v>
      </c>
      <c r="AQ6">
        <v>151341.23666224201</v>
      </c>
      <c r="AR6">
        <v>153802.03092189701</v>
      </c>
      <c r="AS6">
        <v>157953.61428437999</v>
      </c>
      <c r="AT6">
        <v>163625.510223238</v>
      </c>
      <c r="AU6">
        <v>171281.54142216899</v>
      </c>
      <c r="AV6">
        <v>180799.25011287199</v>
      </c>
      <c r="AW6">
        <v>191741.853213094</v>
      </c>
      <c r="AX6">
        <v>204076.94409029299</v>
      </c>
    </row>
    <row r="7" spans="1:50" x14ac:dyDescent="0.3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6441.9987295956498</v>
      </c>
      <c r="G7">
        <v>6669.3437319722198</v>
      </c>
      <c r="H7">
        <v>7088.0493733794801</v>
      </c>
      <c r="I7">
        <v>6882.1057971250602</v>
      </c>
      <c r="J7">
        <v>7161.2568776151302</v>
      </c>
      <c r="K7">
        <v>7546.5018078970697</v>
      </c>
      <c r="L7">
        <v>7844.7756976453202</v>
      </c>
      <c r="M7">
        <v>7847.7280365202596</v>
      </c>
      <c r="N7">
        <v>7787.7562970130002</v>
      </c>
      <c r="O7">
        <v>7624.4087905685001</v>
      </c>
      <c r="P7">
        <v>7441.8639473845096</v>
      </c>
      <c r="Q7">
        <v>7486.97650565607</v>
      </c>
      <c r="R7">
        <v>7579.60240524848</v>
      </c>
      <c r="S7">
        <v>7333.79162676333</v>
      </c>
      <c r="T7">
        <v>6870.9210863520002</v>
      </c>
      <c r="U7">
        <v>6924.5500609492901</v>
      </c>
      <c r="V7">
        <v>7102.1870350372801</v>
      </c>
      <c r="W7">
        <v>7417.3959583017004</v>
      </c>
      <c r="X7">
        <v>7819.9418423016295</v>
      </c>
      <c r="Y7">
        <v>8300.8712676591404</v>
      </c>
      <c r="Z7">
        <v>8439.4316042589708</v>
      </c>
      <c r="AA7">
        <v>8634.3600786366296</v>
      </c>
      <c r="AB7">
        <v>8870.7282049078494</v>
      </c>
      <c r="AC7">
        <v>9131.1988418021301</v>
      </c>
      <c r="AD7">
        <v>9398.2705592342008</v>
      </c>
      <c r="AE7">
        <v>9643.0603768750898</v>
      </c>
      <c r="AF7">
        <v>9870.2666695308799</v>
      </c>
      <c r="AG7">
        <v>10082.0746214356</v>
      </c>
      <c r="AH7">
        <v>10281.9631198357</v>
      </c>
      <c r="AI7">
        <v>10476.3942334887</v>
      </c>
      <c r="AJ7">
        <v>10683.669073265501</v>
      </c>
      <c r="AK7">
        <v>10895.075193480299</v>
      </c>
      <c r="AL7">
        <v>11109.9842713257</v>
      </c>
      <c r="AM7">
        <v>11326.312607121001</v>
      </c>
      <c r="AN7">
        <v>11543.299918995701</v>
      </c>
      <c r="AO7">
        <v>11774.3420180917</v>
      </c>
      <c r="AP7">
        <v>12010.9241012201</v>
      </c>
      <c r="AQ7">
        <v>12252.3873731726</v>
      </c>
      <c r="AR7">
        <v>12501.901053645001</v>
      </c>
      <c r="AS7">
        <v>12759.436480336</v>
      </c>
      <c r="AT7">
        <v>13041.366697212199</v>
      </c>
      <c r="AU7">
        <v>13344.4814413113</v>
      </c>
      <c r="AV7">
        <v>13668.419901887301</v>
      </c>
      <c r="AW7">
        <v>14016.342630446001</v>
      </c>
      <c r="AX7">
        <v>14399.647696585</v>
      </c>
    </row>
    <row r="8" spans="1:50" x14ac:dyDescent="0.3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85671.466579227999</v>
      </c>
      <c r="J8">
        <v>89884.012257616603</v>
      </c>
      <c r="K8">
        <v>92640.031145248606</v>
      </c>
      <c r="L8">
        <v>93513.572764083394</v>
      </c>
      <c r="M8">
        <v>94906.391796525902</v>
      </c>
      <c r="N8">
        <v>97423.954950806394</v>
      </c>
      <c r="O8">
        <v>101224.659841592</v>
      </c>
      <c r="P8">
        <v>106275.91999778</v>
      </c>
      <c r="Q8">
        <v>111817.851639004</v>
      </c>
      <c r="R8">
        <v>118109.1706591</v>
      </c>
      <c r="S8">
        <v>125181.066921641</v>
      </c>
      <c r="T8">
        <v>130569.37813868999</v>
      </c>
      <c r="U8">
        <v>136604.10759351199</v>
      </c>
      <c r="V8">
        <v>143211.144358455</v>
      </c>
      <c r="W8">
        <v>150813.61227525599</v>
      </c>
      <c r="X8">
        <v>158756.66320926399</v>
      </c>
      <c r="Y8">
        <v>166846.26849728799</v>
      </c>
      <c r="Z8">
        <v>174809.97520009</v>
      </c>
      <c r="AA8">
        <v>182722.200421791</v>
      </c>
      <c r="AB8">
        <v>190495.701273438</v>
      </c>
      <c r="AC8">
        <v>198054.81863779499</v>
      </c>
      <c r="AD8">
        <v>205386.211002667</v>
      </c>
      <c r="AE8">
        <v>212553.584473052</v>
      </c>
      <c r="AF8">
        <v>219565.46927859201</v>
      </c>
      <c r="AG8">
        <v>226481.884084675</v>
      </c>
      <c r="AH8">
        <v>233381.89216693901</v>
      </c>
      <c r="AI8">
        <v>240370.123279892</v>
      </c>
      <c r="AJ8">
        <v>247496.048281597</v>
      </c>
      <c r="AK8">
        <v>254830.43519778899</v>
      </c>
      <c r="AL8">
        <v>262407.09975669603</v>
      </c>
      <c r="AM8">
        <v>270224.91643994697</v>
      </c>
      <c r="AN8">
        <v>278280.42538770399</v>
      </c>
      <c r="AO8">
        <v>286617.91783074097</v>
      </c>
      <c r="AP8">
        <v>295255.797151456</v>
      </c>
      <c r="AQ8">
        <v>304193.98469373299</v>
      </c>
      <c r="AR8">
        <v>313472.66985704697</v>
      </c>
      <c r="AS8">
        <v>323079.98506380402</v>
      </c>
      <c r="AT8">
        <v>333077.56845121202</v>
      </c>
      <c r="AU8">
        <v>343520.56733422203</v>
      </c>
      <c r="AV8">
        <v>354447.52624167298</v>
      </c>
      <c r="AW8">
        <v>365899.18369754602</v>
      </c>
      <c r="AX8">
        <v>378020.45336487202</v>
      </c>
    </row>
    <row r="9" spans="1:50" x14ac:dyDescent="0.3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8161.6069888086304</v>
      </c>
      <c r="I9">
        <v>8333.2897743921094</v>
      </c>
      <c r="J9">
        <v>8519.1545431884406</v>
      </c>
      <c r="K9">
        <v>8708.1303466016707</v>
      </c>
      <c r="L9">
        <v>8898.5117360347904</v>
      </c>
      <c r="M9">
        <v>9081.6658260527001</v>
      </c>
      <c r="N9">
        <v>9214.8179199964397</v>
      </c>
      <c r="O9">
        <v>9372.9932940907802</v>
      </c>
      <c r="P9">
        <v>9656.7259465933294</v>
      </c>
      <c r="Q9">
        <v>9986.7846307280597</v>
      </c>
      <c r="R9">
        <v>10408.380200916699</v>
      </c>
      <c r="S9">
        <v>10933.742761422</v>
      </c>
      <c r="T9">
        <v>11481.366389839301</v>
      </c>
      <c r="U9">
        <v>12102.4204589608</v>
      </c>
      <c r="V9">
        <v>12794.5855448073</v>
      </c>
      <c r="W9">
        <v>13565.0831142158</v>
      </c>
      <c r="X9">
        <v>14376.986673417499</v>
      </c>
      <c r="Y9">
        <v>15204.1363595453</v>
      </c>
      <c r="Z9">
        <v>16023.3993003824</v>
      </c>
      <c r="AA9">
        <v>16826.167961779502</v>
      </c>
      <c r="AB9">
        <v>17602.411394898299</v>
      </c>
      <c r="AC9">
        <v>18345.874142510798</v>
      </c>
      <c r="AD9">
        <v>19056.2842716798</v>
      </c>
      <c r="AE9">
        <v>19739.517573600799</v>
      </c>
      <c r="AF9">
        <v>20400.777946462898</v>
      </c>
      <c r="AG9">
        <v>21047.2012279275</v>
      </c>
      <c r="AH9">
        <v>21686.610182579399</v>
      </c>
      <c r="AI9">
        <v>22327.977433567899</v>
      </c>
      <c r="AJ9">
        <v>22977.280872436</v>
      </c>
      <c r="AK9">
        <v>23639.641920003</v>
      </c>
      <c r="AL9">
        <v>24316.0647153235</v>
      </c>
      <c r="AM9">
        <v>25007.343206368601</v>
      </c>
      <c r="AN9">
        <v>25714.2383181269</v>
      </c>
      <c r="AO9">
        <v>26441.070297264501</v>
      </c>
      <c r="AP9">
        <v>27191.201932640499</v>
      </c>
      <c r="AQ9">
        <v>27965.749138073799</v>
      </c>
      <c r="AR9">
        <v>28768.686689609101</v>
      </c>
      <c r="AS9">
        <v>29603.055019472999</v>
      </c>
      <c r="AT9">
        <v>30474.888295129502</v>
      </c>
      <c r="AU9">
        <v>31390.6853547301</v>
      </c>
      <c r="AV9">
        <v>32355.951687881701</v>
      </c>
      <c r="AW9">
        <v>33374.588614309403</v>
      </c>
      <c r="AX9">
        <v>34454.473099511699</v>
      </c>
    </row>
    <row r="10" spans="1:50" x14ac:dyDescent="0.3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65653.922932357702</v>
      </c>
      <c r="J10">
        <v>67138.815261761498</v>
      </c>
      <c r="K10">
        <v>65599.620134908997</v>
      </c>
      <c r="L10">
        <v>68974.150401624895</v>
      </c>
      <c r="M10">
        <v>69056.794317290303</v>
      </c>
      <c r="N10">
        <v>67514.165863603805</v>
      </c>
      <c r="O10">
        <v>67479.041840817707</v>
      </c>
      <c r="P10">
        <v>72308.847671906406</v>
      </c>
      <c r="Q10">
        <v>77337.021900519903</v>
      </c>
      <c r="R10">
        <v>82654.705906456802</v>
      </c>
      <c r="S10">
        <v>88281.134086962498</v>
      </c>
      <c r="T10">
        <v>92609.808393143307</v>
      </c>
      <c r="U10">
        <v>96654.140433161694</v>
      </c>
      <c r="V10">
        <v>100937.533393901</v>
      </c>
      <c r="W10">
        <v>106427.167396377</v>
      </c>
      <c r="X10">
        <v>112126.272155358</v>
      </c>
      <c r="Y10">
        <v>118151.76634200801</v>
      </c>
      <c r="Z10">
        <v>123947.08110078701</v>
      </c>
      <c r="AA10">
        <v>129920.394872554</v>
      </c>
      <c r="AB10">
        <v>135978.23034375501</v>
      </c>
      <c r="AC10">
        <v>142006.28918652399</v>
      </c>
      <c r="AD10">
        <v>147961.767633268</v>
      </c>
      <c r="AE10">
        <v>153902.00833492499</v>
      </c>
      <c r="AF10">
        <v>159706.44184384201</v>
      </c>
      <c r="AG10">
        <v>165373.317813512</v>
      </c>
      <c r="AH10">
        <v>170946.466605061</v>
      </c>
      <c r="AI10">
        <v>176568.98042525101</v>
      </c>
      <c r="AJ10">
        <v>182155.643529005</v>
      </c>
      <c r="AK10">
        <v>187806.580663161</v>
      </c>
      <c r="AL10">
        <v>193751.41554105899</v>
      </c>
      <c r="AM10">
        <v>199944.083915897</v>
      </c>
      <c r="AN10">
        <v>206353.52807367599</v>
      </c>
      <c r="AO10">
        <v>213087.25332463201</v>
      </c>
      <c r="AP10">
        <v>220070.056791229</v>
      </c>
      <c r="AQ10">
        <v>227345.974155715</v>
      </c>
      <c r="AR10">
        <v>235039.66529225599</v>
      </c>
      <c r="AS10">
        <v>242968.01840211501</v>
      </c>
      <c r="AT10">
        <v>251202.460055645</v>
      </c>
      <c r="AU10">
        <v>259796.08416460801</v>
      </c>
      <c r="AV10">
        <v>268680.46198237798</v>
      </c>
      <c r="AW10">
        <v>277901.43849819602</v>
      </c>
      <c r="AX10">
        <v>288005.042190673</v>
      </c>
    </row>
    <row r="11" spans="1:50" x14ac:dyDescent="0.3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115591.015961393</v>
      </c>
      <c r="G11">
        <v>121472.98551803701</v>
      </c>
      <c r="H11">
        <v>129187.350010657</v>
      </c>
      <c r="I11">
        <v>133651.30287984901</v>
      </c>
      <c r="J11">
        <v>140416.261822181</v>
      </c>
      <c r="K11">
        <v>144113.65948135799</v>
      </c>
      <c r="L11">
        <v>149824.711409763</v>
      </c>
      <c r="M11">
        <v>156271.232274729</v>
      </c>
      <c r="N11">
        <v>161880.170528396</v>
      </c>
      <c r="O11">
        <v>167007.19376954701</v>
      </c>
      <c r="P11">
        <v>171953.574505906</v>
      </c>
      <c r="Q11">
        <v>177528.367348411</v>
      </c>
      <c r="R11">
        <v>184154.74893582199</v>
      </c>
      <c r="S11">
        <v>191905.292395956</v>
      </c>
      <c r="T11">
        <v>199718.09152217599</v>
      </c>
      <c r="U11">
        <v>208771.835146956</v>
      </c>
      <c r="V11">
        <v>218930.73934989201</v>
      </c>
      <c r="W11">
        <v>230614.40333928299</v>
      </c>
      <c r="X11">
        <v>243055.89705198701</v>
      </c>
      <c r="Y11">
        <v>255701.14692535001</v>
      </c>
      <c r="Z11">
        <v>268230.41695845203</v>
      </c>
      <c r="AA11">
        <v>280558.47821057198</v>
      </c>
      <c r="AB11">
        <v>292567.67117271898</v>
      </c>
      <c r="AC11">
        <v>304137.60179793101</v>
      </c>
      <c r="AD11">
        <v>315253.72476639802</v>
      </c>
      <c r="AE11">
        <v>326009.37716707098</v>
      </c>
      <c r="AF11">
        <v>336475.98093813099</v>
      </c>
      <c r="AG11">
        <v>346774.94687134097</v>
      </c>
      <c r="AH11">
        <v>357053.69720687601</v>
      </c>
      <c r="AI11">
        <v>367474.30578013998</v>
      </c>
      <c r="AJ11">
        <v>378164.15356734302</v>
      </c>
      <c r="AK11">
        <v>389226.85626401898</v>
      </c>
      <c r="AL11">
        <v>400658.038378931</v>
      </c>
      <c r="AM11">
        <v>412465.67093348101</v>
      </c>
      <c r="AN11">
        <v>424642.24247796502</v>
      </c>
      <c r="AO11">
        <v>437240.74255758198</v>
      </c>
      <c r="AP11">
        <v>450302.26669845398</v>
      </c>
      <c r="AQ11">
        <v>463805.76609820902</v>
      </c>
      <c r="AR11">
        <v>477782.27084913402</v>
      </c>
      <c r="AS11">
        <v>492257.68275405897</v>
      </c>
      <c r="AT11">
        <v>507314.65164229099</v>
      </c>
      <c r="AU11">
        <v>523042.62444996397</v>
      </c>
      <c r="AV11">
        <v>539526.89623975405</v>
      </c>
      <c r="AW11">
        <v>556825.62547142105</v>
      </c>
      <c r="AX11">
        <v>575048.10886384198</v>
      </c>
    </row>
    <row r="12" spans="1:50" x14ac:dyDescent="0.3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9060.0009160000009</v>
      </c>
      <c r="G12">
        <v>9484.5300280199899</v>
      </c>
      <c r="H12">
        <v>9541.1443962924004</v>
      </c>
      <c r="I12">
        <v>9156.6627592962195</v>
      </c>
      <c r="J12">
        <v>9629.4976436292709</v>
      </c>
      <c r="K12">
        <v>9910.8359569435506</v>
      </c>
      <c r="L12">
        <v>10073.880771787401</v>
      </c>
      <c r="M12">
        <v>10301.2958254265</v>
      </c>
      <c r="N12">
        <v>10571.595633118999</v>
      </c>
      <c r="O12">
        <v>10449.102567218</v>
      </c>
      <c r="P12">
        <v>10910.5320427928</v>
      </c>
      <c r="Q12">
        <v>11426.8364109381</v>
      </c>
      <c r="R12">
        <v>11994.5495397414</v>
      </c>
      <c r="S12">
        <v>12544.1646398954</v>
      </c>
      <c r="T12">
        <v>12935.865510093399</v>
      </c>
      <c r="U12">
        <v>13251.104290733099</v>
      </c>
      <c r="V12">
        <v>13575.5487603456</v>
      </c>
      <c r="W12">
        <v>13945.349785988399</v>
      </c>
      <c r="X12">
        <v>14374.864085023601</v>
      </c>
      <c r="Y12">
        <v>14812.3991976981</v>
      </c>
      <c r="Z12">
        <v>15188.550258065199</v>
      </c>
      <c r="AA12">
        <v>15588.850499255999</v>
      </c>
      <c r="AB12">
        <v>16015.4349538604</v>
      </c>
      <c r="AC12">
        <v>16460.729029592301</v>
      </c>
      <c r="AD12">
        <v>16930.2919138053</v>
      </c>
      <c r="AE12">
        <v>17412.702675411201</v>
      </c>
      <c r="AF12">
        <v>17919.233501796101</v>
      </c>
      <c r="AG12">
        <v>18448.817022437401</v>
      </c>
      <c r="AH12">
        <v>19000.8516531729</v>
      </c>
      <c r="AI12">
        <v>19576.854847290298</v>
      </c>
      <c r="AJ12">
        <v>20174.552217278298</v>
      </c>
      <c r="AK12">
        <v>20794.369291786701</v>
      </c>
      <c r="AL12">
        <v>21438.808599030999</v>
      </c>
      <c r="AM12">
        <v>22107.0474496774</v>
      </c>
      <c r="AN12">
        <v>22798.817870354898</v>
      </c>
      <c r="AO12">
        <v>23524.599853514501</v>
      </c>
      <c r="AP12">
        <v>24276.3696147503</v>
      </c>
      <c r="AQ12">
        <v>25053.294585567601</v>
      </c>
      <c r="AR12">
        <v>25857.3899483036</v>
      </c>
      <c r="AS12">
        <v>26684.5307434596</v>
      </c>
      <c r="AT12">
        <v>27551.696182558699</v>
      </c>
      <c r="AU12">
        <v>28446.033894482502</v>
      </c>
      <c r="AV12">
        <v>29366.374047284098</v>
      </c>
      <c r="AW12">
        <v>30313.853568490002</v>
      </c>
      <c r="AX12">
        <v>31301.427494109001</v>
      </c>
    </row>
    <row r="13" spans="1:50" x14ac:dyDescent="0.3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15668.625771942299</v>
      </c>
      <c r="G13">
        <v>16572.4187478727</v>
      </c>
      <c r="H13">
        <v>17112.685047012201</v>
      </c>
      <c r="I13">
        <v>16591.654694518998</v>
      </c>
      <c r="J13">
        <v>17266.901317970001</v>
      </c>
      <c r="K13">
        <v>17790.994852190699</v>
      </c>
      <c r="L13">
        <v>18160.729749758499</v>
      </c>
      <c r="M13">
        <v>18469.2564477058</v>
      </c>
      <c r="N13">
        <v>18933.5855031631</v>
      </c>
      <c r="O13">
        <v>19363.325456587099</v>
      </c>
      <c r="P13">
        <v>20168.0532545024</v>
      </c>
      <c r="Q13">
        <v>21076.5398580283</v>
      </c>
      <c r="R13">
        <v>22153.980745646299</v>
      </c>
      <c r="S13">
        <v>23403.543808597398</v>
      </c>
      <c r="T13">
        <v>24633.895973748899</v>
      </c>
      <c r="U13">
        <v>25880.729647167202</v>
      </c>
      <c r="V13">
        <v>27191.359101906601</v>
      </c>
      <c r="W13">
        <v>28702.982595945999</v>
      </c>
      <c r="X13">
        <v>30181.340214623298</v>
      </c>
      <c r="Y13">
        <v>31701.512432996198</v>
      </c>
      <c r="Z13">
        <v>33149.542712567003</v>
      </c>
      <c r="AA13">
        <v>34602.157582224303</v>
      </c>
      <c r="AB13">
        <v>36017.758982038999</v>
      </c>
      <c r="AC13">
        <v>37379.371040067999</v>
      </c>
      <c r="AD13">
        <v>38681.863030919601</v>
      </c>
      <c r="AE13">
        <v>39939.843777061797</v>
      </c>
      <c r="AF13">
        <v>41137.435256416997</v>
      </c>
      <c r="AG13">
        <v>42282.719373093503</v>
      </c>
      <c r="AH13">
        <v>43383.196226006497</v>
      </c>
      <c r="AI13">
        <v>44457.566470441299</v>
      </c>
      <c r="AJ13">
        <v>45497.1892872967</v>
      </c>
      <c r="AK13">
        <v>46516.038041495602</v>
      </c>
      <c r="AL13">
        <v>47537.747693054996</v>
      </c>
      <c r="AM13">
        <v>48560.8666523875</v>
      </c>
      <c r="AN13">
        <v>49591.489382909102</v>
      </c>
      <c r="AO13">
        <v>50642.9161170765</v>
      </c>
      <c r="AP13">
        <v>51720.754664446802</v>
      </c>
      <c r="AQ13">
        <v>52837.211589426501</v>
      </c>
      <c r="AR13">
        <v>54013.970486546801</v>
      </c>
      <c r="AS13">
        <v>55243.101396205799</v>
      </c>
      <c r="AT13">
        <v>56548.576106914901</v>
      </c>
      <c r="AU13">
        <v>57936.720354087898</v>
      </c>
      <c r="AV13">
        <v>59411.844913405803</v>
      </c>
      <c r="AW13">
        <v>60985.6820160852</v>
      </c>
      <c r="AX13">
        <v>62716.922095863702</v>
      </c>
    </row>
    <row r="14" spans="1:50" x14ac:dyDescent="0.3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391345.2561</v>
      </c>
      <c r="I14">
        <v>405833.75050000002</v>
      </c>
      <c r="J14">
        <v>423618.14539999998</v>
      </c>
      <c r="K14">
        <v>440777.0062</v>
      </c>
      <c r="L14">
        <v>458177.21769999998</v>
      </c>
      <c r="M14">
        <v>473716.576</v>
      </c>
      <c r="N14">
        <v>489743.61</v>
      </c>
      <c r="O14">
        <v>504141.26449999999</v>
      </c>
      <c r="P14">
        <v>515077.89640000003</v>
      </c>
      <c r="Q14">
        <v>528547.11100000003</v>
      </c>
      <c r="R14">
        <v>544785.48750000005</v>
      </c>
      <c r="S14">
        <v>560146.51210000005</v>
      </c>
      <c r="T14">
        <v>576000.09499999997</v>
      </c>
      <c r="U14">
        <v>597971.74710000004</v>
      </c>
      <c r="V14">
        <v>624157.92859999998</v>
      </c>
      <c r="W14">
        <v>658084.28419999999</v>
      </c>
      <c r="X14">
        <v>692838.96340000001</v>
      </c>
      <c r="Y14">
        <v>727363.00459999999</v>
      </c>
      <c r="Z14">
        <v>760978.03370000003</v>
      </c>
      <c r="AA14">
        <v>794819.1102</v>
      </c>
      <c r="AB14">
        <v>828314.34770000004</v>
      </c>
      <c r="AC14">
        <v>860673.67570000002</v>
      </c>
      <c r="AD14">
        <v>891896.55249999999</v>
      </c>
      <c r="AE14">
        <v>922203.98800000001</v>
      </c>
      <c r="AF14">
        <v>951600.10770000005</v>
      </c>
      <c r="AG14">
        <v>980570.82189999998</v>
      </c>
      <c r="AH14">
        <v>1009705.848</v>
      </c>
      <c r="AI14">
        <v>1039608.811</v>
      </c>
      <c r="AJ14">
        <v>1070754.9939999999</v>
      </c>
      <c r="AK14">
        <v>1103523.8189999999</v>
      </c>
      <c r="AL14">
        <v>1137356.7239999999</v>
      </c>
      <c r="AM14">
        <v>1172317.898</v>
      </c>
      <c r="AN14">
        <v>1208255.0060000001</v>
      </c>
      <c r="AO14">
        <v>1245611.318</v>
      </c>
      <c r="AP14">
        <v>1284295.115</v>
      </c>
      <c r="AQ14">
        <v>1323890.507</v>
      </c>
      <c r="AR14">
        <v>1364544.966</v>
      </c>
      <c r="AS14">
        <v>1406286.787</v>
      </c>
      <c r="AT14">
        <v>1449542.656</v>
      </c>
      <c r="AU14">
        <v>1494666.612</v>
      </c>
      <c r="AV14">
        <v>1541930.591</v>
      </c>
      <c r="AW14">
        <v>1591439.0549999999</v>
      </c>
      <c r="AX14">
        <v>1643436.83</v>
      </c>
    </row>
    <row r="15" spans="1:50" x14ac:dyDescent="0.3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1009.017533</v>
      </c>
      <c r="H15">
        <v>1367.376019</v>
      </c>
      <c r="I15">
        <v>1405.6217830000001</v>
      </c>
      <c r="J15">
        <v>1121.036323</v>
      </c>
      <c r="K15">
        <v>1079.2200130000001</v>
      </c>
      <c r="L15">
        <v>859.16655319999995</v>
      </c>
      <c r="M15">
        <v>1207.156657</v>
      </c>
      <c r="N15">
        <v>1693.288955</v>
      </c>
      <c r="O15">
        <v>2384.4782799999998</v>
      </c>
      <c r="P15">
        <v>1807.3024419999999</v>
      </c>
      <c r="Q15">
        <v>1813.2088920000001</v>
      </c>
      <c r="R15">
        <v>1345.3474920000001</v>
      </c>
      <c r="S15">
        <v>1929.8019730000001</v>
      </c>
      <c r="T15">
        <v>1780.42488</v>
      </c>
      <c r="U15">
        <v>3097.6023220000002</v>
      </c>
      <c r="V15">
        <v>2368.607485</v>
      </c>
      <c r="W15">
        <v>2792.5011420000001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-143.81178990000001</v>
      </c>
      <c r="I16">
        <v>-151.1597878</v>
      </c>
      <c r="J16">
        <v>-133.96432569999999</v>
      </c>
      <c r="K16">
        <v>-80.544737690000005</v>
      </c>
      <c r="L16">
        <v>-23.505441659999999</v>
      </c>
      <c r="M16">
        <v>186.8570929</v>
      </c>
      <c r="N16">
        <v>212.3893492</v>
      </c>
      <c r="O16">
        <v>-1958.2183910000001</v>
      </c>
      <c r="P16">
        <v>-1868.482385</v>
      </c>
      <c r="Q16">
        <v>-2577.4649840000002</v>
      </c>
      <c r="R16">
        <v>-3396.5315949999999</v>
      </c>
      <c r="S16">
        <v>-3071.5912520000002</v>
      </c>
      <c r="T16">
        <v>-6229.1536480000004</v>
      </c>
      <c r="U16">
        <v>-3035.8534570000002</v>
      </c>
      <c r="V16">
        <v>-3574.4475750000001</v>
      </c>
      <c r="W16">
        <v>-3318.1769220000001</v>
      </c>
      <c r="X16">
        <v>-3011.069473</v>
      </c>
      <c r="Y16">
        <v>-2702.7145399999999</v>
      </c>
      <c r="Z16">
        <v>-2461.9923359999998</v>
      </c>
      <c r="AA16">
        <v>-2187.402846</v>
      </c>
      <c r="AB16">
        <v>-1851.9481109999999</v>
      </c>
      <c r="AC16">
        <v>-1451.4197810000001</v>
      </c>
      <c r="AD16">
        <v>-988.37985619999995</v>
      </c>
      <c r="AE16">
        <v>-465.35594270000001</v>
      </c>
      <c r="AF16">
        <v>110.0679343</v>
      </c>
      <c r="AG16">
        <v>730.77563099999998</v>
      </c>
      <c r="AH16">
        <v>1388.841895</v>
      </c>
      <c r="AI16">
        <v>2075.9553430000001</v>
      </c>
      <c r="AJ16">
        <v>2780.0686679999999</v>
      </c>
      <c r="AK16">
        <v>3493.3077699999999</v>
      </c>
      <c r="AL16">
        <v>4205.4342779999997</v>
      </c>
      <c r="AM16">
        <v>4907.5548900000003</v>
      </c>
      <c r="AN16">
        <v>5589.8566099999998</v>
      </c>
      <c r="AO16">
        <v>6257.5644009999996</v>
      </c>
      <c r="AP16">
        <v>6891.5320609999999</v>
      </c>
      <c r="AQ16">
        <v>7483.0691420000003</v>
      </c>
      <c r="AR16">
        <v>8030.5552610000004</v>
      </c>
      <c r="AS16">
        <v>8530.5989310000004</v>
      </c>
      <c r="AT16">
        <v>8982.6525010000005</v>
      </c>
      <c r="AU16">
        <v>9392.1936480000004</v>
      </c>
      <c r="AV16">
        <v>9761.2286480000002</v>
      </c>
      <c r="AW16">
        <v>10092.69693</v>
      </c>
      <c r="AX16">
        <v>10398.064399999999</v>
      </c>
    </row>
    <row r="17" spans="1:50" x14ac:dyDescent="0.35">
      <c r="A17" s="7"/>
      <c r="B17" s="14" t="s">
        <v>175</v>
      </c>
      <c r="C17" t="s">
        <v>37</v>
      </c>
      <c r="F17">
        <v>906069.88119999995</v>
      </c>
      <c r="G17">
        <v>951688.61380000005</v>
      </c>
      <c r="H17">
        <v>988801.61399999994</v>
      </c>
      <c r="I17">
        <v>993570.03850000002</v>
      </c>
      <c r="J17">
        <v>1010357.6580000001</v>
      </c>
      <c r="K17">
        <v>1043110.65</v>
      </c>
      <c r="L17">
        <v>1070983.666</v>
      </c>
      <c r="M17">
        <v>1093134.392</v>
      </c>
      <c r="N17">
        <v>1114958.425</v>
      </c>
      <c r="O17">
        <v>1137646.8189999999</v>
      </c>
      <c r="P17">
        <v>1173416.7150000001</v>
      </c>
      <c r="Q17">
        <v>1221578.1440000001</v>
      </c>
      <c r="R17">
        <v>1280019.5009999999</v>
      </c>
      <c r="S17">
        <v>1345948.148</v>
      </c>
      <c r="T17">
        <v>1421857.3389999999</v>
      </c>
      <c r="U17">
        <v>1504257.4720000001</v>
      </c>
      <c r="V17">
        <v>1585039.328</v>
      </c>
      <c r="W17">
        <v>1676111.1370000001</v>
      </c>
      <c r="X17">
        <v>1766377.446</v>
      </c>
      <c r="Y17">
        <v>1856877.754</v>
      </c>
      <c r="Z17">
        <v>1943635.139</v>
      </c>
      <c r="AA17">
        <v>2031606.6910000001</v>
      </c>
      <c r="AB17">
        <v>2119258.8259999999</v>
      </c>
      <c r="AC17">
        <v>2205376.52</v>
      </c>
      <c r="AD17">
        <v>2289654.1290000002</v>
      </c>
      <c r="AE17">
        <v>2372724.4929999998</v>
      </c>
      <c r="AF17">
        <v>2453913.915</v>
      </c>
      <c r="AG17">
        <v>2533225.557</v>
      </c>
      <c r="AH17">
        <v>2611091.5920000002</v>
      </c>
      <c r="AI17">
        <v>2688760.997</v>
      </c>
      <c r="AJ17">
        <v>2765570.7089999998</v>
      </c>
      <c r="AK17">
        <v>2841845.2859999998</v>
      </c>
      <c r="AL17">
        <v>2919294.24</v>
      </c>
      <c r="AM17">
        <v>2998104.8480000002</v>
      </c>
      <c r="AN17">
        <v>3078399.22</v>
      </c>
      <c r="AO17">
        <v>3161514.1140000001</v>
      </c>
      <c r="AP17">
        <v>3247156.9849999999</v>
      </c>
      <c r="AQ17">
        <v>3335959.2540000002</v>
      </c>
      <c r="AR17">
        <v>3429381.2289999998</v>
      </c>
      <c r="AS17">
        <v>3526845.5219999999</v>
      </c>
      <c r="AT17">
        <v>3629246.915</v>
      </c>
      <c r="AU17">
        <v>3737477.8629999999</v>
      </c>
      <c r="AV17">
        <v>3851347.9950000001</v>
      </c>
      <c r="AW17">
        <v>3971360.949</v>
      </c>
      <c r="AX17">
        <v>4101828.7319999998</v>
      </c>
    </row>
    <row r="18" spans="1:50" x14ac:dyDescent="0.3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7498.1876899999997</v>
      </c>
      <c r="H18">
        <v>7885.703974</v>
      </c>
      <c r="I18">
        <v>7970.4350169999998</v>
      </c>
      <c r="J18">
        <v>7558.1150539999999</v>
      </c>
      <c r="K18">
        <v>7687.2522419999996</v>
      </c>
      <c r="L18">
        <v>8075.8142440000001</v>
      </c>
      <c r="M18">
        <v>8332.7783149999996</v>
      </c>
      <c r="N18">
        <v>8569.3209879999995</v>
      </c>
      <c r="O18">
        <v>8908.1092640000006</v>
      </c>
      <c r="P18">
        <v>9278.6630829999995</v>
      </c>
      <c r="Q18">
        <v>9875.1486710000008</v>
      </c>
      <c r="R18">
        <v>10480.215</v>
      </c>
      <c r="S18">
        <v>11059.063260000001</v>
      </c>
      <c r="T18">
        <v>11711.827590000001</v>
      </c>
      <c r="U18">
        <v>12429.250470000001</v>
      </c>
      <c r="V18">
        <v>12875.14877</v>
      </c>
      <c r="W18">
        <v>13177.00678</v>
      </c>
      <c r="X18">
        <v>13551.979300000001</v>
      </c>
      <c r="Y18">
        <v>13927.050090000001</v>
      </c>
      <c r="Z18">
        <v>14354.607</v>
      </c>
      <c r="AA18">
        <v>14845.69536</v>
      </c>
      <c r="AB18">
        <v>15423.1934</v>
      </c>
      <c r="AC18">
        <v>16062.65632</v>
      </c>
      <c r="AD18">
        <v>16731.648130000001</v>
      </c>
      <c r="AE18">
        <v>17402.62009</v>
      </c>
      <c r="AF18">
        <v>18059.670310000001</v>
      </c>
      <c r="AG18">
        <v>18675.009010000002</v>
      </c>
      <c r="AH18">
        <v>19238.779439999998</v>
      </c>
      <c r="AI18">
        <v>19752.283510000001</v>
      </c>
      <c r="AJ18">
        <v>20234.240969999999</v>
      </c>
      <c r="AK18">
        <v>20679.903399999999</v>
      </c>
      <c r="AL18">
        <v>21107.701420000001</v>
      </c>
      <c r="AM18">
        <v>21551.85556</v>
      </c>
      <c r="AN18">
        <v>22023.945400000001</v>
      </c>
      <c r="AO18">
        <v>22529.09261</v>
      </c>
      <c r="AP18">
        <v>23074.57634</v>
      </c>
      <c r="AQ18">
        <v>23660.467250000002</v>
      </c>
      <c r="AR18">
        <v>24289.37689</v>
      </c>
      <c r="AS18">
        <v>24972.723279999998</v>
      </c>
      <c r="AT18">
        <v>25696.594369999999</v>
      </c>
      <c r="AU18">
        <v>26466.650740000001</v>
      </c>
      <c r="AV18">
        <v>27284.408920000002</v>
      </c>
      <c r="AW18">
        <v>28145.726289999999</v>
      </c>
      <c r="AX18">
        <v>29054.795289999998</v>
      </c>
    </row>
    <row r="19" spans="1:50" x14ac:dyDescent="0.3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179435.67559999999</v>
      </c>
      <c r="K19">
        <v>189380.35879999999</v>
      </c>
      <c r="L19">
        <v>200455.54089999999</v>
      </c>
      <c r="M19">
        <v>210715.0099</v>
      </c>
      <c r="N19">
        <v>214122.7573</v>
      </c>
      <c r="O19">
        <v>217822.4184</v>
      </c>
      <c r="P19">
        <v>222413.43340000001</v>
      </c>
      <c r="Q19">
        <v>230060.2948</v>
      </c>
      <c r="R19">
        <v>239281.3652</v>
      </c>
      <c r="S19">
        <v>251745.6476</v>
      </c>
      <c r="T19">
        <v>266004.40100000001</v>
      </c>
      <c r="U19">
        <v>282220.29019999999</v>
      </c>
      <c r="V19">
        <v>298134.04190000001</v>
      </c>
      <c r="W19">
        <v>315192.17619999999</v>
      </c>
      <c r="X19">
        <v>332596.68150000001</v>
      </c>
      <c r="Y19">
        <v>349900.35690000001</v>
      </c>
      <c r="Z19">
        <v>366772.60800000001</v>
      </c>
      <c r="AA19">
        <v>383669.91739999998</v>
      </c>
      <c r="AB19">
        <v>400576.05080000003</v>
      </c>
      <c r="AC19">
        <v>417296.40250000003</v>
      </c>
      <c r="AD19">
        <v>433742.478</v>
      </c>
      <c r="AE19">
        <v>449948.89880000002</v>
      </c>
      <c r="AF19">
        <v>465837.27649999998</v>
      </c>
      <c r="AG19">
        <v>481370.11619999999</v>
      </c>
      <c r="AH19">
        <v>496597.58260000002</v>
      </c>
      <c r="AI19">
        <v>511675.52380000002</v>
      </c>
      <c r="AJ19">
        <v>526674.73360000004</v>
      </c>
      <c r="AK19">
        <v>541633.55249999999</v>
      </c>
      <c r="AL19">
        <v>556678.24809999997</v>
      </c>
      <c r="AM19">
        <v>572002.55279999995</v>
      </c>
      <c r="AN19">
        <v>587694.56819999998</v>
      </c>
      <c r="AO19">
        <v>603954.38679999998</v>
      </c>
      <c r="AP19">
        <v>620833.79729999998</v>
      </c>
      <c r="AQ19">
        <v>638377.67980000004</v>
      </c>
      <c r="AR19">
        <v>656776.46860000002</v>
      </c>
      <c r="AS19">
        <v>676091.6827</v>
      </c>
      <c r="AT19">
        <v>696425.43709999998</v>
      </c>
      <c r="AU19">
        <v>717924.33629999997</v>
      </c>
      <c r="AV19">
        <v>740637.14009999996</v>
      </c>
      <c r="AW19">
        <v>764604.76399999997</v>
      </c>
      <c r="AX19">
        <v>790240.89410000003</v>
      </c>
    </row>
    <row r="20" spans="1:50" x14ac:dyDescent="0.3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19414.551719999999</v>
      </c>
      <c r="K20">
        <v>19845.173429999999</v>
      </c>
      <c r="L20">
        <v>20364.345389999999</v>
      </c>
      <c r="M20">
        <v>20772.338390000001</v>
      </c>
      <c r="N20">
        <v>21201.200830000002</v>
      </c>
      <c r="O20">
        <v>21656.96761</v>
      </c>
      <c r="P20">
        <v>22210.492620000001</v>
      </c>
      <c r="Q20">
        <v>23063.685949999999</v>
      </c>
      <c r="R20">
        <v>24130.072950000002</v>
      </c>
      <c r="S20">
        <v>25342.948850000001</v>
      </c>
      <c r="T20">
        <v>26747.1198</v>
      </c>
      <c r="U20">
        <v>28337.235690000001</v>
      </c>
      <c r="V20">
        <v>29896.243640000001</v>
      </c>
      <c r="W20">
        <v>31566.750489999999</v>
      </c>
      <c r="X20">
        <v>33269.968820000002</v>
      </c>
      <c r="Y20">
        <v>34962.187680000003</v>
      </c>
      <c r="Z20">
        <v>36614.905039999998</v>
      </c>
      <c r="AA20">
        <v>38270.999000000003</v>
      </c>
      <c r="AB20">
        <v>39928.65094</v>
      </c>
      <c r="AC20">
        <v>41568.374680000001</v>
      </c>
      <c r="AD20">
        <v>43181.206590000002</v>
      </c>
      <c r="AE20">
        <v>44770.160479999999</v>
      </c>
      <c r="AF20">
        <v>46327.413200000003</v>
      </c>
      <c r="AG20">
        <v>47849.281300000002</v>
      </c>
      <c r="AH20">
        <v>49340.687969999999</v>
      </c>
      <c r="AI20">
        <v>50817.061379999999</v>
      </c>
      <c r="AJ20">
        <v>52285.71862</v>
      </c>
      <c r="AK20">
        <v>53750.126279999997</v>
      </c>
      <c r="AL20">
        <v>55222.791490000003</v>
      </c>
      <c r="AM20">
        <v>56722.840600000003</v>
      </c>
      <c r="AN20">
        <v>58259.015930000001</v>
      </c>
      <c r="AO20">
        <v>59850.961940000001</v>
      </c>
      <c r="AP20">
        <v>61503.998899999999</v>
      </c>
      <c r="AQ20">
        <v>63222.59809</v>
      </c>
      <c r="AR20">
        <v>65025.603940000001</v>
      </c>
      <c r="AS20">
        <v>66919.112380000006</v>
      </c>
      <c r="AT20">
        <v>68913.209310000006</v>
      </c>
      <c r="AU20">
        <v>71022.42366</v>
      </c>
      <c r="AV20">
        <v>73251.575320000004</v>
      </c>
      <c r="AW20">
        <v>75604.730309999999</v>
      </c>
      <c r="AX20">
        <v>78122.770449999996</v>
      </c>
    </row>
    <row r="21" spans="1:50" x14ac:dyDescent="0.3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3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204740.98184652999</v>
      </c>
      <c r="G22">
        <v>214132.32828258001</v>
      </c>
      <c r="H22">
        <v>218718.235596791</v>
      </c>
      <c r="I22">
        <v>213892.569580346</v>
      </c>
      <c r="J22">
        <v>221036.79919339099</v>
      </c>
      <c r="K22">
        <v>227734.45164049999</v>
      </c>
      <c r="L22">
        <v>229978.10640002799</v>
      </c>
      <c r="M22">
        <v>231897.84288605201</v>
      </c>
      <c r="N22">
        <v>241303.65305247199</v>
      </c>
      <c r="O22">
        <v>248379.77264947601</v>
      </c>
      <c r="P22">
        <v>258279.80231837099</v>
      </c>
      <c r="Q22">
        <v>270131.67760718899</v>
      </c>
      <c r="R22">
        <v>284676.46217053197</v>
      </c>
      <c r="S22">
        <v>295790.07242974802</v>
      </c>
      <c r="T22">
        <v>307902.66039623501</v>
      </c>
      <c r="U22">
        <v>322901.66642151203</v>
      </c>
      <c r="V22">
        <v>337201.81738386198</v>
      </c>
      <c r="W22">
        <v>355655.79613594699</v>
      </c>
      <c r="X22">
        <v>370670.79632929398</v>
      </c>
      <c r="Y22">
        <v>386202.81677876</v>
      </c>
      <c r="Z22">
        <v>399214.23360243801</v>
      </c>
      <c r="AA22">
        <v>413515.69510465499</v>
      </c>
      <c r="AB22">
        <v>428044.17227574199</v>
      </c>
      <c r="AC22">
        <v>442463.13730386802</v>
      </c>
      <c r="AD22">
        <v>456761.72232310998</v>
      </c>
      <c r="AE22">
        <v>471068.05684275698</v>
      </c>
      <c r="AF22">
        <v>484938.37674458598</v>
      </c>
      <c r="AG22">
        <v>498446.34391271998</v>
      </c>
      <c r="AH22">
        <v>511666.67610645201</v>
      </c>
      <c r="AI22">
        <v>525054.82774416299</v>
      </c>
      <c r="AJ22">
        <v>537976.03709130804</v>
      </c>
      <c r="AK22">
        <v>550712.81465270405</v>
      </c>
      <c r="AL22">
        <v>563951.253701412</v>
      </c>
      <c r="AM22">
        <v>577362.01350736106</v>
      </c>
      <c r="AN22">
        <v>590946.70319585397</v>
      </c>
      <c r="AO22">
        <v>605291.57466069004</v>
      </c>
      <c r="AP22">
        <v>619874.92554126005</v>
      </c>
      <c r="AQ22">
        <v>634981.28500266199</v>
      </c>
      <c r="AR22">
        <v>651123.61746048997</v>
      </c>
      <c r="AS22">
        <v>667656.01537594304</v>
      </c>
      <c r="AT22">
        <v>685077.41504017904</v>
      </c>
      <c r="AU22">
        <v>703541.26319799898</v>
      </c>
      <c r="AV22">
        <v>722763.07081001403</v>
      </c>
      <c r="AW22">
        <v>742944.74509330001</v>
      </c>
      <c r="AX22">
        <v>766067.24513691303</v>
      </c>
    </row>
    <row r="23" spans="1:50" x14ac:dyDescent="0.3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75355.020377306195</v>
      </c>
      <c r="G23">
        <v>79132.564996141999</v>
      </c>
      <c r="H23">
        <v>80897.1405415193</v>
      </c>
      <c r="I23">
        <v>77413.926788213605</v>
      </c>
      <c r="J23">
        <v>80811.786988584499</v>
      </c>
      <c r="K23">
        <v>83521.948827175904</v>
      </c>
      <c r="L23">
        <v>84607.111290086206</v>
      </c>
      <c r="M23">
        <v>85650.056323064404</v>
      </c>
      <c r="N23">
        <v>87604.528441868402</v>
      </c>
      <c r="O23">
        <v>89732.456228589203</v>
      </c>
      <c r="P23">
        <v>93428.709846913</v>
      </c>
      <c r="Q23">
        <v>97700.824468596096</v>
      </c>
      <c r="R23">
        <v>102753.796998604</v>
      </c>
      <c r="S23">
        <v>108477.038318119</v>
      </c>
      <c r="T23">
        <v>114188.680170038</v>
      </c>
      <c r="U23">
        <v>119951.720003761</v>
      </c>
      <c r="V23">
        <v>126092.956777254</v>
      </c>
      <c r="W23">
        <v>133297.31095970899</v>
      </c>
      <c r="X23">
        <v>140388.75820867799</v>
      </c>
      <c r="Y23">
        <v>147759.613870614</v>
      </c>
      <c r="Z23">
        <v>154636.016703881</v>
      </c>
      <c r="AA23">
        <v>161697.803938597</v>
      </c>
      <c r="AB23">
        <v>168744.76503455901</v>
      </c>
      <c r="AC23">
        <v>175693.55023921601</v>
      </c>
      <c r="AD23">
        <v>182528.339955406</v>
      </c>
      <c r="AE23">
        <v>189283.03104693</v>
      </c>
      <c r="AF23">
        <v>195889.23139657601</v>
      </c>
      <c r="AG23">
        <v>202387.891582507</v>
      </c>
      <c r="AH23">
        <v>208813.27512691001</v>
      </c>
      <c r="AI23">
        <v>215262.06749356599</v>
      </c>
      <c r="AJ23">
        <v>221674.45510110501</v>
      </c>
      <c r="AK23">
        <v>228113.92243540101</v>
      </c>
      <c r="AL23">
        <v>234709.251987645</v>
      </c>
      <c r="AM23">
        <v>241436.784602106</v>
      </c>
      <c r="AN23">
        <v>248316.43784191299</v>
      </c>
      <c r="AO23">
        <v>255434.35201106899</v>
      </c>
      <c r="AP23">
        <v>262783.53296742903</v>
      </c>
      <c r="AQ23">
        <v>270413.094981767</v>
      </c>
      <c r="AR23">
        <v>278426.01060995</v>
      </c>
      <c r="AS23">
        <v>286748.33943697897</v>
      </c>
      <c r="AT23">
        <v>295516.73588287598</v>
      </c>
      <c r="AU23">
        <v>304729.85034739599</v>
      </c>
      <c r="AV23">
        <v>314385.621237332</v>
      </c>
      <c r="AW23">
        <v>324536.88859627798</v>
      </c>
      <c r="AX23">
        <v>335520.60733209498</v>
      </c>
    </row>
    <row r="24" spans="1:50" x14ac:dyDescent="0.3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44852.077715887899</v>
      </c>
      <c r="J24">
        <v>39906.8479901885</v>
      </c>
      <c r="K24">
        <v>44154.485551088503</v>
      </c>
      <c r="L24">
        <v>48320.175148955903</v>
      </c>
      <c r="M24">
        <v>48447.986919446601</v>
      </c>
      <c r="N24">
        <v>49523.283858120398</v>
      </c>
      <c r="O24">
        <v>52193.265716970898</v>
      </c>
      <c r="P24">
        <v>54114.816256435603</v>
      </c>
      <c r="Q24">
        <v>58400.859634799097</v>
      </c>
      <c r="R24">
        <v>61646.440495188799</v>
      </c>
      <c r="S24">
        <v>64480.406166790199</v>
      </c>
      <c r="T24">
        <v>68445.952644845296</v>
      </c>
      <c r="U24">
        <v>72489.9823570234</v>
      </c>
      <c r="V24">
        <v>73544.858664276006</v>
      </c>
      <c r="W24">
        <v>74534.273342496206</v>
      </c>
      <c r="X24">
        <v>77619.271283077294</v>
      </c>
      <c r="Y24">
        <v>80013.645143860602</v>
      </c>
      <c r="Z24">
        <v>83057.790824916097</v>
      </c>
      <c r="AA24">
        <v>86426.229506036005</v>
      </c>
      <c r="AB24">
        <v>90313.638114338697</v>
      </c>
      <c r="AC24">
        <v>94343.907143487493</v>
      </c>
      <c r="AD24">
        <v>98268.904260597701</v>
      </c>
      <c r="AE24">
        <v>102011.73009709</v>
      </c>
      <c r="AF24">
        <v>105617.49859557601</v>
      </c>
      <c r="AG24">
        <v>108863.127014201</v>
      </c>
      <c r="AH24">
        <v>111834.73142926701</v>
      </c>
      <c r="AI24">
        <v>114612.91267370099</v>
      </c>
      <c r="AJ24">
        <v>117409.862855224</v>
      </c>
      <c r="AK24">
        <v>119987.744780586</v>
      </c>
      <c r="AL24">
        <v>122622.65638522401</v>
      </c>
      <c r="AM24">
        <v>125590.635078413</v>
      </c>
      <c r="AN24">
        <v>128749.081571513</v>
      </c>
      <c r="AO24">
        <v>132075.94604265099</v>
      </c>
      <c r="AP24">
        <v>135639.14469410901</v>
      </c>
      <c r="AQ24">
        <v>139380.53610049901</v>
      </c>
      <c r="AR24">
        <v>143344.86130329399</v>
      </c>
      <c r="AS24">
        <v>147665.803755095</v>
      </c>
      <c r="AT24">
        <v>152063.96753186799</v>
      </c>
      <c r="AU24">
        <v>156741.161623222</v>
      </c>
      <c r="AV24">
        <v>161647.34204422901</v>
      </c>
      <c r="AW24">
        <v>166759.343398742</v>
      </c>
      <c r="AX24">
        <v>172141.294767838</v>
      </c>
    </row>
    <row r="25" spans="1:50" x14ac:dyDescent="0.3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400856.88872664201</v>
      </c>
      <c r="I25">
        <v>402229.09914513299</v>
      </c>
      <c r="J25">
        <v>405357.11707586201</v>
      </c>
      <c r="K25">
        <v>410818.43608793197</v>
      </c>
      <c r="L25">
        <v>415348.82332711201</v>
      </c>
      <c r="M25">
        <v>420773.55975645297</v>
      </c>
      <c r="N25">
        <v>425086.16624849202</v>
      </c>
      <c r="O25">
        <v>429924.47049221903</v>
      </c>
      <c r="P25">
        <v>439846.09395241301</v>
      </c>
      <c r="Q25">
        <v>455273.90163198602</v>
      </c>
      <c r="R25">
        <v>477243.68832897098</v>
      </c>
      <c r="S25">
        <v>506858.62770808802</v>
      </c>
      <c r="T25">
        <v>543093.11758147494</v>
      </c>
      <c r="U25">
        <v>580618.47184767097</v>
      </c>
      <c r="V25">
        <v>619480.41036205995</v>
      </c>
      <c r="W25">
        <v>661330.61441323499</v>
      </c>
      <c r="X25">
        <v>703071.68243573396</v>
      </c>
      <c r="Y25">
        <v>744818.50073235598</v>
      </c>
      <c r="Z25">
        <v>785527.66994383698</v>
      </c>
      <c r="AA25">
        <v>825362.22475453396</v>
      </c>
      <c r="AB25">
        <v>864011.242192965</v>
      </c>
      <c r="AC25">
        <v>901446.21171899803</v>
      </c>
      <c r="AD25">
        <v>937816.74798277905</v>
      </c>
      <c r="AE25">
        <v>973591.91865659598</v>
      </c>
      <c r="AF25">
        <v>1008656.50018773</v>
      </c>
      <c r="AG25">
        <v>1043086.29377949</v>
      </c>
      <c r="AH25">
        <v>1076958.0683561901</v>
      </c>
      <c r="AI25">
        <v>1110588.8053188201</v>
      </c>
      <c r="AJ25">
        <v>1143678.04052631</v>
      </c>
      <c r="AK25">
        <v>1176345.9321388199</v>
      </c>
      <c r="AL25">
        <v>1209077.7332172701</v>
      </c>
      <c r="AM25">
        <v>1241982.67731505</v>
      </c>
      <c r="AN25">
        <v>1275262.2291890101</v>
      </c>
      <c r="AO25">
        <v>1309370.8905933499</v>
      </c>
      <c r="AP25">
        <v>1344424.77085955</v>
      </c>
      <c r="AQ25">
        <v>1380765.71562225</v>
      </c>
      <c r="AR25">
        <v>1418972.6132201401</v>
      </c>
      <c r="AS25">
        <v>1459002.1973654099</v>
      </c>
      <c r="AT25">
        <v>1501228.7054703201</v>
      </c>
      <c r="AU25">
        <v>1545954.9701257099</v>
      </c>
      <c r="AV25">
        <v>1593214.5638250001</v>
      </c>
      <c r="AW25">
        <v>1643197.43400982</v>
      </c>
      <c r="AX25">
        <v>1697297.37171008</v>
      </c>
    </row>
    <row r="26" spans="1:50" x14ac:dyDescent="0.3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277564.00086169201</v>
      </c>
      <c r="G26">
        <v>287228.96197158401</v>
      </c>
      <c r="H26">
        <v>296361.83140756597</v>
      </c>
      <c r="I26">
        <v>310473.234354313</v>
      </c>
      <c r="J26">
        <v>314970.60267705203</v>
      </c>
      <c r="K26">
        <v>320968.86431528401</v>
      </c>
      <c r="L26">
        <v>329004.55339692102</v>
      </c>
      <c r="M26">
        <v>336466.74928821402</v>
      </c>
      <c r="N26">
        <v>340448.85512544698</v>
      </c>
      <c r="O26">
        <v>344461.40767005202</v>
      </c>
      <c r="P26">
        <v>353314.98779360601</v>
      </c>
      <c r="Q26">
        <v>363690.726831501</v>
      </c>
      <c r="R26">
        <v>377696.60643351002</v>
      </c>
      <c r="S26">
        <v>396278.87710803899</v>
      </c>
      <c r="T26">
        <v>417838.41511933599</v>
      </c>
      <c r="U26">
        <v>441786.38628693001</v>
      </c>
      <c r="V26">
        <v>468477.217703756</v>
      </c>
      <c r="W26">
        <v>497823.47660208802</v>
      </c>
      <c r="X26">
        <v>528744.35287561698</v>
      </c>
      <c r="Y26">
        <v>560177.64719159598</v>
      </c>
      <c r="Z26">
        <v>591697.77795404603</v>
      </c>
      <c r="AA26">
        <v>622415.30182010401</v>
      </c>
      <c r="AB26">
        <v>651947.25893093494</v>
      </c>
      <c r="AC26">
        <v>680084.10878786002</v>
      </c>
      <c r="AD26">
        <v>706843.54389225703</v>
      </c>
      <c r="AE26">
        <v>732474.91372481303</v>
      </c>
      <c r="AF26">
        <v>757216.66819736303</v>
      </c>
      <c r="AG26">
        <v>781351.71765122004</v>
      </c>
      <c r="AH26">
        <v>805175.85712881596</v>
      </c>
      <c r="AI26">
        <v>829011.940237695</v>
      </c>
      <c r="AJ26">
        <v>853081.30806709197</v>
      </c>
      <c r="AK26">
        <v>877569.59318845405</v>
      </c>
      <c r="AL26">
        <v>902492.17316153599</v>
      </c>
      <c r="AM26">
        <v>927890.65345509304</v>
      </c>
      <c r="AN26">
        <v>953806.05816108803</v>
      </c>
      <c r="AO26">
        <v>980389.63950792095</v>
      </c>
      <c r="AP26">
        <v>1007794.14690869</v>
      </c>
      <c r="AQ26">
        <v>1036074.2858775801</v>
      </c>
      <c r="AR26">
        <v>1065378.93378249</v>
      </c>
      <c r="AS26">
        <v>1095867.02993182</v>
      </c>
      <c r="AT26">
        <v>1127752.3986853401</v>
      </c>
      <c r="AU26">
        <v>1161297.4083628601</v>
      </c>
      <c r="AV26">
        <v>1196730.1394251201</v>
      </c>
      <c r="AW26">
        <v>1234195.37613415</v>
      </c>
      <c r="AX26">
        <v>1273917.76172491</v>
      </c>
    </row>
    <row r="27" spans="1:50" ht="15" thickBot="1" x14ac:dyDescent="0.4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-242625.000627834</v>
      </c>
      <c r="G27">
        <v>-251939.30907846801</v>
      </c>
      <c r="H27">
        <v>-261325.47059323799</v>
      </c>
      <c r="I27">
        <v>-270740.23413739097</v>
      </c>
      <c r="J27">
        <v>-274743.74289381597</v>
      </c>
      <c r="K27">
        <v>-278214.43453919201</v>
      </c>
      <c r="L27">
        <v>-283011.10696656897</v>
      </c>
      <c r="M27">
        <v>-288411.19836923602</v>
      </c>
      <c r="N27">
        <v>-292063.18302523397</v>
      </c>
      <c r="O27">
        <v>-295290.93088503298</v>
      </c>
      <c r="P27">
        <v>-300051.561392023</v>
      </c>
      <c r="Q27">
        <v>-307948.92622105201</v>
      </c>
      <c r="R27">
        <v>-319995.00387066702</v>
      </c>
      <c r="S27">
        <v>-336994.52409942698</v>
      </c>
      <c r="T27">
        <v>-357818.20896287798</v>
      </c>
      <c r="U27">
        <v>-381084.60422445001</v>
      </c>
      <c r="V27">
        <v>-406165.55776961002</v>
      </c>
      <c r="W27">
        <v>-432896.13662742398</v>
      </c>
      <c r="X27">
        <v>-460927.33739186201</v>
      </c>
      <c r="Y27">
        <v>-489271.75571878598</v>
      </c>
      <c r="Z27">
        <v>-517660.80331410602</v>
      </c>
      <c r="AA27">
        <v>-545087.71645285306</v>
      </c>
      <c r="AB27">
        <v>-571329.82239894499</v>
      </c>
      <c r="AC27">
        <v>-596330.98911951005</v>
      </c>
      <c r="AD27">
        <v>-620160.920623368</v>
      </c>
      <c r="AE27">
        <v>-643001.92703292496</v>
      </c>
      <c r="AF27">
        <v>-665083.35489684204</v>
      </c>
      <c r="AG27">
        <v>-686584.94710572495</v>
      </c>
      <c r="AH27">
        <v>-707689.11828396795</v>
      </c>
      <c r="AI27">
        <v>-728593.79850852897</v>
      </c>
      <c r="AJ27">
        <v>-749499.19392238604</v>
      </c>
      <c r="AK27">
        <v>-770533.63920146006</v>
      </c>
      <c r="AL27">
        <v>-791738.38364346395</v>
      </c>
      <c r="AM27">
        <v>-813249.13210797496</v>
      </c>
      <c r="AN27">
        <v>-835175.71154376899</v>
      </c>
      <c r="AO27">
        <v>-857664.49346517201</v>
      </c>
      <c r="AP27">
        <v>-880882.74224830896</v>
      </c>
      <c r="AQ27">
        <v>-904922.84995984402</v>
      </c>
      <c r="AR27">
        <v>-929927.25880346599</v>
      </c>
      <c r="AS27">
        <v>-956084.40979192697</v>
      </c>
      <c r="AT27">
        <v>-983544.66397196695</v>
      </c>
      <c r="AU27">
        <v>-1012504.16281475</v>
      </c>
      <c r="AV27">
        <v>-1043136.2249950001</v>
      </c>
      <c r="AW27">
        <v>-1075547.2549789301</v>
      </c>
      <c r="AX27">
        <v>-1109887.4867191301</v>
      </c>
    </row>
    <row r="28" spans="1:50" x14ac:dyDescent="0.35">
      <c r="A28" s="6"/>
      <c r="B28" s="16" t="s">
        <v>185</v>
      </c>
      <c r="C28" t="s">
        <v>120</v>
      </c>
      <c r="F28">
        <v>39238.101600000002</v>
      </c>
      <c r="G28">
        <v>34085.385999999897</v>
      </c>
      <c r="H28">
        <v>38258.949999999997</v>
      </c>
      <c r="I28">
        <v>62818.4984999999</v>
      </c>
      <c r="J28">
        <v>69911.084000000003</v>
      </c>
      <c r="K28">
        <v>70879.642000000094</v>
      </c>
      <c r="L28">
        <v>81452.081000000006</v>
      </c>
      <c r="M28">
        <v>92059.265000000101</v>
      </c>
      <c r="N28">
        <v>95673.022000000099</v>
      </c>
      <c r="O28">
        <v>100216.605</v>
      </c>
      <c r="P28">
        <v>95134.293000000005</v>
      </c>
      <c r="Q28">
        <v>87513.034999999902</v>
      </c>
      <c r="R28">
        <v>86552.212999999902</v>
      </c>
      <c r="S28">
        <v>89589.884000000005</v>
      </c>
      <c r="T28">
        <v>73455.244000000093</v>
      </c>
      <c r="U28">
        <v>64933.237999999903</v>
      </c>
      <c r="V28">
        <v>71630.707999999795</v>
      </c>
      <c r="W28">
        <v>83521.664000000106</v>
      </c>
      <c r="X28">
        <v>98839.074999999895</v>
      </c>
      <c r="Y28">
        <v>115614.42200000001</v>
      </c>
      <c r="Z28">
        <v>131989.42499999999</v>
      </c>
      <c r="AA28">
        <v>139368.52299999999</v>
      </c>
      <c r="AB28">
        <v>142729.20099999901</v>
      </c>
      <c r="AC28">
        <v>143068.109999999</v>
      </c>
      <c r="AD28">
        <v>140119.51800000001</v>
      </c>
      <c r="AE28">
        <v>134961.11999999901</v>
      </c>
      <c r="AF28">
        <v>128786.36900000001</v>
      </c>
      <c r="AG28">
        <v>122645.45</v>
      </c>
      <c r="AH28">
        <v>117353.894</v>
      </c>
      <c r="AI28">
        <v>113618.10199999899</v>
      </c>
      <c r="AJ28">
        <v>112811.046</v>
      </c>
      <c r="AK28">
        <v>114798.486999999</v>
      </c>
      <c r="AL28">
        <v>117642.580999999</v>
      </c>
      <c r="AM28">
        <v>121890.92600000001</v>
      </c>
      <c r="AN28">
        <v>126163.219999999</v>
      </c>
      <c r="AO28">
        <v>132255.592999999</v>
      </c>
      <c r="AP28">
        <v>139980.69199999899</v>
      </c>
      <c r="AQ28">
        <v>148412.83300000001</v>
      </c>
      <c r="AR28">
        <v>157063.15599999999</v>
      </c>
      <c r="AS28">
        <v>167051.08300000001</v>
      </c>
      <c r="AT28">
        <v>177866.106999999</v>
      </c>
      <c r="AU28">
        <v>189659.40900000001</v>
      </c>
      <c r="AV28">
        <v>202907.98300000001</v>
      </c>
      <c r="AW28">
        <v>217038.46699999899</v>
      </c>
      <c r="AX28">
        <v>229037.97899999999</v>
      </c>
    </row>
    <row r="29" spans="1:50" x14ac:dyDescent="0.35">
      <c r="A29" s="7"/>
      <c r="B29" s="17" t="s">
        <v>160</v>
      </c>
      <c r="C29" t="s">
        <v>121</v>
      </c>
      <c r="F29">
        <v>2.1708938613689801E-2</v>
      </c>
      <c r="G29">
        <v>1.7986607283251299E-2</v>
      </c>
      <c r="H29">
        <v>1.98148099648696E-2</v>
      </c>
      <c r="I29">
        <v>3.3136930807718602E-2</v>
      </c>
      <c r="J29">
        <v>3.5679767092200297E-2</v>
      </c>
      <c r="K29">
        <v>3.5067502799038003E-2</v>
      </c>
      <c r="L29">
        <v>3.9814805598787799E-2</v>
      </c>
      <c r="M29">
        <v>4.4321980233323198E-2</v>
      </c>
      <c r="N29">
        <v>4.5019445059239299E-2</v>
      </c>
      <c r="O29">
        <v>4.6172814782642201E-2</v>
      </c>
      <c r="P29">
        <v>4.21353534771889E-2</v>
      </c>
      <c r="Q29">
        <v>3.7261646940436002E-2</v>
      </c>
      <c r="R29">
        <v>3.5194965702054E-2</v>
      </c>
      <c r="S29">
        <v>3.44668046427931E-2</v>
      </c>
      <c r="T29">
        <v>2.6594649300070501E-2</v>
      </c>
      <c r="U29">
        <v>2.2378263483068098E-2</v>
      </c>
      <c r="V29">
        <v>2.3470849998492801E-2</v>
      </c>
      <c r="W29">
        <v>2.5837439789693599E-2</v>
      </c>
      <c r="X29">
        <v>2.8850499834243998E-2</v>
      </c>
      <c r="Y29">
        <v>3.1932308328849898E-2</v>
      </c>
      <c r="Z29">
        <v>3.4535984578477799E-2</v>
      </c>
      <c r="AA29">
        <v>3.46524430414515E-2</v>
      </c>
      <c r="AB29">
        <v>3.3807051993927299E-2</v>
      </c>
      <c r="AC29">
        <v>3.2394940149930003E-2</v>
      </c>
      <c r="AD29">
        <v>3.0408532375622001E-2</v>
      </c>
      <c r="AE29">
        <v>2.8141595368217899E-2</v>
      </c>
      <c r="AF29">
        <v>2.58732714270122E-2</v>
      </c>
      <c r="AG29">
        <v>2.37949898403895E-2</v>
      </c>
      <c r="AH29">
        <v>2.20274225165276E-2</v>
      </c>
      <c r="AI29">
        <v>2.0662590900234101E-2</v>
      </c>
      <c r="AJ29">
        <v>1.9914095472388899E-2</v>
      </c>
      <c r="AK29">
        <v>1.96921469189375E-2</v>
      </c>
      <c r="AL29">
        <v>1.9621626000832199E-2</v>
      </c>
      <c r="AM29">
        <v>1.97818547152897E-2</v>
      </c>
      <c r="AN29">
        <v>1.9906450408399199E-2</v>
      </c>
      <c r="AO29">
        <v>2.03094422287418E-2</v>
      </c>
      <c r="AP29">
        <v>2.0926279452566799E-2</v>
      </c>
      <c r="AQ29">
        <v>2.1599596345255E-2</v>
      </c>
      <c r="AR29" s="26">
        <v>2.22430804113058E-2</v>
      </c>
      <c r="AS29">
        <v>2.3019860537315699E-2</v>
      </c>
      <c r="AT29">
        <v>2.3837717909774001E-2</v>
      </c>
      <c r="AU29">
        <v>2.47065056589457E-2</v>
      </c>
      <c r="AV29">
        <v>2.5680342440014398E-2</v>
      </c>
      <c r="AW29">
        <v>2.6670820599258498E-2</v>
      </c>
      <c r="AX29">
        <v>2.72767731967327E-2</v>
      </c>
    </row>
    <row r="30" spans="1:50" x14ac:dyDescent="0.3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985773.99979999999</v>
      </c>
      <c r="H30">
        <v>1027060.564</v>
      </c>
      <c r="I30">
        <v>1056388.537</v>
      </c>
      <c r="J30">
        <v>1080268.7420000001</v>
      </c>
      <c r="K30">
        <v>1113990.2990000001</v>
      </c>
      <c r="L30">
        <v>1152435.709</v>
      </c>
      <c r="M30">
        <v>1185193.6740000001</v>
      </c>
      <c r="N30">
        <v>1210631.4680000001</v>
      </c>
      <c r="O30">
        <v>1237863.4580000001</v>
      </c>
      <c r="P30">
        <v>1268550.919</v>
      </c>
      <c r="Q30">
        <v>1309090.8899999999</v>
      </c>
      <c r="R30">
        <v>1366570.7709999999</v>
      </c>
      <c r="S30">
        <v>1435536.98</v>
      </c>
      <c r="T30">
        <v>1495352.8230000001</v>
      </c>
      <c r="U30">
        <v>1568875.7509999999</v>
      </c>
      <c r="V30">
        <v>1656457.5149999999</v>
      </c>
      <c r="W30">
        <v>1759447</v>
      </c>
      <c r="X30">
        <v>1872226.351</v>
      </c>
      <c r="Y30">
        <v>1987984.037</v>
      </c>
      <c r="Z30">
        <v>2102856.4440000001</v>
      </c>
      <c r="AA30">
        <v>2209659.628</v>
      </c>
      <c r="AB30">
        <v>2312247.6039999998</v>
      </c>
      <c r="AC30">
        <v>2409781.156</v>
      </c>
      <c r="AD30">
        <v>2502212.0109999999</v>
      </c>
      <c r="AE30">
        <v>2590891.8059999999</v>
      </c>
      <c r="AF30">
        <v>2676139.1120000002</v>
      </c>
      <c r="AG30">
        <v>2758968.6770000001</v>
      </c>
      <c r="AH30">
        <v>2840933.9470000002</v>
      </c>
      <c r="AI30">
        <v>2923419.4980000001</v>
      </c>
      <c r="AJ30">
        <v>3007049.0019999999</v>
      </c>
      <c r="AK30">
        <v>3092339.13</v>
      </c>
      <c r="AL30">
        <v>3178593.2039999999</v>
      </c>
      <c r="AM30">
        <v>3266449.72</v>
      </c>
      <c r="AN30">
        <v>3357924.5589999999</v>
      </c>
      <c r="AO30">
        <v>3452421.5639999998</v>
      </c>
      <c r="AP30">
        <v>3549632.65</v>
      </c>
      <c r="AQ30">
        <v>3649621.9070000001</v>
      </c>
      <c r="AR30">
        <v>3753487.2829999998</v>
      </c>
      <c r="AS30">
        <v>3861846.7009999999</v>
      </c>
      <c r="AT30">
        <v>3975231.9939999999</v>
      </c>
      <c r="AU30">
        <v>4094838.855</v>
      </c>
      <c r="AV30">
        <v>4221093.983</v>
      </c>
      <c r="AW30">
        <v>4354020.5149999997</v>
      </c>
      <c r="AX30">
        <v>4495039.5930000003</v>
      </c>
    </row>
    <row r="31" spans="1:50" x14ac:dyDescent="0.3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242625.000627834</v>
      </c>
      <c r="G31">
        <v>251939.30907846801</v>
      </c>
      <c r="H31">
        <v>261325.47059323799</v>
      </c>
      <c r="I31">
        <v>270740.23413739097</v>
      </c>
      <c r="J31">
        <v>274743.74289381597</v>
      </c>
      <c r="K31">
        <v>278214.43453919201</v>
      </c>
      <c r="L31">
        <v>283011.10703046399</v>
      </c>
      <c r="M31">
        <v>288411.19817459001</v>
      </c>
      <c r="N31">
        <v>292063.18187439803</v>
      </c>
      <c r="O31">
        <v>295290.92855526798</v>
      </c>
      <c r="P31">
        <v>300051.55912327202</v>
      </c>
      <c r="Q31">
        <v>307948.928176541</v>
      </c>
      <c r="R31">
        <v>319995.01568344003</v>
      </c>
      <c r="S31">
        <v>336994.54398535599</v>
      </c>
      <c r="T31">
        <v>357819.222904675</v>
      </c>
      <c r="U31">
        <v>381082.167500738</v>
      </c>
      <c r="V31">
        <v>406133.08703398303</v>
      </c>
      <c r="W31">
        <v>432848.07720398001</v>
      </c>
      <c r="X31">
        <v>461002.270944177</v>
      </c>
      <c r="Y31">
        <v>490278.522596639</v>
      </c>
      <c r="Z31">
        <v>520448.76076581801</v>
      </c>
      <c r="AA31">
        <v>550659.45557287894</v>
      </c>
      <c r="AB31">
        <v>580340.25746318896</v>
      </c>
      <c r="AC31">
        <v>609145.66687121196</v>
      </c>
      <c r="AD31">
        <v>636839.94379075896</v>
      </c>
      <c r="AE31">
        <v>663449.24386238004</v>
      </c>
      <c r="AF31">
        <v>689078.38890261704</v>
      </c>
      <c r="AG31">
        <v>713825.05330822198</v>
      </c>
      <c r="AH31">
        <v>737840.28551786498</v>
      </c>
      <c r="AI31">
        <v>761351.628398392</v>
      </c>
      <c r="AJ31">
        <v>784548.90305168205</v>
      </c>
      <c r="AK31">
        <v>807564.03787783999</v>
      </c>
      <c r="AL31">
        <v>830474.72190996294</v>
      </c>
      <c r="AM31">
        <v>853410.43748588196</v>
      </c>
      <c r="AN31">
        <v>876532.57828107604</v>
      </c>
      <c r="AO31">
        <v>900265.10546305706</v>
      </c>
      <c r="AP31">
        <v>924656.32777758897</v>
      </c>
      <c r="AQ31">
        <v>949710.57573926402</v>
      </c>
      <c r="AR31">
        <v>975513.84000502899</v>
      </c>
      <c r="AS31">
        <v>1002230.5840125</v>
      </c>
      <c r="AT31">
        <v>1030004.1173564</v>
      </c>
      <c r="AU31">
        <v>1059044.2606108601</v>
      </c>
      <c r="AV31">
        <v>1089552.72109148</v>
      </c>
      <c r="AW31">
        <v>1121669.2323541399</v>
      </c>
      <c r="AX31">
        <v>1155581.7604416099</v>
      </c>
    </row>
    <row r="32" spans="1:50" x14ac:dyDescent="0.3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47643.577475764301</v>
      </c>
      <c r="I32">
        <v>52619.685453117403</v>
      </c>
      <c r="J32">
        <v>40903.881387392903</v>
      </c>
      <c r="K32">
        <v>47707.020450402197</v>
      </c>
      <c r="L32">
        <v>53055.551676914198</v>
      </c>
      <c r="M32">
        <v>55706.9941196894</v>
      </c>
      <c r="N32">
        <v>53649.057019908701</v>
      </c>
      <c r="O32">
        <v>55728.777240086703</v>
      </c>
      <c r="P32">
        <v>54992.301561595399</v>
      </c>
      <c r="Q32">
        <v>56995.452108331403</v>
      </c>
      <c r="R32">
        <v>66841.902984119093</v>
      </c>
      <c r="S32">
        <v>80036.729960166806</v>
      </c>
      <c r="T32">
        <v>87153.652295455002</v>
      </c>
      <c r="U32">
        <v>90030.851576547793</v>
      </c>
      <c r="V32">
        <v>103664.03569361199</v>
      </c>
      <c r="W32">
        <v>117593.159031078</v>
      </c>
      <c r="X32">
        <v>135000.394522516</v>
      </c>
      <c r="Y32">
        <v>153603.761678173</v>
      </c>
      <c r="Z32">
        <v>171281.62685969201</v>
      </c>
      <c r="AA32">
        <v>180710.71085016101</v>
      </c>
      <c r="AB32">
        <v>186337.06485084799</v>
      </c>
      <c r="AC32">
        <v>189014.654004435</v>
      </c>
      <c r="AD32">
        <v>188817.97327556799</v>
      </c>
      <c r="AE32">
        <v>187053.10907734901</v>
      </c>
      <c r="AF32">
        <v>184328.35510476699</v>
      </c>
      <c r="AG32">
        <v>181129.53280577599</v>
      </c>
      <c r="AH32">
        <v>178046.26959929799</v>
      </c>
      <c r="AI32">
        <v>175546.49703167001</v>
      </c>
      <c r="AJ32">
        <v>173535.214943809</v>
      </c>
      <c r="AK32">
        <v>171608.56881822599</v>
      </c>
      <c r="AL32">
        <v>169488.98358338801</v>
      </c>
      <c r="AM32">
        <v>167626.77667185201</v>
      </c>
      <c r="AN32">
        <v>165911.025166331</v>
      </c>
      <c r="AO32">
        <v>166150.92750807799</v>
      </c>
      <c r="AP32">
        <v>166502.17778418399</v>
      </c>
      <c r="AQ32">
        <v>167268.876923595</v>
      </c>
      <c r="AR32">
        <v>169007.52283661501</v>
      </c>
      <c r="AS32">
        <v>172331.58992858799</v>
      </c>
      <c r="AT32">
        <v>176919.39517831701</v>
      </c>
      <c r="AU32">
        <v>183207.25407093199</v>
      </c>
      <c r="AV32">
        <v>191097.90164930801</v>
      </c>
      <c r="AW32">
        <v>200208.45060990899</v>
      </c>
      <c r="AX32">
        <v>210595.58606240299</v>
      </c>
    </row>
    <row r="33" spans="1:50" x14ac:dyDescent="0.3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6441.9987295956498</v>
      </c>
      <c r="G33">
        <v>6669.3437319722198</v>
      </c>
      <c r="H33">
        <v>7088.0493733794801</v>
      </c>
      <c r="I33">
        <v>6882.1057971250602</v>
      </c>
      <c r="J33">
        <v>7161.2568776151302</v>
      </c>
      <c r="K33">
        <v>7546.5017192106498</v>
      </c>
      <c r="L33">
        <v>7844.7757925005099</v>
      </c>
      <c r="M33">
        <v>7847.7291465857897</v>
      </c>
      <c r="N33">
        <v>7787.7574504730701</v>
      </c>
      <c r="O33">
        <v>7624.40792512181</v>
      </c>
      <c r="P33">
        <v>7441.8595159174802</v>
      </c>
      <c r="Q33">
        <v>7486.9686038149302</v>
      </c>
      <c r="R33">
        <v>7579.5920827090304</v>
      </c>
      <c r="S33">
        <v>7333.7835766090202</v>
      </c>
      <c r="T33">
        <v>6870.9907569758698</v>
      </c>
      <c r="U33">
        <v>6923.9486085753097</v>
      </c>
      <c r="V33">
        <v>7101.8043080996304</v>
      </c>
      <c r="W33">
        <v>7414.1730014090999</v>
      </c>
      <c r="X33">
        <v>7919.0750916984898</v>
      </c>
      <c r="Y33">
        <v>8482.6985731158402</v>
      </c>
      <c r="Z33">
        <v>8805.2960733988293</v>
      </c>
      <c r="AA33">
        <v>9084.6195208374793</v>
      </c>
      <c r="AB33">
        <v>9372.2102846096095</v>
      </c>
      <c r="AC33">
        <v>9653.2548328057292</v>
      </c>
      <c r="AD33">
        <v>9962.4399027852305</v>
      </c>
      <c r="AE33">
        <v>10258.158525879</v>
      </c>
      <c r="AF33">
        <v>10544.237729119401</v>
      </c>
      <c r="AG33">
        <v>10821.820999715201</v>
      </c>
      <c r="AH33">
        <v>11102.776245692699</v>
      </c>
      <c r="AI33">
        <v>11367.640420276401</v>
      </c>
      <c r="AJ33">
        <v>11637.782227848</v>
      </c>
      <c r="AK33">
        <v>11916.907382003999</v>
      </c>
      <c r="AL33">
        <v>12185.3831033919</v>
      </c>
      <c r="AM33">
        <v>12442.9596790016</v>
      </c>
      <c r="AN33">
        <v>12732.760809887001</v>
      </c>
      <c r="AO33">
        <v>13006.4640061173</v>
      </c>
      <c r="AP33">
        <v>13268.696552953401</v>
      </c>
      <c r="AQ33">
        <v>13526.4629933872</v>
      </c>
      <c r="AR33">
        <v>13787.370734811801</v>
      </c>
      <c r="AS33">
        <v>14053.62504915</v>
      </c>
      <c r="AT33">
        <v>14343.878231598799</v>
      </c>
      <c r="AU33">
        <v>14652.983108045</v>
      </c>
      <c r="AV33">
        <v>14981.336912246399</v>
      </c>
      <c r="AW33">
        <v>15331.367979280099</v>
      </c>
      <c r="AX33">
        <v>15714.7678039196</v>
      </c>
    </row>
    <row r="34" spans="1:50" x14ac:dyDescent="0.3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85671.466579227999</v>
      </c>
      <c r="J34">
        <v>89884.012257616603</v>
      </c>
      <c r="K34">
        <v>92640.031145248606</v>
      </c>
      <c r="L34">
        <v>93513.572848705298</v>
      </c>
      <c r="M34">
        <v>94906.392050930095</v>
      </c>
      <c r="N34">
        <v>97423.9552944881</v>
      </c>
      <c r="O34">
        <v>101224.65975368999</v>
      </c>
      <c r="P34">
        <v>106275.91899645999</v>
      </c>
      <c r="Q34">
        <v>111817.849847855</v>
      </c>
      <c r="R34">
        <v>118109.16890171501</v>
      </c>
      <c r="S34">
        <v>125181.065809341</v>
      </c>
      <c r="T34">
        <v>130570.66604778499</v>
      </c>
      <c r="U34">
        <v>136594.880380802</v>
      </c>
      <c r="V34">
        <v>143205.531187304</v>
      </c>
      <c r="W34">
        <v>150805.98702487099</v>
      </c>
      <c r="X34">
        <v>158961.99359511101</v>
      </c>
      <c r="Y34">
        <v>167322.644606638</v>
      </c>
      <c r="Z34">
        <v>175751.27730239599</v>
      </c>
      <c r="AA34">
        <v>184230.505840778</v>
      </c>
      <c r="AB34">
        <v>192699.064734352</v>
      </c>
      <c r="AC34">
        <v>201030.45207919201</v>
      </c>
      <c r="AD34">
        <v>209194.143070155</v>
      </c>
      <c r="AE34">
        <v>217208.14899788401</v>
      </c>
      <c r="AF34">
        <v>225046.86533834101</v>
      </c>
      <c r="AG34">
        <v>232745.729387828</v>
      </c>
      <c r="AH34">
        <v>240377.666599005</v>
      </c>
      <c r="AI34">
        <v>248022.712205002</v>
      </c>
      <c r="AJ34">
        <v>255728.38401595899</v>
      </c>
      <c r="AK34">
        <v>263574.32564492599</v>
      </c>
      <c r="AL34">
        <v>271579.93458625802</v>
      </c>
      <c r="AM34">
        <v>279747.54807914799</v>
      </c>
      <c r="AN34">
        <v>288176.218212609</v>
      </c>
      <c r="AO34">
        <v>296803.172751998</v>
      </c>
      <c r="AP34">
        <v>305685.25482683501</v>
      </c>
      <c r="AQ34">
        <v>314829.40624433401</v>
      </c>
      <c r="AR34">
        <v>324276.543625794</v>
      </c>
      <c r="AS34">
        <v>334013.76532308501</v>
      </c>
      <c r="AT34">
        <v>344101.88732996699</v>
      </c>
      <c r="AU34">
        <v>354597.09673408698</v>
      </c>
      <c r="AV34">
        <v>365540.026955179</v>
      </c>
      <c r="AW34">
        <v>376974.58759583702</v>
      </c>
      <c r="AX34">
        <v>389046.63661196799</v>
      </c>
    </row>
    <row r="35" spans="1:50" x14ac:dyDescent="0.3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8161.6069888086304</v>
      </c>
      <c r="I35">
        <v>8333.2897743921094</v>
      </c>
      <c r="J35">
        <v>8519.1545431884406</v>
      </c>
      <c r="K35">
        <v>8708.1303385021001</v>
      </c>
      <c r="L35">
        <v>8898.5117442620194</v>
      </c>
      <c r="M35">
        <v>9081.6658416686605</v>
      </c>
      <c r="N35">
        <v>9214.8179441918892</v>
      </c>
      <c r="O35">
        <v>9372.9932685410095</v>
      </c>
      <c r="P35">
        <v>9656.7258183697904</v>
      </c>
      <c r="Q35">
        <v>9986.7844264899104</v>
      </c>
      <c r="R35">
        <v>10408.379994553799</v>
      </c>
      <c r="S35">
        <v>10933.7426339874</v>
      </c>
      <c r="T35">
        <v>11481.441442961501</v>
      </c>
      <c r="U35">
        <v>12101.9629573031</v>
      </c>
      <c r="V35">
        <v>12793.9606610478</v>
      </c>
      <c r="W35">
        <v>13564.040530685899</v>
      </c>
      <c r="X35">
        <v>14388.397401271801</v>
      </c>
      <c r="Y35">
        <v>15241.9989478139</v>
      </c>
      <c r="Z35">
        <v>16112.406986972101</v>
      </c>
      <c r="AA35">
        <v>16987.932599424199</v>
      </c>
      <c r="AB35">
        <v>17855.496024382599</v>
      </c>
      <c r="AC35">
        <v>18701.0971858751</v>
      </c>
      <c r="AD35">
        <v>19518.532879094601</v>
      </c>
      <c r="AE35">
        <v>20307.979834649199</v>
      </c>
      <c r="AF35">
        <v>21070.536670530801</v>
      </c>
      <c r="AG35">
        <v>21810.548484118601</v>
      </c>
      <c r="AH35">
        <v>22534.960896000299</v>
      </c>
      <c r="AI35">
        <v>23251.962485079999</v>
      </c>
      <c r="AJ35">
        <v>23967.570690262401</v>
      </c>
      <c r="AK35">
        <v>24687.717051269701</v>
      </c>
      <c r="AL35">
        <v>25413.412975769399</v>
      </c>
      <c r="AM35">
        <v>26145.689867690198</v>
      </c>
      <c r="AN35">
        <v>26890.952710871101</v>
      </c>
      <c r="AO35">
        <v>27652.603655319501</v>
      </c>
      <c r="AP35">
        <v>28435.128566366599</v>
      </c>
      <c r="AQ35">
        <v>29238.4357153725</v>
      </c>
      <c r="AR35">
        <v>30065.392787589601</v>
      </c>
      <c r="AS35">
        <v>30918.2265240733</v>
      </c>
      <c r="AT35">
        <v>31802.631863848601</v>
      </c>
      <c r="AU35">
        <v>32725.190000514402</v>
      </c>
      <c r="AV35">
        <v>33691.826689086804</v>
      </c>
      <c r="AW35">
        <v>34707.099930784498</v>
      </c>
      <c r="AX35">
        <v>35779.690368992698</v>
      </c>
    </row>
    <row r="36" spans="1:50" x14ac:dyDescent="0.3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65653.922932357702</v>
      </c>
      <c r="J36">
        <v>67138.815261761498</v>
      </c>
      <c r="K36">
        <v>65599.620134908997</v>
      </c>
      <c r="L36">
        <v>68974.150401624895</v>
      </c>
      <c r="M36">
        <v>69056.794554934095</v>
      </c>
      <c r="N36">
        <v>67514.166204202993</v>
      </c>
      <c r="O36">
        <v>67479.041840817707</v>
      </c>
      <c r="P36">
        <v>72308.846575835807</v>
      </c>
      <c r="Q36">
        <v>77337.019606715403</v>
      </c>
      <c r="R36">
        <v>82654.7029378101</v>
      </c>
      <c r="S36">
        <v>88281.130980641203</v>
      </c>
      <c r="T36">
        <v>92612.262758618104</v>
      </c>
      <c r="U36">
        <v>96630.0945243756</v>
      </c>
      <c r="V36">
        <v>100933.94424315701</v>
      </c>
      <c r="W36">
        <v>106426.506224054</v>
      </c>
      <c r="X36">
        <v>112705.42432293799</v>
      </c>
      <c r="Y36">
        <v>119146.23533069099</v>
      </c>
      <c r="Z36">
        <v>125482.846058314</v>
      </c>
      <c r="AA36">
        <v>131760.633861237</v>
      </c>
      <c r="AB36">
        <v>138103.62634195999</v>
      </c>
      <c r="AC36">
        <v>144408.23996103901</v>
      </c>
      <c r="AD36">
        <v>150754.195411594</v>
      </c>
      <c r="AE36">
        <v>157159.33098747701</v>
      </c>
      <c r="AF36">
        <v>163491.22903041</v>
      </c>
      <c r="AG36">
        <v>169731.795025225</v>
      </c>
      <c r="AH36">
        <v>175934.88902477399</v>
      </c>
      <c r="AI36">
        <v>182149.641040508</v>
      </c>
      <c r="AJ36">
        <v>188279.919396532</v>
      </c>
      <c r="AK36">
        <v>194436.478534739</v>
      </c>
      <c r="AL36">
        <v>200762.52548678301</v>
      </c>
      <c r="AM36">
        <v>207217.81437767899</v>
      </c>
      <c r="AN36">
        <v>214099.40856511399</v>
      </c>
      <c r="AO36">
        <v>220997.98471242201</v>
      </c>
      <c r="AP36">
        <v>227994.55983827001</v>
      </c>
      <c r="AQ36">
        <v>235213.03691499401</v>
      </c>
      <c r="AR36">
        <v>242819.55070075701</v>
      </c>
      <c r="AS36">
        <v>250658.36579315699</v>
      </c>
      <c r="AT36">
        <v>258807.99751841699</v>
      </c>
      <c r="AU36">
        <v>267324.95599796699</v>
      </c>
      <c r="AV36">
        <v>276141.36856779299</v>
      </c>
      <c r="AW36">
        <v>285299.07901994098</v>
      </c>
      <c r="AX36">
        <v>295309.66532707302</v>
      </c>
    </row>
    <row r="37" spans="1:50" x14ac:dyDescent="0.3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115591.015961393</v>
      </c>
      <c r="G37">
        <v>121472.98551803701</v>
      </c>
      <c r="H37">
        <v>129187.350010657</v>
      </c>
      <c r="I37">
        <v>133651.30287984901</v>
      </c>
      <c r="J37">
        <v>140416.261822181</v>
      </c>
      <c r="K37">
        <v>144113.659832865</v>
      </c>
      <c r="L37">
        <v>149824.71105289599</v>
      </c>
      <c r="M37">
        <v>156271.23255676599</v>
      </c>
      <c r="N37">
        <v>161880.17096185801</v>
      </c>
      <c r="O37">
        <v>167007.193328011</v>
      </c>
      <c r="P37">
        <v>171953.57278322801</v>
      </c>
      <c r="Q37">
        <v>177528.364909039</v>
      </c>
      <c r="R37">
        <v>184154.74715072801</v>
      </c>
      <c r="S37">
        <v>191905.29144764101</v>
      </c>
      <c r="T37">
        <v>199718.92356515699</v>
      </c>
      <c r="U37">
        <v>208766.68294404101</v>
      </c>
      <c r="V37">
        <v>218923.00536082001</v>
      </c>
      <c r="W37">
        <v>230602.695943453</v>
      </c>
      <c r="X37">
        <v>243196.652422315</v>
      </c>
      <c r="Y37">
        <v>256170.32943178501</v>
      </c>
      <c r="Z37">
        <v>269318.26550956501</v>
      </c>
      <c r="AA37">
        <v>282528.03266842</v>
      </c>
      <c r="AB37">
        <v>295652.40930922498</v>
      </c>
      <c r="AC37">
        <v>308492.66430600203</v>
      </c>
      <c r="AD37">
        <v>320965.09916398203</v>
      </c>
      <c r="AE37">
        <v>333090.886539475</v>
      </c>
      <c r="AF37">
        <v>344878.49583064101</v>
      </c>
      <c r="AG37">
        <v>356404.338944491</v>
      </c>
      <c r="AH37">
        <v>367796.377547718</v>
      </c>
      <c r="AI37">
        <v>379199.340072661</v>
      </c>
      <c r="AJ37">
        <v>390737.61603439698</v>
      </c>
      <c r="AK37">
        <v>402527.169655098</v>
      </c>
      <c r="AL37">
        <v>414565.69040037802</v>
      </c>
      <c r="AM37">
        <v>426867.12804109399</v>
      </c>
      <c r="AN37">
        <v>439494.83040706202</v>
      </c>
      <c r="AO37">
        <v>452493.86160839198</v>
      </c>
      <c r="AP37">
        <v>465915.85145851702</v>
      </c>
      <c r="AQ37">
        <v>479738.21390734502</v>
      </c>
      <c r="AR37">
        <v>493984.49365829001</v>
      </c>
      <c r="AS37">
        <v>508672.26292839198</v>
      </c>
      <c r="AT37">
        <v>523878.55683401099</v>
      </c>
      <c r="AU37">
        <v>539690.61894843297</v>
      </c>
      <c r="AV37">
        <v>556195.15651233995</v>
      </c>
      <c r="AW37">
        <v>573454.54707274097</v>
      </c>
      <c r="AX37">
        <v>591584.80191579706</v>
      </c>
    </row>
    <row r="38" spans="1:50" x14ac:dyDescent="0.3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9060.0009160000009</v>
      </c>
      <c r="G38">
        <v>9484.5300280199899</v>
      </c>
      <c r="H38">
        <v>9541.1443962924004</v>
      </c>
      <c r="I38">
        <v>9156.6627592962195</v>
      </c>
      <c r="J38">
        <v>9629.4976436292709</v>
      </c>
      <c r="K38">
        <v>9910.8365752287991</v>
      </c>
      <c r="L38">
        <v>10073.880433938701</v>
      </c>
      <c r="M38">
        <v>10301.288615126599</v>
      </c>
      <c r="N38">
        <v>10571.5864402795</v>
      </c>
      <c r="O38">
        <v>10449.1054700978</v>
      </c>
      <c r="P38">
        <v>10910.559529898001</v>
      </c>
      <c r="Q38">
        <v>11426.888954693</v>
      </c>
      <c r="R38">
        <v>11994.6202328073</v>
      </c>
      <c r="S38">
        <v>12544.239835955201</v>
      </c>
      <c r="T38">
        <v>12936.2525712716</v>
      </c>
      <c r="U38">
        <v>13249.377577993901</v>
      </c>
      <c r="V38">
        <v>13575.468239600101</v>
      </c>
      <c r="W38">
        <v>13945.466987595501</v>
      </c>
      <c r="X38">
        <v>14397.999177666799</v>
      </c>
      <c r="Y38">
        <v>14840.8811905692</v>
      </c>
      <c r="Z38">
        <v>15218.344326569801</v>
      </c>
      <c r="AA38">
        <v>15608.5944784527</v>
      </c>
      <c r="AB38">
        <v>16023.7410357469</v>
      </c>
      <c r="AC38">
        <v>16455.814090044099</v>
      </c>
      <c r="AD38">
        <v>16913.1970904751</v>
      </c>
      <c r="AE38">
        <v>17382.4063149024</v>
      </c>
      <c r="AF38">
        <v>17876.3659331825</v>
      </c>
      <c r="AG38">
        <v>18394.682836183099</v>
      </c>
      <c r="AH38">
        <v>18937.154318721099</v>
      </c>
      <c r="AI38">
        <v>19504.291325764199</v>
      </c>
      <c r="AJ38">
        <v>20094.5702948859</v>
      </c>
      <c r="AK38">
        <v>20708.173270704199</v>
      </c>
      <c r="AL38">
        <v>21346.184079100702</v>
      </c>
      <c r="AM38">
        <v>22007.949812169602</v>
      </c>
      <c r="AN38">
        <v>22700.731012861499</v>
      </c>
      <c r="AO38">
        <v>23420.375313476299</v>
      </c>
      <c r="AP38">
        <v>24164.829413174099</v>
      </c>
      <c r="AQ38">
        <v>24932.703304374201</v>
      </c>
      <c r="AR38">
        <v>25726.094733643102</v>
      </c>
      <c r="AS38">
        <v>26541.085080887598</v>
      </c>
      <c r="AT38">
        <v>27394.581046917501</v>
      </c>
      <c r="AU38">
        <v>28274.737072640601</v>
      </c>
      <c r="AV38">
        <v>29180.6742715972</v>
      </c>
      <c r="AW38">
        <v>30113.923933713799</v>
      </c>
      <c r="AX38">
        <v>31087.206220763601</v>
      </c>
    </row>
    <row r="39" spans="1:50" x14ac:dyDescent="0.3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15668.625771942299</v>
      </c>
      <c r="G39">
        <v>16572.4187478727</v>
      </c>
      <c r="H39">
        <v>17112.685047012201</v>
      </c>
      <c r="I39">
        <v>16591.654694518998</v>
      </c>
      <c r="J39">
        <v>17266.901317970001</v>
      </c>
      <c r="K39">
        <v>17790.9948774935</v>
      </c>
      <c r="L39">
        <v>18160.729743208602</v>
      </c>
      <c r="M39">
        <v>18469.256259723399</v>
      </c>
      <c r="N39">
        <v>18933.585306413999</v>
      </c>
      <c r="O39">
        <v>19363.325504105698</v>
      </c>
      <c r="P39">
        <v>20168.053764498502</v>
      </c>
      <c r="Q39">
        <v>21076.5407140118</v>
      </c>
      <c r="R39">
        <v>22153.981764923199</v>
      </c>
      <c r="S39">
        <v>23403.545112143802</v>
      </c>
      <c r="T39">
        <v>24634.668072773598</v>
      </c>
      <c r="U39">
        <v>25875.2079873783</v>
      </c>
      <c r="V39">
        <v>27189.595351510001</v>
      </c>
      <c r="W39">
        <v>28700.515028356302</v>
      </c>
      <c r="X39">
        <v>30291.8055416307</v>
      </c>
      <c r="Y39">
        <v>31909.5084474018</v>
      </c>
      <c r="Z39">
        <v>33514.873591714502</v>
      </c>
      <c r="AA39">
        <v>35118.893960703499</v>
      </c>
      <c r="AB39">
        <v>36709.231025710702</v>
      </c>
      <c r="AC39">
        <v>38246.760602140799</v>
      </c>
      <c r="AD39">
        <v>39733.358618128601</v>
      </c>
      <c r="AE39">
        <v>41170.8281004526</v>
      </c>
      <c r="AF39">
        <v>42539.244497530701</v>
      </c>
      <c r="AG39">
        <v>43844.210431369902</v>
      </c>
      <c r="AH39">
        <v>45096.275488369902</v>
      </c>
      <c r="AI39">
        <v>46304.272690626101</v>
      </c>
      <c r="AJ39">
        <v>47461.752905506197</v>
      </c>
      <c r="AK39">
        <v>48587.183512726697</v>
      </c>
      <c r="AL39">
        <v>49696.442764114399</v>
      </c>
      <c r="AM39">
        <v>50789.743524290301</v>
      </c>
      <c r="AN39">
        <v>51922.7041216043</v>
      </c>
      <c r="AO39">
        <v>53037.575476226397</v>
      </c>
      <c r="AP39">
        <v>54167.083650806497</v>
      </c>
      <c r="AQ39">
        <v>55322.282262443601</v>
      </c>
      <c r="AR39">
        <v>56525.662587250299</v>
      </c>
      <c r="AS39">
        <v>57769.361915420697</v>
      </c>
      <c r="AT39">
        <v>59078.835331550399</v>
      </c>
      <c r="AU39">
        <v>60462.274200148997</v>
      </c>
      <c r="AV39">
        <v>61925.219370697603</v>
      </c>
      <c r="AW39">
        <v>63481.134698895403</v>
      </c>
      <c r="AX39">
        <v>65189.787100211397</v>
      </c>
    </row>
    <row r="40" spans="1:50" x14ac:dyDescent="0.3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391345.2561</v>
      </c>
      <c r="I40">
        <v>405833.75050000002</v>
      </c>
      <c r="J40">
        <v>423618.14539999998</v>
      </c>
      <c r="K40">
        <v>440777.00579999998</v>
      </c>
      <c r="L40">
        <v>458177.21759999997</v>
      </c>
      <c r="M40">
        <v>473716.57939999999</v>
      </c>
      <c r="N40">
        <v>489743.61550000001</v>
      </c>
      <c r="O40">
        <v>504141.26429999998</v>
      </c>
      <c r="P40">
        <v>515077.8824</v>
      </c>
      <c r="Q40">
        <v>528547.08620000002</v>
      </c>
      <c r="R40">
        <v>544785.44160000002</v>
      </c>
      <c r="S40">
        <v>560146.47450000001</v>
      </c>
      <c r="T40">
        <v>576001.27209999994</v>
      </c>
      <c r="U40">
        <v>597959.0943</v>
      </c>
      <c r="V40">
        <v>624159.17070000002</v>
      </c>
      <c r="W40">
        <v>658064.64060000004</v>
      </c>
      <c r="X40">
        <v>693368.08470000001</v>
      </c>
      <c r="Y40">
        <v>728439.33440000005</v>
      </c>
      <c r="Z40">
        <v>763457.02839999995</v>
      </c>
      <c r="AA40">
        <v>799006.33990000002</v>
      </c>
      <c r="AB40">
        <v>834829.96609999996</v>
      </c>
      <c r="AC40">
        <v>870002.0612</v>
      </c>
      <c r="AD40">
        <v>904529.17220000003</v>
      </c>
      <c r="AE40">
        <v>938388.08719999995</v>
      </c>
      <c r="AF40">
        <v>971375.0649</v>
      </c>
      <c r="AG40">
        <v>1003813.303</v>
      </c>
      <c r="AH40">
        <v>1036217.992</v>
      </c>
      <c r="AI40">
        <v>1069046.5630000001</v>
      </c>
      <c r="AJ40">
        <v>1102744.2549999999</v>
      </c>
      <c r="AK40">
        <v>1137739.108</v>
      </c>
      <c r="AL40">
        <v>1173409.351</v>
      </c>
      <c r="AM40">
        <v>1209852.95</v>
      </c>
      <c r="AN40">
        <v>1247144.08</v>
      </c>
      <c r="AO40">
        <v>1285514.4890000001</v>
      </c>
      <c r="AP40">
        <v>1325083.777</v>
      </c>
      <c r="AQ40">
        <v>1365480.192</v>
      </c>
      <c r="AR40">
        <v>1406875.7150000001</v>
      </c>
      <c r="AS40">
        <v>1449262.5390000001</v>
      </c>
      <c r="AT40">
        <v>1493057.037</v>
      </c>
      <c r="AU40">
        <v>1538593.3570000001</v>
      </c>
      <c r="AV40">
        <v>1586122.3910000001</v>
      </c>
      <c r="AW40">
        <v>1635740.095</v>
      </c>
      <c r="AX40">
        <v>1687737.9280000001</v>
      </c>
    </row>
    <row r="41" spans="1:50" x14ac:dyDescent="0.3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1009.017533</v>
      </c>
      <c r="H41">
        <v>1367.376019</v>
      </c>
      <c r="I41">
        <v>1405.6217830000001</v>
      </c>
      <c r="J41">
        <v>1121.036323</v>
      </c>
      <c r="K41">
        <v>1062.6081859999999</v>
      </c>
      <c r="L41">
        <v>925.00655640000002</v>
      </c>
      <c r="M41">
        <v>1237.686927</v>
      </c>
      <c r="N41">
        <v>1637.1844819999999</v>
      </c>
      <c r="O41">
        <v>2139.97957</v>
      </c>
      <c r="P41">
        <v>1582.1215090000001</v>
      </c>
      <c r="Q41">
        <v>1516.4709829999999</v>
      </c>
      <c r="R41">
        <v>1289.7498169999999</v>
      </c>
      <c r="S41">
        <v>1848.0231839999999</v>
      </c>
      <c r="T41">
        <v>1783.34393</v>
      </c>
      <c r="U41">
        <v>2695.6681250000001</v>
      </c>
      <c r="V41">
        <v>2353.134712</v>
      </c>
      <c r="W41">
        <v>2800.369103</v>
      </c>
      <c r="X41">
        <v>4026.2743639999999</v>
      </c>
      <c r="Y41">
        <v>5267.7580010000001</v>
      </c>
      <c r="Z41">
        <v>5939.6493899999996</v>
      </c>
      <c r="AA41">
        <v>6154.0476680000002</v>
      </c>
      <c r="AB41">
        <v>6172.8679959999999</v>
      </c>
      <c r="AC41">
        <v>6074.3194519999997</v>
      </c>
      <c r="AD41">
        <v>5964.3234480000001</v>
      </c>
      <c r="AE41">
        <v>5882.5995860000003</v>
      </c>
      <c r="AF41">
        <v>5797.6244710000001</v>
      </c>
      <c r="AG41">
        <v>5718.4929119999997</v>
      </c>
      <c r="AH41">
        <v>5665.5224129999997</v>
      </c>
      <c r="AI41">
        <v>5606.0229509999999</v>
      </c>
      <c r="AJ41">
        <v>5540.6250899999995</v>
      </c>
      <c r="AK41">
        <v>5503.6114950000001</v>
      </c>
      <c r="AL41">
        <v>5471.8640949999999</v>
      </c>
      <c r="AM41">
        <v>5439.2817500000001</v>
      </c>
      <c r="AN41">
        <v>6730.4514550000004</v>
      </c>
      <c r="AO41">
        <v>6820.1202970000004</v>
      </c>
      <c r="AP41">
        <v>6864.9053560000002</v>
      </c>
      <c r="AQ41">
        <v>6876.9526530000003</v>
      </c>
      <c r="AR41">
        <v>6874.7273590000004</v>
      </c>
      <c r="AS41">
        <v>6866.9701089999999</v>
      </c>
      <c r="AT41">
        <v>6864.0498209999996</v>
      </c>
      <c r="AU41">
        <v>6877.6338159999996</v>
      </c>
      <c r="AV41">
        <v>6906.8461889999999</v>
      </c>
      <c r="AW41">
        <v>6949.1196149999996</v>
      </c>
      <c r="AX41">
        <v>7012.0106519999999</v>
      </c>
    </row>
    <row r="42" spans="1:50" x14ac:dyDescent="0.3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-143.81178990000001</v>
      </c>
      <c r="I42">
        <v>-151.1597878</v>
      </c>
      <c r="J42">
        <v>-133.96432569999999</v>
      </c>
      <c r="K42">
        <v>-80.544737720000001</v>
      </c>
      <c r="L42">
        <v>-23.505442309999999</v>
      </c>
      <c r="M42">
        <v>186.8570934</v>
      </c>
      <c r="N42">
        <v>212.3893544</v>
      </c>
      <c r="O42">
        <v>-1958.2183849999999</v>
      </c>
      <c r="P42">
        <v>-1868.482391</v>
      </c>
      <c r="Q42">
        <v>-2577.4650190000002</v>
      </c>
      <c r="R42">
        <v>-3396.531661</v>
      </c>
      <c r="S42">
        <v>-3071.5913740000001</v>
      </c>
      <c r="T42">
        <v>-6229.8739759999999</v>
      </c>
      <c r="U42">
        <v>-3034.1853980000001</v>
      </c>
      <c r="V42">
        <v>-3575.2226649999998</v>
      </c>
      <c r="W42">
        <v>-3318.6314830000001</v>
      </c>
      <c r="X42">
        <v>-3032.02115</v>
      </c>
      <c r="Y42">
        <v>-2719.6363700000002</v>
      </c>
      <c r="Z42">
        <v>-2473.931184</v>
      </c>
      <c r="AA42">
        <v>-2190.1382389999999</v>
      </c>
      <c r="AB42">
        <v>-1848.3311980000001</v>
      </c>
      <c r="AC42">
        <v>-1443.8280769999999</v>
      </c>
      <c r="AD42">
        <v>-980.36839710000004</v>
      </c>
      <c r="AE42">
        <v>-458.97308559999999</v>
      </c>
      <c r="AF42">
        <v>112.7033474</v>
      </c>
      <c r="AG42">
        <v>729.16888429999995</v>
      </c>
      <c r="AH42">
        <v>1383.7765710000001</v>
      </c>
      <c r="AI42">
        <v>2068.925968</v>
      </c>
      <c r="AJ42">
        <v>2772.4081019999999</v>
      </c>
      <c r="AK42">
        <v>3485.8492799999999</v>
      </c>
      <c r="AL42">
        <v>4198.710169</v>
      </c>
      <c r="AM42">
        <v>4901.4410879999996</v>
      </c>
      <c r="AN42">
        <v>5588.8189540000003</v>
      </c>
      <c r="AO42">
        <v>6258.8844369999997</v>
      </c>
      <c r="AP42">
        <v>6894.0576110000002</v>
      </c>
      <c r="AQ42">
        <v>7484.7695379999996</v>
      </c>
      <c r="AR42">
        <v>8030.3689430000004</v>
      </c>
      <c r="AS42">
        <v>8528.3255530000006</v>
      </c>
      <c r="AT42">
        <v>8979.0270390000005</v>
      </c>
      <c r="AU42">
        <v>9388.4928060000002</v>
      </c>
      <c r="AV42">
        <v>9758.5123320000002</v>
      </c>
      <c r="AW42">
        <v>10091.87716</v>
      </c>
      <c r="AX42">
        <v>10399.752570000001</v>
      </c>
    </row>
    <row r="43" spans="1:50" x14ac:dyDescent="0.35">
      <c r="A43" s="7"/>
      <c r="B43" s="12" t="s">
        <v>175</v>
      </c>
      <c r="C43" t="s">
        <v>58</v>
      </c>
      <c r="F43">
        <v>906069.88119999995</v>
      </c>
      <c r="G43">
        <v>951688.61380000005</v>
      </c>
      <c r="H43">
        <v>988801.61399999994</v>
      </c>
      <c r="I43">
        <v>993570.03850000002</v>
      </c>
      <c r="J43">
        <v>1010357.6580000001</v>
      </c>
      <c r="K43">
        <v>1043110.657</v>
      </c>
      <c r="L43">
        <v>1070983.628</v>
      </c>
      <c r="M43">
        <v>1093134.409</v>
      </c>
      <c r="N43">
        <v>1114958.446</v>
      </c>
      <c r="O43">
        <v>1137646.8529999999</v>
      </c>
      <c r="P43">
        <v>1173416.6259999999</v>
      </c>
      <c r="Q43">
        <v>1221577.855</v>
      </c>
      <c r="R43">
        <v>1280018.558</v>
      </c>
      <c r="S43">
        <v>1345947.0959999999</v>
      </c>
      <c r="T43">
        <v>1421897.5789999999</v>
      </c>
      <c r="U43">
        <v>1503942.513</v>
      </c>
      <c r="V43">
        <v>1584826.807</v>
      </c>
      <c r="W43">
        <v>1675925.3359999999</v>
      </c>
      <c r="X43">
        <v>1773387.2760000001</v>
      </c>
      <c r="Y43">
        <v>1872369.615</v>
      </c>
      <c r="Z43">
        <v>1970867.0190000001</v>
      </c>
      <c r="AA43">
        <v>2070291.105</v>
      </c>
      <c r="AB43">
        <v>2169518.4029999999</v>
      </c>
      <c r="AC43">
        <v>2266713.0460000001</v>
      </c>
      <c r="AD43">
        <v>2362092.4929999998</v>
      </c>
      <c r="AE43">
        <v>2455930.6860000002</v>
      </c>
      <c r="AF43">
        <v>2547352.7429999998</v>
      </c>
      <c r="AG43">
        <v>2636323.227</v>
      </c>
      <c r="AH43">
        <v>2723580.0529999998</v>
      </c>
      <c r="AI43">
        <v>2809801.3960000002</v>
      </c>
      <c r="AJ43">
        <v>2894237.9559999998</v>
      </c>
      <c r="AK43">
        <v>2977540.6430000002</v>
      </c>
      <c r="AL43">
        <v>3060950.6230000001</v>
      </c>
      <c r="AM43">
        <v>3144558.7940000002</v>
      </c>
      <c r="AN43">
        <v>3231761.3390000002</v>
      </c>
      <c r="AO43">
        <v>3320165.9709999999</v>
      </c>
      <c r="AP43">
        <v>3409651.9580000001</v>
      </c>
      <c r="AQ43">
        <v>3501209.074</v>
      </c>
      <c r="AR43">
        <v>3596424.1269999999</v>
      </c>
      <c r="AS43">
        <v>3694795.6179999998</v>
      </c>
      <c r="AT43">
        <v>3797365.8870000001</v>
      </c>
      <c r="AU43">
        <v>3905179.446</v>
      </c>
      <c r="AV43">
        <v>4018186</v>
      </c>
      <c r="AW43">
        <v>4136982.048</v>
      </c>
      <c r="AX43">
        <v>4266001.6140000001</v>
      </c>
    </row>
    <row r="44" spans="1:50" x14ac:dyDescent="0.3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7498.1876899999997</v>
      </c>
      <c r="H44">
        <v>7885.703974</v>
      </c>
      <c r="I44">
        <v>7970.4350169999998</v>
      </c>
      <c r="J44">
        <v>7558.1150539999999</v>
      </c>
      <c r="K44">
        <v>7687.2522419999996</v>
      </c>
      <c r="L44">
        <v>8075.8143019999998</v>
      </c>
      <c r="M44">
        <v>8332.7782860000007</v>
      </c>
      <c r="N44">
        <v>8569.3202889999902</v>
      </c>
      <c r="O44">
        <v>8908.1082299999998</v>
      </c>
      <c r="P44">
        <v>9278.6631799999996</v>
      </c>
      <c r="Q44">
        <v>9875.1513180000002</v>
      </c>
      <c r="R44">
        <v>10480.21999</v>
      </c>
      <c r="S44">
        <v>11059.069320000001</v>
      </c>
      <c r="T44">
        <v>11711.83375</v>
      </c>
      <c r="U44">
        <v>12429.88557</v>
      </c>
      <c r="V44">
        <v>12870.56925</v>
      </c>
      <c r="W44">
        <v>13174.369259999999</v>
      </c>
      <c r="X44">
        <v>13550.29449</v>
      </c>
      <c r="Y44">
        <v>14033.555200000001</v>
      </c>
      <c r="Z44">
        <v>14579.770860000001</v>
      </c>
      <c r="AA44">
        <v>15224.5221</v>
      </c>
      <c r="AB44">
        <v>15923.871660000001</v>
      </c>
      <c r="AC44">
        <v>16662.47551</v>
      </c>
      <c r="AD44">
        <v>17405.26514</v>
      </c>
      <c r="AE44">
        <v>18147.228090000001</v>
      </c>
      <c r="AF44">
        <v>18877.835139999999</v>
      </c>
      <c r="AG44">
        <v>19572.531709999999</v>
      </c>
      <c r="AH44">
        <v>20222.55127</v>
      </c>
      <c r="AI44">
        <v>20832.944469999999</v>
      </c>
      <c r="AJ44">
        <v>21410.79796</v>
      </c>
      <c r="AK44">
        <v>21945.426100000001</v>
      </c>
      <c r="AL44">
        <v>22456.2255</v>
      </c>
      <c r="AM44">
        <v>22968.057970000002</v>
      </c>
      <c r="AN44">
        <v>23489.269359999998</v>
      </c>
      <c r="AO44">
        <v>24070.988529999999</v>
      </c>
      <c r="AP44">
        <v>24665.578809999999</v>
      </c>
      <c r="AQ44">
        <v>25274.09202</v>
      </c>
      <c r="AR44">
        <v>25904.612079999999</v>
      </c>
      <c r="AS44">
        <v>26576.672630000001</v>
      </c>
      <c r="AT44">
        <v>27282.265520000001</v>
      </c>
      <c r="AU44">
        <v>28032.659309999999</v>
      </c>
      <c r="AV44">
        <v>28833.046149999998</v>
      </c>
      <c r="AW44">
        <v>29680.918880000001</v>
      </c>
      <c r="AX44">
        <v>30580.71486</v>
      </c>
    </row>
    <row r="45" spans="1:50" x14ac:dyDescent="0.3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179435.67559999999</v>
      </c>
      <c r="K45">
        <v>189380.35889999999</v>
      </c>
      <c r="L45">
        <v>200455.51079999999</v>
      </c>
      <c r="M45">
        <v>210715.09400000001</v>
      </c>
      <c r="N45">
        <v>214122.87330000001</v>
      </c>
      <c r="O45">
        <v>217822.43479999999</v>
      </c>
      <c r="P45">
        <v>222413.1097</v>
      </c>
      <c r="Q45">
        <v>230059.60870000001</v>
      </c>
      <c r="R45">
        <v>239280.03349999999</v>
      </c>
      <c r="S45">
        <v>251744.13769999999</v>
      </c>
      <c r="T45">
        <v>266005.58769999997</v>
      </c>
      <c r="U45">
        <v>282198.14799999999</v>
      </c>
      <c r="V45">
        <v>298091.12599999999</v>
      </c>
      <c r="W45">
        <v>315149.4498</v>
      </c>
      <c r="X45">
        <v>333181.65250000003</v>
      </c>
      <c r="Y45">
        <v>351844.18810000003</v>
      </c>
      <c r="Z45">
        <v>370700.12</v>
      </c>
      <c r="AA45">
        <v>389938.02059999999</v>
      </c>
      <c r="AB45">
        <v>409266.56689999998</v>
      </c>
      <c r="AC45">
        <v>428356.52630000003</v>
      </c>
      <c r="AD45">
        <v>447080.68890000001</v>
      </c>
      <c r="AE45">
        <v>465477.71230000001</v>
      </c>
      <c r="AF45">
        <v>483445.70299999998</v>
      </c>
      <c r="AG45">
        <v>500937.62300000002</v>
      </c>
      <c r="AH45">
        <v>518031.65110000002</v>
      </c>
      <c r="AI45">
        <v>534860.13020000001</v>
      </c>
      <c r="AJ45">
        <v>551448.57120000001</v>
      </c>
      <c r="AK45">
        <v>567842.52830000001</v>
      </c>
      <c r="AL45">
        <v>584139.26619999995</v>
      </c>
      <c r="AM45">
        <v>600492.55169999995</v>
      </c>
      <c r="AN45">
        <v>617261.61730000004</v>
      </c>
      <c r="AO45">
        <v>634583.41700000002</v>
      </c>
      <c r="AP45">
        <v>652318.0257</v>
      </c>
      <c r="AQ45">
        <v>670485.64610000001</v>
      </c>
      <c r="AR45">
        <v>689290.50509999995</v>
      </c>
      <c r="AS45">
        <v>708817.79969999997</v>
      </c>
      <c r="AT45">
        <v>729203.09199999995</v>
      </c>
      <c r="AU45">
        <v>750632.59629999998</v>
      </c>
      <c r="AV45">
        <v>773186.58330000006</v>
      </c>
      <c r="AW45">
        <v>796934.56270000001</v>
      </c>
      <c r="AX45">
        <v>822320.9105</v>
      </c>
    </row>
    <row r="46" spans="1:50" x14ac:dyDescent="0.3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19414.551719999999</v>
      </c>
      <c r="K46">
        <v>19845.173439999999</v>
      </c>
      <c r="L46">
        <v>20364.342329999999</v>
      </c>
      <c r="M46">
        <v>20772.346679999999</v>
      </c>
      <c r="N46">
        <v>21201.212189999998</v>
      </c>
      <c r="O46">
        <v>21656.969300000001</v>
      </c>
      <c r="P46">
        <v>22210.46112</v>
      </c>
      <c r="Q46">
        <v>23063.617600000001</v>
      </c>
      <c r="R46">
        <v>24129.937140000002</v>
      </c>
      <c r="S46">
        <v>25342.795969999999</v>
      </c>
      <c r="T46">
        <v>26747.238229999999</v>
      </c>
      <c r="U46">
        <v>28335.034449999999</v>
      </c>
      <c r="V46">
        <v>29891.999169999999</v>
      </c>
      <c r="W46">
        <v>31562.538540000001</v>
      </c>
      <c r="X46">
        <v>33327.082640000001</v>
      </c>
      <c r="Y46">
        <v>35151.965770000003</v>
      </c>
      <c r="Z46">
        <v>36998.48259</v>
      </c>
      <c r="AA46">
        <v>38883.235679999998</v>
      </c>
      <c r="AB46">
        <v>40777.553769999999</v>
      </c>
      <c r="AC46">
        <v>42648.843930000003</v>
      </c>
      <c r="AD46">
        <v>44484.432059999999</v>
      </c>
      <c r="AE46">
        <v>46287.766280000003</v>
      </c>
      <c r="AF46">
        <v>48048.692860000003</v>
      </c>
      <c r="AG46">
        <v>49762.546900000001</v>
      </c>
      <c r="AH46">
        <v>51436.973319999997</v>
      </c>
      <c r="AI46">
        <v>53085.023110000002</v>
      </c>
      <c r="AJ46">
        <v>54709.476970000003</v>
      </c>
      <c r="AK46">
        <v>56314.55083</v>
      </c>
      <c r="AL46">
        <v>57909.8586</v>
      </c>
      <c r="AM46">
        <v>59510.593529999998</v>
      </c>
      <c r="AN46">
        <v>61152.170100000003</v>
      </c>
      <c r="AO46">
        <v>62847.977220000001</v>
      </c>
      <c r="AP46">
        <v>64584.489390000002</v>
      </c>
      <c r="AQ46">
        <v>66363.785550000001</v>
      </c>
      <c r="AR46">
        <v>68206.087069999994</v>
      </c>
      <c r="AS46">
        <v>70119.836909999998</v>
      </c>
      <c r="AT46">
        <v>72118.430710000001</v>
      </c>
      <c r="AU46">
        <v>74220.283869999999</v>
      </c>
      <c r="AV46">
        <v>76433.328309999997</v>
      </c>
      <c r="AW46">
        <v>78764.438930000004</v>
      </c>
      <c r="AX46">
        <v>81257.506829999998</v>
      </c>
    </row>
    <row r="47" spans="1:50" x14ac:dyDescent="0.3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3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204740.98184652999</v>
      </c>
      <c r="G48">
        <v>214132.32828258001</v>
      </c>
      <c r="H48">
        <v>218718.235596791</v>
      </c>
      <c r="I48">
        <v>213892.569580346</v>
      </c>
      <c r="J48">
        <v>221036.79919339099</v>
      </c>
      <c r="K48">
        <v>227734.456756403</v>
      </c>
      <c r="L48">
        <v>229978.10197595699</v>
      </c>
      <c r="M48">
        <v>231897.78550115199</v>
      </c>
      <c r="N48">
        <v>241303.58290147001</v>
      </c>
      <c r="O48">
        <v>248379.800599101</v>
      </c>
      <c r="P48">
        <v>258280.00071337301</v>
      </c>
      <c r="Q48">
        <v>270131.97409897298</v>
      </c>
      <c r="R48">
        <v>284676.73875644401</v>
      </c>
      <c r="S48">
        <v>295790.39737894601</v>
      </c>
      <c r="T48">
        <v>307924.85398162698</v>
      </c>
      <c r="U48">
        <v>322727.77169161203</v>
      </c>
      <c r="V48">
        <v>337182.38497332903</v>
      </c>
      <c r="W48">
        <v>355614.54405054799</v>
      </c>
      <c r="X48">
        <v>374297.81656696397</v>
      </c>
      <c r="Y48">
        <v>391963.78760260902</v>
      </c>
      <c r="Z48">
        <v>408408.01899024501</v>
      </c>
      <c r="AA48">
        <v>424562.92075498099</v>
      </c>
      <c r="AB48">
        <v>440922.03675124899</v>
      </c>
      <c r="AC48">
        <v>456694.77281704801</v>
      </c>
      <c r="AD48">
        <v>472573.46209654497</v>
      </c>
      <c r="AE48">
        <v>488363.50669622398</v>
      </c>
      <c r="AF48">
        <v>503687.88983580901</v>
      </c>
      <c r="AG48">
        <v>518645.63783329999</v>
      </c>
      <c r="AH48">
        <v>533480.38444522803</v>
      </c>
      <c r="AI48">
        <v>548246.15701262397</v>
      </c>
      <c r="AJ48">
        <v>562406.55919447297</v>
      </c>
      <c r="AK48">
        <v>576414.29526325304</v>
      </c>
      <c r="AL48">
        <v>590624.99751598097</v>
      </c>
      <c r="AM48">
        <v>604783.14634749899</v>
      </c>
      <c r="AN48">
        <v>620512.84153561702</v>
      </c>
      <c r="AO48">
        <v>635652.88004214095</v>
      </c>
      <c r="AP48">
        <v>650777.30497191497</v>
      </c>
      <c r="AQ48">
        <v>666178.90063485596</v>
      </c>
      <c r="AR48">
        <v>682452.73504331696</v>
      </c>
      <c r="AS48">
        <v>698962.36327039497</v>
      </c>
      <c r="AT48">
        <v>716264.18443918903</v>
      </c>
      <c r="AU48">
        <v>734550.34446895099</v>
      </c>
      <c r="AV48">
        <v>753543.41493733297</v>
      </c>
      <c r="AW48">
        <v>773468.02415390406</v>
      </c>
      <c r="AX48">
        <v>796317.07085390994</v>
      </c>
    </row>
    <row r="49" spans="1:50" x14ac:dyDescent="0.3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75355.020377306195</v>
      </c>
      <c r="G49">
        <v>79132.564996141999</v>
      </c>
      <c r="H49">
        <v>80897.1405415193</v>
      </c>
      <c r="I49">
        <v>77413.926788213605</v>
      </c>
      <c r="J49">
        <v>80811.786988584499</v>
      </c>
      <c r="K49">
        <v>83521.949619475607</v>
      </c>
      <c r="L49">
        <v>84607.110772808504</v>
      </c>
      <c r="M49">
        <v>85650.047393561807</v>
      </c>
      <c r="N49">
        <v>87604.517298398496</v>
      </c>
      <c r="O49">
        <v>89732.459931776306</v>
      </c>
      <c r="P49">
        <v>93428.742327817599</v>
      </c>
      <c r="Q49">
        <v>97700.884754912797</v>
      </c>
      <c r="R49">
        <v>102753.87633378799</v>
      </c>
      <c r="S49">
        <v>108477.12516229101</v>
      </c>
      <c r="T49">
        <v>114192.81484962501</v>
      </c>
      <c r="U49">
        <v>119921.670096627</v>
      </c>
      <c r="V49">
        <v>126084.954056941</v>
      </c>
      <c r="W49">
        <v>133284.85841391899</v>
      </c>
      <c r="X49">
        <v>141038.04235621801</v>
      </c>
      <c r="Y49">
        <v>148932.938921419</v>
      </c>
      <c r="Z49">
        <v>156663.711783381</v>
      </c>
      <c r="AA49">
        <v>164438.76056074401</v>
      </c>
      <c r="AB49">
        <v>172269.42511375801</v>
      </c>
      <c r="AC49">
        <v>179964.120306697</v>
      </c>
      <c r="AD49">
        <v>187591.670807733</v>
      </c>
      <c r="AE49">
        <v>195116.62559471899</v>
      </c>
      <c r="AF49">
        <v>202462.07630743901</v>
      </c>
      <c r="AG49">
        <v>209663.34772701</v>
      </c>
      <c r="AH49">
        <v>216779.97607107001</v>
      </c>
      <c r="AI49">
        <v>223841.04078540299</v>
      </c>
      <c r="AJ49">
        <v>230800.879631555</v>
      </c>
      <c r="AK49">
        <v>237752.24277173801</v>
      </c>
      <c r="AL49">
        <v>244768.820695278</v>
      </c>
      <c r="AM49">
        <v>251836.38616762499</v>
      </c>
      <c r="AN49">
        <v>259268.199954916</v>
      </c>
      <c r="AO49">
        <v>266710.62509395502</v>
      </c>
      <c r="AP49">
        <v>274318.85446831398</v>
      </c>
      <c r="AQ49">
        <v>282139.72726024</v>
      </c>
      <c r="AR49">
        <v>290283.93098978099</v>
      </c>
      <c r="AS49">
        <v>298679.28229735699</v>
      </c>
      <c r="AT49">
        <v>307472.703886148</v>
      </c>
      <c r="AU49">
        <v>316670.71117347002</v>
      </c>
      <c r="AV49">
        <v>326277.29927635897</v>
      </c>
      <c r="AW49">
        <v>336353.01352992997</v>
      </c>
      <c r="AX49">
        <v>347238.77341178502</v>
      </c>
    </row>
    <row r="50" spans="1:50" x14ac:dyDescent="0.3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44852.077715887899</v>
      </c>
      <c r="J50">
        <v>39906.8479901885</v>
      </c>
      <c r="K50">
        <v>44154.485551088503</v>
      </c>
      <c r="L50">
        <v>48320.175901442301</v>
      </c>
      <c r="M50">
        <v>48447.986077292699</v>
      </c>
      <c r="N50">
        <v>49523.274974899803</v>
      </c>
      <c r="O50">
        <v>52193.257698062698</v>
      </c>
      <c r="P50">
        <v>54114.825394517502</v>
      </c>
      <c r="Q50">
        <v>58400.893158841798</v>
      </c>
      <c r="R50">
        <v>61646.485084132</v>
      </c>
      <c r="S50">
        <v>64480.448076747402</v>
      </c>
      <c r="T50">
        <v>68445.990071085296</v>
      </c>
      <c r="U50">
        <v>72498.227340314203</v>
      </c>
      <c r="V50">
        <v>73480.878713680097</v>
      </c>
      <c r="W50">
        <v>74538.946542866004</v>
      </c>
      <c r="X50">
        <v>77618.579856226104</v>
      </c>
      <c r="Y50">
        <v>81391.601797742202</v>
      </c>
      <c r="Z50">
        <v>85044.503878057905</v>
      </c>
      <c r="AA50">
        <v>89408.350025826599</v>
      </c>
      <c r="AB50">
        <v>93605.364327977193</v>
      </c>
      <c r="AC50">
        <v>97955.000457722999</v>
      </c>
      <c r="AD50">
        <v>102083.81033314401</v>
      </c>
      <c r="AE50">
        <v>106215.95877151001</v>
      </c>
      <c r="AF50">
        <v>110265.41399296001</v>
      </c>
      <c r="AG50">
        <v>114006.03413086801</v>
      </c>
      <c r="AH50">
        <v>117512.156648021</v>
      </c>
      <c r="AI50">
        <v>120904.57558598599</v>
      </c>
      <c r="AJ50">
        <v>124217.044243496</v>
      </c>
      <c r="AK50">
        <v>127236.19364918899</v>
      </c>
      <c r="AL50">
        <v>130299.15738106699</v>
      </c>
      <c r="AM50">
        <v>133551.049189857</v>
      </c>
      <c r="AN50">
        <v>136885.35926181299</v>
      </c>
      <c r="AO50">
        <v>140892.142520116</v>
      </c>
      <c r="AP50">
        <v>144541.16787418901</v>
      </c>
      <c r="AQ50">
        <v>148262.56898294899</v>
      </c>
      <c r="AR50">
        <v>152154.93332840901</v>
      </c>
      <c r="AS50">
        <v>156403.55810128199</v>
      </c>
      <c r="AT50">
        <v>160740.61545661301</v>
      </c>
      <c r="AU50">
        <v>165366.580157194</v>
      </c>
      <c r="AV50">
        <v>170263.856501551</v>
      </c>
      <c r="AW50">
        <v>175369.12876412299</v>
      </c>
      <c r="AX50">
        <v>180771.53325597101</v>
      </c>
    </row>
    <row r="51" spans="1:50" x14ac:dyDescent="0.3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400856.88872664201</v>
      </c>
      <c r="I51">
        <v>402229.09914513299</v>
      </c>
      <c r="J51">
        <v>405357.11707586201</v>
      </c>
      <c r="K51">
        <v>410818.43673585402</v>
      </c>
      <c r="L51">
        <v>415348.82359788701</v>
      </c>
      <c r="M51">
        <v>420773.55157754099</v>
      </c>
      <c r="N51">
        <v>425086.150182713</v>
      </c>
      <c r="O51">
        <v>429924.46272421599</v>
      </c>
      <c r="P51">
        <v>439846.11910641502</v>
      </c>
      <c r="Q51">
        <v>455273.97655337601</v>
      </c>
      <c r="R51">
        <v>477243.81668497698</v>
      </c>
      <c r="S51">
        <v>506858.79621405399</v>
      </c>
      <c r="T51">
        <v>543104.42310718098</v>
      </c>
      <c r="U51">
        <v>580532.78176576796</v>
      </c>
      <c r="V51">
        <v>619402.799197332</v>
      </c>
      <c r="W51">
        <v>661234.93597454205</v>
      </c>
      <c r="X51">
        <v>704993.03347953095</v>
      </c>
      <c r="Y51">
        <v>749591.80088663299</v>
      </c>
      <c r="Z51">
        <v>794805.50645183004</v>
      </c>
      <c r="AA51">
        <v>839723.97416750202</v>
      </c>
      <c r="AB51">
        <v>884011.70021954901</v>
      </c>
      <c r="AC51">
        <v>927061.57477505901</v>
      </c>
      <c r="AD51">
        <v>968945.25999150705</v>
      </c>
      <c r="AE51">
        <v>1009897.98317332</v>
      </c>
      <c r="AF51">
        <v>1049735.7285708999</v>
      </c>
      <c r="AG51">
        <v>1088513.5875969599</v>
      </c>
      <c r="AH51">
        <v>1126413.1407526</v>
      </c>
      <c r="AI51">
        <v>1163648.5516134</v>
      </c>
      <c r="AJ51">
        <v>1199949.3149017999</v>
      </c>
      <c r="AK51">
        <v>1235521.68876734</v>
      </c>
      <c r="AL51">
        <v>1270740.6978509601</v>
      </c>
      <c r="AM51">
        <v>1305707.7106397899</v>
      </c>
      <c r="AN51">
        <v>1341576.772075</v>
      </c>
      <c r="AO51">
        <v>1377825.0634723599</v>
      </c>
      <c r="AP51">
        <v>1414724.5056040201</v>
      </c>
      <c r="AQ51">
        <v>1452492.16100848</v>
      </c>
      <c r="AR51">
        <v>1491671.3662586201</v>
      </c>
      <c r="AS51">
        <v>1532214.3434866399</v>
      </c>
      <c r="AT51">
        <v>1574531.7424045401</v>
      </c>
      <c r="AU51">
        <v>1618992.9188191399</v>
      </c>
      <c r="AV51">
        <v>1665698.56302217</v>
      </c>
      <c r="AW51">
        <v>1714912.1808595301</v>
      </c>
      <c r="AX51">
        <v>1768074.82313702</v>
      </c>
    </row>
    <row r="52" spans="1:50" x14ac:dyDescent="0.3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277564.00086169201</v>
      </c>
      <c r="G52">
        <v>287228.96197158401</v>
      </c>
      <c r="H52">
        <v>296361.83140756597</v>
      </c>
      <c r="I52">
        <v>310473.234354313</v>
      </c>
      <c r="J52">
        <v>314970.60267705203</v>
      </c>
      <c r="K52">
        <v>320968.86401224701</v>
      </c>
      <c r="L52">
        <v>329004.55361534102</v>
      </c>
      <c r="M52">
        <v>336466.74873266398</v>
      </c>
      <c r="N52">
        <v>340448.854743128</v>
      </c>
      <c r="O52">
        <v>344461.40738772502</v>
      </c>
      <c r="P52">
        <v>353314.987026471</v>
      </c>
      <c r="Q52">
        <v>363690.72653436102</v>
      </c>
      <c r="R52">
        <v>377696.60852862103</v>
      </c>
      <c r="S52">
        <v>396278.88010280399</v>
      </c>
      <c r="T52">
        <v>417840.68747650803</v>
      </c>
      <c r="U52">
        <v>441774.08865638101</v>
      </c>
      <c r="V52">
        <v>468452.99195183098</v>
      </c>
      <c r="W52">
        <v>497783.901901039</v>
      </c>
      <c r="X52">
        <v>528991.75162591203</v>
      </c>
      <c r="Y52">
        <v>561350.60931126995</v>
      </c>
      <c r="Z52">
        <v>594695.331826068</v>
      </c>
      <c r="AA52">
        <v>628280.23653043096</v>
      </c>
      <c r="AB52">
        <v>661482.46441367501</v>
      </c>
      <c r="AC52">
        <v>693766.23824104597</v>
      </c>
      <c r="AD52">
        <v>724827.38900017994</v>
      </c>
      <c r="AE52">
        <v>754698.057882983</v>
      </c>
      <c r="AF52">
        <v>783453.15686709306</v>
      </c>
      <c r="AG52">
        <v>811266.24787496298</v>
      </c>
      <c r="AH52">
        <v>838388.45359356306</v>
      </c>
      <c r="AI52">
        <v>865155.22785824898</v>
      </c>
      <c r="AJ52">
        <v>891788.709774193</v>
      </c>
      <c r="AK52">
        <v>918492.41989040899</v>
      </c>
      <c r="AL52">
        <v>945315.50820839102</v>
      </c>
      <c r="AM52">
        <v>972305.76916829497</v>
      </c>
      <c r="AN52">
        <v>999630.79486004706</v>
      </c>
      <c r="AO52">
        <v>1027566.21971269</v>
      </c>
      <c r="AP52">
        <v>1056267.52509072</v>
      </c>
      <c r="AQ52">
        <v>1085716.3279059399</v>
      </c>
      <c r="AR52">
        <v>1116002.79591169</v>
      </c>
      <c r="AS52">
        <v>1147245.3181312301</v>
      </c>
      <c r="AT52">
        <v>1179639.8539241799</v>
      </c>
      <c r="AU52">
        <v>1213453.65175822</v>
      </c>
      <c r="AV52">
        <v>1248932.2722122001</v>
      </c>
      <c r="AW52">
        <v>1286249.8162859599</v>
      </c>
      <c r="AX52">
        <v>1325668.5628397199</v>
      </c>
    </row>
    <row r="53" spans="1:50" ht="15" thickBot="1" x14ac:dyDescent="0.4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-242625.000627834</v>
      </c>
      <c r="G53">
        <v>-251939.30907846801</v>
      </c>
      <c r="H53">
        <v>-261325.47059323799</v>
      </c>
      <c r="I53">
        <v>-270740.23413739097</v>
      </c>
      <c r="J53">
        <v>-274743.74289381597</v>
      </c>
      <c r="K53">
        <v>-278214.43453919201</v>
      </c>
      <c r="L53">
        <v>-283011.10703046399</v>
      </c>
      <c r="M53">
        <v>-288411.19817459001</v>
      </c>
      <c r="N53">
        <v>-292063.18187439803</v>
      </c>
      <c r="O53">
        <v>-295290.92855526798</v>
      </c>
      <c r="P53">
        <v>-300051.55912327202</v>
      </c>
      <c r="Q53">
        <v>-307948.928176541</v>
      </c>
      <c r="R53">
        <v>-319995.01568344003</v>
      </c>
      <c r="S53">
        <v>-336994.54398535599</v>
      </c>
      <c r="T53">
        <v>-357819.222904675</v>
      </c>
      <c r="U53">
        <v>-381082.167500738</v>
      </c>
      <c r="V53">
        <v>-406133.08703398303</v>
      </c>
      <c r="W53">
        <v>-432848.07720398001</v>
      </c>
      <c r="X53">
        <v>-461002.270944177</v>
      </c>
      <c r="Y53">
        <v>-490278.522596639</v>
      </c>
      <c r="Z53">
        <v>-520448.76076581801</v>
      </c>
      <c r="AA53">
        <v>-550659.45557287894</v>
      </c>
      <c r="AB53">
        <v>-580340.25746318896</v>
      </c>
      <c r="AC53">
        <v>-609145.66687121196</v>
      </c>
      <c r="AD53">
        <v>-636839.94379075896</v>
      </c>
      <c r="AE53">
        <v>-663449.24386238004</v>
      </c>
      <c r="AF53">
        <v>-689078.38890261704</v>
      </c>
      <c r="AG53">
        <v>-713825.05330822198</v>
      </c>
      <c r="AH53">
        <v>-737840.28551786498</v>
      </c>
      <c r="AI53">
        <v>-761351.628398392</v>
      </c>
      <c r="AJ53">
        <v>-784548.90305168205</v>
      </c>
      <c r="AK53">
        <v>-807564.03787783999</v>
      </c>
      <c r="AL53">
        <v>-830474.72190996294</v>
      </c>
      <c r="AM53">
        <v>-853410.43748588196</v>
      </c>
      <c r="AN53">
        <v>-876532.57828107604</v>
      </c>
      <c r="AO53">
        <v>-900265.10546305706</v>
      </c>
      <c r="AP53">
        <v>-924656.32777758897</v>
      </c>
      <c r="AQ53">
        <v>-949710.57573926402</v>
      </c>
      <c r="AR53">
        <v>-975513.84000502899</v>
      </c>
      <c r="AS53">
        <v>-1002230.5840125</v>
      </c>
      <c r="AT53">
        <v>-1030004.1173564</v>
      </c>
      <c r="AU53">
        <v>-1059044.2606108601</v>
      </c>
      <c r="AV53">
        <v>-1089552.72109148</v>
      </c>
      <c r="AW53">
        <v>-1121669.2323541399</v>
      </c>
      <c r="AX53">
        <v>-1155581.7604416099</v>
      </c>
    </row>
    <row r="54" spans="1:50" x14ac:dyDescent="0.35">
      <c r="B54" s="2"/>
      <c r="C54" t="s">
        <v>0</v>
      </c>
      <c r="E54">
        <v>912128.34170305706</v>
      </c>
      <c r="F54">
        <v>945307.9828</v>
      </c>
      <c r="G54">
        <v>985773.99979999999</v>
      </c>
      <c r="H54">
        <v>1027060.564</v>
      </c>
      <c r="I54">
        <v>1056388.537</v>
      </c>
      <c r="J54">
        <v>1080268.7420000001</v>
      </c>
      <c r="K54">
        <v>1114006.9110000001</v>
      </c>
      <c r="L54">
        <v>1152370.503</v>
      </c>
      <c r="M54">
        <v>1185161.31</v>
      </c>
      <c r="N54">
        <v>1210684.8</v>
      </c>
      <c r="O54">
        <v>1238107.0279999999</v>
      </c>
      <c r="P54">
        <v>1268782.838</v>
      </c>
      <c r="Q54">
        <v>1309401.3670000001</v>
      </c>
      <c r="R54">
        <v>1366652.4069999999</v>
      </c>
      <c r="S54">
        <v>1435651.7890000001</v>
      </c>
      <c r="T54">
        <v>1495381.669</v>
      </c>
      <c r="U54">
        <v>1569369.0589999999</v>
      </c>
      <c r="V54">
        <v>1656673.608</v>
      </c>
      <c r="W54">
        <v>1759590.074</v>
      </c>
      <c r="X54">
        <v>1866531.1310000001</v>
      </c>
      <c r="Y54">
        <v>1974450.558</v>
      </c>
      <c r="Z54">
        <v>2079784.635</v>
      </c>
      <c r="AA54">
        <v>2173887.3560000001</v>
      </c>
      <c r="AB54">
        <v>2263505.0109999999</v>
      </c>
      <c r="AC54">
        <v>2347393.5269999998</v>
      </c>
      <c r="AD54">
        <v>2426386.3539999998</v>
      </c>
      <c r="AE54">
        <v>2502064.3590000002</v>
      </c>
      <c r="AF54">
        <v>2575722.5809999998</v>
      </c>
      <c r="AG54">
        <v>2648731.335</v>
      </c>
      <c r="AH54">
        <v>2722535.9580000001</v>
      </c>
      <c r="AI54">
        <v>2798355.6150000002</v>
      </c>
      <c r="AJ54">
        <v>2876966.7280000001</v>
      </c>
      <c r="AK54">
        <v>2958420.6260000002</v>
      </c>
      <c r="AL54">
        <v>3041737.9539999999</v>
      </c>
      <c r="AM54">
        <v>3127686.5789999999</v>
      </c>
      <c r="AN54">
        <v>3215954.5249999999</v>
      </c>
      <c r="AO54">
        <v>3307507.7050000001</v>
      </c>
      <c r="AP54">
        <v>3402731.588</v>
      </c>
      <c r="AQ54">
        <v>3501092.0290000001</v>
      </c>
      <c r="AR54">
        <v>3603741.3659999999</v>
      </c>
      <c r="AS54">
        <v>3711451.22</v>
      </c>
      <c r="AT54">
        <v>3824906.69</v>
      </c>
      <c r="AU54">
        <v>3945321.7080000001</v>
      </c>
      <c r="AV54">
        <v>4073084.77</v>
      </c>
      <c r="AW54">
        <v>4208137.5760000004</v>
      </c>
      <c r="AX54">
        <v>4351745.3990000002</v>
      </c>
    </row>
    <row r="55" spans="1:50" x14ac:dyDescent="0.3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42.978686089999997</v>
      </c>
      <c r="I55">
        <v>44.031568559999997</v>
      </c>
      <c r="J55">
        <v>44.182759310000002</v>
      </c>
      <c r="K55">
        <v>44.181753129999997</v>
      </c>
      <c r="L55">
        <v>44.293059880000001</v>
      </c>
      <c r="M55">
        <v>44.451565719999998</v>
      </c>
      <c r="N55">
        <v>44.442613860000002</v>
      </c>
      <c r="O55">
        <v>44.39627754</v>
      </c>
      <c r="P55">
        <v>44.336527709999999</v>
      </c>
      <c r="Q55">
        <v>44.595349470000002</v>
      </c>
      <c r="R55">
        <v>45.353278240000002</v>
      </c>
      <c r="S55">
        <v>46.72728901</v>
      </c>
      <c r="T55">
        <v>48.669294960000002</v>
      </c>
      <c r="U55">
        <v>50.990727049999997</v>
      </c>
      <c r="V55">
        <v>53.561494770000003</v>
      </c>
      <c r="W55">
        <v>56.143667059999999</v>
      </c>
      <c r="X55">
        <v>59.043803539999999</v>
      </c>
      <c r="Y55">
        <v>62.118127139999999</v>
      </c>
      <c r="Z55">
        <v>65.129886330000005</v>
      </c>
      <c r="AA55">
        <v>67.963045589999894</v>
      </c>
      <c r="AB55">
        <v>70.583121800000001</v>
      </c>
      <c r="AC55">
        <v>72.998863330000006</v>
      </c>
      <c r="AD55">
        <v>75.201868079999997</v>
      </c>
      <c r="AE55">
        <v>77.203741239999999</v>
      </c>
      <c r="AF55">
        <v>79.042858190000004</v>
      </c>
      <c r="AG55">
        <v>80.731130100000001</v>
      </c>
      <c r="AH55">
        <v>82.278982189999894</v>
      </c>
      <c r="AI55">
        <v>83.702986949999996</v>
      </c>
      <c r="AJ55">
        <v>85.013020620000006</v>
      </c>
      <c r="AK55">
        <v>86.210746069999999</v>
      </c>
      <c r="AL55">
        <v>87.349189859999996</v>
      </c>
      <c r="AM55">
        <v>88.434523650000003</v>
      </c>
      <c r="AN55">
        <v>89.489978969999996</v>
      </c>
      <c r="AO55">
        <v>90.522129300000003</v>
      </c>
      <c r="AP55">
        <v>91.552513599999997</v>
      </c>
      <c r="AQ55">
        <v>92.620681970000007</v>
      </c>
      <c r="AR55">
        <v>93.744972140000002</v>
      </c>
      <c r="AS55">
        <v>94.943400199999999</v>
      </c>
      <c r="AT55">
        <v>96.224959440000006</v>
      </c>
      <c r="AU55">
        <v>97.603831009999894</v>
      </c>
      <c r="AV55">
        <v>99.086023080000004</v>
      </c>
      <c r="AW55">
        <v>100.6815625</v>
      </c>
      <c r="AX55">
        <v>102.3944013</v>
      </c>
    </row>
    <row r="56" spans="1:50" x14ac:dyDescent="0.35">
      <c r="B56" s="2"/>
      <c r="C56" t="s">
        <v>2</v>
      </c>
      <c r="D56">
        <v>5875.3438678479197</v>
      </c>
      <c r="E56">
        <v>5898.8877609486599</v>
      </c>
      <c r="F56">
        <v>5922.5260040000003</v>
      </c>
      <c r="G56">
        <v>5943.9383079999998</v>
      </c>
      <c r="H56">
        <v>5937.0072829999999</v>
      </c>
      <c r="I56">
        <v>5932.627845</v>
      </c>
      <c r="J56">
        <v>5928.6105879999996</v>
      </c>
      <c r="K56">
        <v>5932.4508859999996</v>
      </c>
      <c r="L56">
        <v>5948.1884769999997</v>
      </c>
      <c r="M56">
        <v>5968.4487470000004</v>
      </c>
      <c r="N56">
        <v>5973.5584849999996</v>
      </c>
      <c r="O56">
        <v>5974.1887379999998</v>
      </c>
      <c r="P56">
        <v>6006.6052090000003</v>
      </c>
      <c r="Q56">
        <v>6056.2456860000002</v>
      </c>
      <c r="R56">
        <v>6114.6043840000002</v>
      </c>
      <c r="S56">
        <v>6175.97595</v>
      </c>
      <c r="T56">
        <v>6221.2865830000001</v>
      </c>
      <c r="U56">
        <v>6255.3536610000001</v>
      </c>
      <c r="V56">
        <v>6277.9943169999997</v>
      </c>
      <c r="W56">
        <v>6286.096665</v>
      </c>
      <c r="X56">
        <v>6295.05861</v>
      </c>
      <c r="Y56">
        <v>6310.1743130000004</v>
      </c>
      <c r="Z56">
        <v>6323.053234</v>
      </c>
      <c r="AA56">
        <v>6333.2753119999998</v>
      </c>
      <c r="AB56">
        <v>6341.5511070000002</v>
      </c>
      <c r="AC56">
        <v>6349.4060319999999</v>
      </c>
      <c r="AD56">
        <v>6356.9676209999998</v>
      </c>
      <c r="AE56">
        <v>6364.2132549999997</v>
      </c>
      <c r="AF56">
        <v>6371.2733939999998</v>
      </c>
      <c r="AG56">
        <v>6377.6890659999999</v>
      </c>
      <c r="AH56">
        <v>6382.8471909999998</v>
      </c>
      <c r="AI56">
        <v>6386.6620000000003</v>
      </c>
      <c r="AJ56">
        <v>6388.7102420000001</v>
      </c>
      <c r="AK56">
        <v>6388.6396260000001</v>
      </c>
      <c r="AL56">
        <v>6388.2185239999999</v>
      </c>
      <c r="AM56">
        <v>6387.771565</v>
      </c>
      <c r="AN56">
        <v>6387.518975</v>
      </c>
      <c r="AO56">
        <v>6387.1855560000004</v>
      </c>
      <c r="AP56">
        <v>6386.6018370000002</v>
      </c>
      <c r="AQ56">
        <v>6386.3824189999996</v>
      </c>
      <c r="AR56">
        <v>6386.8089</v>
      </c>
      <c r="AS56">
        <v>6387.586757</v>
      </c>
      <c r="AT56">
        <v>6388.3309730000001</v>
      </c>
      <c r="AU56">
        <v>6388.7944209999996</v>
      </c>
      <c r="AV56">
        <v>6388.6701419999999</v>
      </c>
      <c r="AW56">
        <v>6388.0163910000001</v>
      </c>
      <c r="AX56">
        <v>6387.027736</v>
      </c>
    </row>
    <row r="57" spans="1:50" x14ac:dyDescent="0.3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3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4.1357189400000001E-2</v>
      </c>
      <c r="I58">
        <v>4.4208514099999999E-2</v>
      </c>
      <c r="J58">
        <v>3.2642677600000003E-2</v>
      </c>
      <c r="K58">
        <v>3.6059975500000001E-2</v>
      </c>
      <c r="L58">
        <v>3.8063471000000001E-2</v>
      </c>
      <c r="M58">
        <v>3.77591938E-2</v>
      </c>
      <c r="N58">
        <v>3.4228451200000003E-2</v>
      </c>
      <c r="O58">
        <v>3.3509882499999998E-2</v>
      </c>
      <c r="P58">
        <v>3.1187657800000001E-2</v>
      </c>
      <c r="Q58">
        <v>3.0669014599999999E-2</v>
      </c>
      <c r="R58">
        <v>3.4349801499999999E-2</v>
      </c>
      <c r="S58">
        <v>3.9379050499999999E-2</v>
      </c>
      <c r="T58">
        <v>4.1070280799999997E-2</v>
      </c>
      <c r="U58">
        <v>4.1001827099999999E-2</v>
      </c>
      <c r="V58">
        <v>4.5901392300000003E-2</v>
      </c>
      <c r="W58">
        <v>5.0422212700000003E-2</v>
      </c>
      <c r="X58">
        <v>5.58945764E-2</v>
      </c>
      <c r="Y58">
        <v>5.9517434000000001E-2</v>
      </c>
      <c r="Z58">
        <v>6.2182599300000002E-2</v>
      </c>
      <c r="AA58">
        <v>6.0388717299999999E-2</v>
      </c>
      <c r="AB58">
        <v>5.7730690600000002E-2</v>
      </c>
      <c r="AC58">
        <v>5.44047717E-2</v>
      </c>
      <c r="AD58">
        <v>5.0840750800000001E-2</v>
      </c>
      <c r="AE58">
        <v>4.7400401600000003E-2</v>
      </c>
      <c r="AF58">
        <v>4.4398884499999999E-2</v>
      </c>
      <c r="AG58">
        <v>4.1915575900000002E-2</v>
      </c>
      <c r="AH58">
        <v>3.9976962999999997E-2</v>
      </c>
      <c r="AI58">
        <v>3.8496152499999998E-2</v>
      </c>
      <c r="AJ58">
        <v>3.74104465E-2</v>
      </c>
      <c r="AK58">
        <v>3.6471056000000002E-2</v>
      </c>
      <c r="AL58">
        <v>3.5460780999999997E-2</v>
      </c>
      <c r="AM58">
        <v>3.4528533100000001E-2</v>
      </c>
      <c r="AN58">
        <v>3.3611077699999999E-2</v>
      </c>
      <c r="AO58">
        <v>3.2732931299999997E-2</v>
      </c>
      <c r="AP58">
        <v>3.19671235E-2</v>
      </c>
      <c r="AQ58">
        <v>3.1251233099999998E-2</v>
      </c>
      <c r="AR58">
        <v>3.0712119E-2</v>
      </c>
      <c r="AS58">
        <v>3.0479904700000001E-2</v>
      </c>
      <c r="AT58">
        <v>3.04883141E-2</v>
      </c>
      <c r="AU58">
        <v>3.0792259900000001E-2</v>
      </c>
      <c r="AV58">
        <v>3.1332562899999999E-2</v>
      </c>
      <c r="AW58">
        <v>3.1999281300000001E-2</v>
      </c>
      <c r="AX58">
        <v>3.2763212600000001E-2</v>
      </c>
    </row>
    <row r="59" spans="1:50" x14ac:dyDescent="0.3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1190261.345</v>
      </c>
      <c r="J59">
        <v>1253079.845</v>
      </c>
      <c r="K59">
        <v>1322990.9280000001</v>
      </c>
      <c r="L59">
        <v>1393887.19</v>
      </c>
      <c r="M59">
        <v>1475274.027</v>
      </c>
      <c r="N59">
        <v>1567300.8670000001</v>
      </c>
      <c r="O59">
        <v>1663027.2390000001</v>
      </c>
      <c r="P59">
        <v>1763487.4480000001</v>
      </c>
      <c r="Q59">
        <v>1858853.5719999999</v>
      </c>
      <c r="R59">
        <v>1946676.8049999999</v>
      </c>
      <c r="S59">
        <v>2033309.7109999999</v>
      </c>
      <c r="T59">
        <v>2123013.6549999998</v>
      </c>
      <c r="U59">
        <v>2196537.98</v>
      </c>
      <c r="V59">
        <v>2261649.5639999998</v>
      </c>
      <c r="W59">
        <v>2333283.8450000002</v>
      </c>
      <c r="X59">
        <v>2416762.8149999999</v>
      </c>
      <c r="Y59">
        <v>2516916.4989999998</v>
      </c>
      <c r="Z59">
        <v>2634489.3059999999</v>
      </c>
      <c r="AA59">
        <v>2770638.801</v>
      </c>
      <c r="AB59">
        <v>2912919.4679999999</v>
      </c>
      <c r="AC59">
        <v>3057165.6529999999</v>
      </c>
      <c r="AD59">
        <v>3199182.66</v>
      </c>
      <c r="AE59">
        <v>3335914.8859999999</v>
      </c>
      <c r="AF59">
        <v>3465254.7510000002</v>
      </c>
      <c r="AG59">
        <v>3587063.4169999999</v>
      </c>
      <c r="AH59">
        <v>3702569.1949999998</v>
      </c>
      <c r="AI59">
        <v>3814013.5610000002</v>
      </c>
      <c r="AJ59">
        <v>3923608.18</v>
      </c>
      <c r="AK59">
        <v>4035004.1979999999</v>
      </c>
      <c r="AL59">
        <v>4151579.5389999999</v>
      </c>
      <c r="AM59">
        <v>4274023.2529999996</v>
      </c>
      <c r="AN59">
        <v>4403604.9840000002</v>
      </c>
      <c r="AO59">
        <v>4541160.2889999999</v>
      </c>
      <c r="AP59">
        <v>4687153.8810000001</v>
      </c>
      <c r="AQ59">
        <v>4842728.483</v>
      </c>
      <c r="AR59">
        <v>5007861.2589999996</v>
      </c>
      <c r="AS59">
        <v>5182221.3959999997</v>
      </c>
      <c r="AT59">
        <v>5366827.0959999999</v>
      </c>
      <c r="AU59">
        <v>5562486.8710000003</v>
      </c>
      <c r="AV59">
        <v>5770330.716</v>
      </c>
      <c r="AW59">
        <v>5992067.4910000004</v>
      </c>
      <c r="AX59">
        <v>6228844.1179999998</v>
      </c>
    </row>
    <row r="60" spans="1:50" x14ac:dyDescent="0.3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391345.2561</v>
      </c>
      <c r="I60">
        <v>405833.75050000002</v>
      </c>
      <c r="J60">
        <v>423618.14539999998</v>
      </c>
      <c r="K60">
        <v>440777.0062</v>
      </c>
      <c r="L60">
        <v>458177.21769999998</v>
      </c>
      <c r="M60">
        <v>473716.576</v>
      </c>
      <c r="N60">
        <v>489743.61</v>
      </c>
      <c r="O60">
        <v>504141.26449999999</v>
      </c>
      <c r="P60">
        <v>515077.89640000003</v>
      </c>
      <c r="Q60">
        <v>528547.11100000003</v>
      </c>
      <c r="R60">
        <v>544785.48750000005</v>
      </c>
      <c r="S60">
        <v>560146.51210000005</v>
      </c>
      <c r="T60">
        <v>576000.09499999997</v>
      </c>
      <c r="U60">
        <v>597971.74710000004</v>
      </c>
      <c r="V60">
        <v>624157.92859999998</v>
      </c>
      <c r="W60">
        <v>658084.28419999999</v>
      </c>
      <c r="X60">
        <v>692838.96340000001</v>
      </c>
      <c r="Y60">
        <v>727363.00459999999</v>
      </c>
      <c r="Z60">
        <v>760978.03370000003</v>
      </c>
      <c r="AA60">
        <v>794819.1102</v>
      </c>
      <c r="AB60">
        <v>828314.34770000004</v>
      </c>
      <c r="AC60">
        <v>860673.67570000002</v>
      </c>
      <c r="AD60">
        <v>891896.55249999999</v>
      </c>
      <c r="AE60">
        <v>922203.98800000001</v>
      </c>
      <c r="AF60">
        <v>951600.10770000005</v>
      </c>
      <c r="AG60">
        <v>980570.82189999998</v>
      </c>
      <c r="AH60">
        <v>1009705.848</v>
      </c>
      <c r="AI60">
        <v>1039608.811</v>
      </c>
      <c r="AJ60">
        <v>1070754.9939999999</v>
      </c>
      <c r="AK60">
        <v>1103523.8189999999</v>
      </c>
      <c r="AL60">
        <v>1137356.7239999999</v>
      </c>
      <c r="AM60">
        <v>1172317.898</v>
      </c>
      <c r="AN60">
        <v>1208255.0060000001</v>
      </c>
      <c r="AO60">
        <v>1245611.318</v>
      </c>
      <c r="AP60">
        <v>1284295.115</v>
      </c>
      <c r="AQ60">
        <v>1323890.507</v>
      </c>
      <c r="AR60">
        <v>1364544.966</v>
      </c>
      <c r="AS60">
        <v>1406286.787</v>
      </c>
      <c r="AT60">
        <v>1449542.656</v>
      </c>
      <c r="AU60">
        <v>1494666.612</v>
      </c>
      <c r="AV60">
        <v>1541930.591</v>
      </c>
      <c r="AW60">
        <v>1591439.0549999999</v>
      </c>
      <c r="AX60">
        <v>1643436.83</v>
      </c>
    </row>
    <row r="61" spans="1:50" x14ac:dyDescent="0.35">
      <c r="B61" s="2"/>
      <c r="C61" t="s">
        <v>148</v>
      </c>
      <c r="D61">
        <v>0</v>
      </c>
      <c r="E61">
        <v>0</v>
      </c>
      <c r="F61">
        <v>0</v>
      </c>
      <c r="G61">
        <v>1009.017533</v>
      </c>
      <c r="H61">
        <v>1367.376019</v>
      </c>
      <c r="I61">
        <v>1405.6217830000001</v>
      </c>
      <c r="J61">
        <v>1121.036323</v>
      </c>
      <c r="K61">
        <v>1079.22001320344</v>
      </c>
      <c r="L61">
        <v>859.16655283057105</v>
      </c>
      <c r="M61">
        <v>1207.1566563136</v>
      </c>
      <c r="N61">
        <v>1693.28895545354</v>
      </c>
      <c r="O61">
        <v>2384.4782799500299</v>
      </c>
      <c r="P61">
        <v>1807.30244248501</v>
      </c>
      <c r="Q61">
        <v>1813.20889192865</v>
      </c>
      <c r="R61">
        <v>1345.3474918648501</v>
      </c>
      <c r="S61">
        <v>1929.80197309695</v>
      </c>
      <c r="T61">
        <v>1780.42487954586</v>
      </c>
      <c r="U61">
        <v>3097.6023223540601</v>
      </c>
      <c r="V61">
        <v>2368.6074847611399</v>
      </c>
      <c r="W61">
        <v>2856.0594797611402</v>
      </c>
      <c r="X61">
        <v>-1985.695283</v>
      </c>
      <c r="Y61">
        <v>-2542.5491889999998</v>
      </c>
      <c r="Z61">
        <v>-5497.4736000000003</v>
      </c>
      <c r="AA61">
        <v>-5208.408864</v>
      </c>
      <c r="AB61">
        <v>-5164.28383536</v>
      </c>
      <c r="AC61">
        <v>-4613.9536765727998</v>
      </c>
      <c r="AD61">
        <v>-4667.9432278492804</v>
      </c>
      <c r="AE61">
        <v>-4543.0518155528998</v>
      </c>
      <c r="AF61">
        <v>-4404.2676131875096</v>
      </c>
      <c r="AG61">
        <v>-4310.6988950206696</v>
      </c>
      <c r="AH61">
        <v>-4504.1843818806201</v>
      </c>
      <c r="AI61">
        <v>-4380.4076884743499</v>
      </c>
      <c r="AJ61">
        <v>-4290.4619910050897</v>
      </c>
      <c r="AK61">
        <v>-4475.8789413701297</v>
      </c>
      <c r="AL61">
        <v>-4412.3369836822403</v>
      </c>
      <c r="AM61">
        <v>-4333.6960494036903</v>
      </c>
      <c r="AN61">
        <v>-5049.1058233232698</v>
      </c>
      <c r="AO61">
        <v>-4914.84738136541</v>
      </c>
      <c r="AP61">
        <v>-4794.6226531135399</v>
      </c>
      <c r="AQ61">
        <v>-4688.0183531944504</v>
      </c>
      <c r="AR61">
        <v>-4594.5493483650698</v>
      </c>
      <c r="AS61">
        <v>-4513.6543721280104</v>
      </c>
      <c r="AT61">
        <v>-4441.5995941391002</v>
      </c>
      <c r="AU61">
        <v>-4377.4723573953097</v>
      </c>
      <c r="AV61">
        <v>-4323.4793265894004</v>
      </c>
      <c r="AW61">
        <v>-4278.7004335640104</v>
      </c>
      <c r="AX61">
        <v>-4238.7680836587397</v>
      </c>
    </row>
    <row r="62" spans="1:50" x14ac:dyDescent="0.3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-143.81178990000001</v>
      </c>
      <c r="I62">
        <v>-151.1597878</v>
      </c>
      <c r="J62">
        <v>-133.96432569999999</v>
      </c>
      <c r="K62">
        <v>-80.544737690000005</v>
      </c>
      <c r="L62">
        <v>-23.505441659999999</v>
      </c>
      <c r="M62">
        <v>186.8570929</v>
      </c>
      <c r="N62">
        <v>212.3893492</v>
      </c>
      <c r="O62">
        <v>-1958.2183910000001</v>
      </c>
      <c r="P62">
        <v>-1868.482385</v>
      </c>
      <c r="Q62">
        <v>-2577.4649840000002</v>
      </c>
      <c r="R62">
        <v>-3396.5315949999999</v>
      </c>
      <c r="S62">
        <v>-3071.5912520000002</v>
      </c>
      <c r="T62">
        <v>-6229.1536480000004</v>
      </c>
      <c r="U62">
        <v>-3035.8534570000002</v>
      </c>
      <c r="V62">
        <v>-3574.4475750000001</v>
      </c>
      <c r="W62">
        <v>-3318.1769220000001</v>
      </c>
      <c r="X62">
        <v>-3011.069473</v>
      </c>
      <c r="Y62">
        <v>-2702.7145399999999</v>
      </c>
      <c r="Z62">
        <v>-2461.9923359999998</v>
      </c>
      <c r="AA62">
        <v>-2187.402846</v>
      </c>
      <c r="AB62">
        <v>-1851.9481109999999</v>
      </c>
      <c r="AC62">
        <v>-1451.4197810000001</v>
      </c>
      <c r="AD62">
        <v>-988.37985619999995</v>
      </c>
      <c r="AE62">
        <v>-465.35594270000001</v>
      </c>
      <c r="AF62">
        <v>110.0679343</v>
      </c>
      <c r="AG62">
        <v>730.77563099999998</v>
      </c>
      <c r="AH62">
        <v>1388.841895</v>
      </c>
      <c r="AI62">
        <v>2075.9553430000001</v>
      </c>
      <c r="AJ62">
        <v>2780.0686679999999</v>
      </c>
      <c r="AK62">
        <v>3493.3077699999999</v>
      </c>
      <c r="AL62">
        <v>4205.4342779999997</v>
      </c>
      <c r="AM62">
        <v>4907.5548900000003</v>
      </c>
      <c r="AN62">
        <v>5589.8566099999998</v>
      </c>
      <c r="AO62">
        <v>6257.5644009999996</v>
      </c>
      <c r="AP62">
        <v>6891.5320609999999</v>
      </c>
      <c r="AQ62">
        <v>7483.0691420000003</v>
      </c>
      <c r="AR62">
        <v>8030.5552610000004</v>
      </c>
      <c r="AS62">
        <v>8530.5989310000004</v>
      </c>
      <c r="AT62">
        <v>8982.6525010000005</v>
      </c>
      <c r="AU62">
        <v>9392.1936480000004</v>
      </c>
      <c r="AV62">
        <v>9761.2286480000002</v>
      </c>
      <c r="AW62">
        <v>10092.69693</v>
      </c>
      <c r="AX62">
        <v>10398.064399999999</v>
      </c>
    </row>
    <row r="63" spans="1:50" x14ac:dyDescent="0.35">
      <c r="B63" s="2"/>
      <c r="C63" t="s">
        <v>8</v>
      </c>
      <c r="D63">
        <v>0.96116878123798499</v>
      </c>
      <c r="E63">
        <v>0.98039215686274495</v>
      </c>
      <c r="F63">
        <v>0.99999971990000003</v>
      </c>
      <c r="G63">
        <v>1.0189816060000001</v>
      </c>
      <c r="H63">
        <v>1.0862229379999999</v>
      </c>
      <c r="I63">
        <v>1.0318707979999999</v>
      </c>
      <c r="J63">
        <v>1.0714150229999999</v>
      </c>
      <c r="K63">
        <v>1.137638294</v>
      </c>
      <c r="L63">
        <v>1.1953490520000001</v>
      </c>
      <c r="M63">
        <v>1.2006422969999999</v>
      </c>
      <c r="N63">
        <v>1.1941892750000001</v>
      </c>
      <c r="O63">
        <v>1.1566090630000001</v>
      </c>
      <c r="P63">
        <v>1.136962966</v>
      </c>
      <c r="Q63">
        <v>1.190897198</v>
      </c>
      <c r="R63">
        <v>1.280448518</v>
      </c>
      <c r="S63">
        <v>1.3156577899999999</v>
      </c>
      <c r="T63">
        <v>1.302966689</v>
      </c>
      <c r="U63">
        <v>1.3654074009999999</v>
      </c>
      <c r="V63">
        <v>1.439636855</v>
      </c>
      <c r="W63">
        <v>1.5284247419999999</v>
      </c>
      <c r="X63">
        <v>1.6299542229999999</v>
      </c>
      <c r="Y63">
        <v>1.7471131879999999</v>
      </c>
      <c r="Z63">
        <v>1.7771541070000001</v>
      </c>
      <c r="AA63">
        <v>1.807788537</v>
      </c>
      <c r="AB63">
        <v>1.8401663619999999</v>
      </c>
      <c r="AC63">
        <v>1.874167535</v>
      </c>
      <c r="AD63">
        <v>1.908173688</v>
      </c>
      <c r="AE63">
        <v>1.9365448279999999</v>
      </c>
      <c r="AF63">
        <v>1.960878683</v>
      </c>
      <c r="AG63">
        <v>1.981710573</v>
      </c>
      <c r="AH63">
        <v>1.9995101959999999</v>
      </c>
      <c r="AI63">
        <v>2.0151778579999999</v>
      </c>
      <c r="AJ63">
        <v>2.032466544</v>
      </c>
      <c r="AK63">
        <v>2.0494252519999998</v>
      </c>
      <c r="AL63">
        <v>2.0664156899999999</v>
      </c>
      <c r="AM63">
        <v>2.0832035119999999</v>
      </c>
      <c r="AN63">
        <v>2.099842024</v>
      </c>
      <c r="AO63">
        <v>2.1188808969999999</v>
      </c>
      <c r="AP63">
        <v>2.1386445589999998</v>
      </c>
      <c r="AQ63">
        <v>2.159225358</v>
      </c>
      <c r="AR63">
        <v>2.181061997</v>
      </c>
      <c r="AS63">
        <v>2.203922328</v>
      </c>
      <c r="AT63">
        <v>2.2304294640000002</v>
      </c>
      <c r="AU63">
        <v>2.2594742069999998</v>
      </c>
      <c r="AV63">
        <v>2.2903582120000001</v>
      </c>
      <c r="AW63">
        <v>2.323166026</v>
      </c>
      <c r="AX63">
        <v>2.359147697</v>
      </c>
    </row>
    <row r="64" spans="1:50" x14ac:dyDescent="0.35">
      <c r="B64" s="2"/>
      <c r="C64" t="s">
        <v>9</v>
      </c>
      <c r="D64">
        <v>6240.0203969263302</v>
      </c>
      <c r="E64">
        <v>6340.2059427907698</v>
      </c>
      <c r="F64">
        <v>6442.0005339999998</v>
      </c>
      <c r="G64">
        <v>6545.1070879999997</v>
      </c>
      <c r="H64">
        <v>6525.4094029999997</v>
      </c>
      <c r="I64">
        <v>6669.5421660000002</v>
      </c>
      <c r="J64">
        <v>6683.9242720000002</v>
      </c>
      <c r="K64">
        <v>6633.4808240000002</v>
      </c>
      <c r="L64">
        <v>6562.7489180000002</v>
      </c>
      <c r="M64">
        <v>6536.2748389999997</v>
      </c>
      <c r="N64">
        <v>6521.3751789999997</v>
      </c>
      <c r="O64">
        <v>6592.0361810000004</v>
      </c>
      <c r="P64">
        <v>6545.3881700000002</v>
      </c>
      <c r="Q64">
        <v>6286.8369480000001</v>
      </c>
      <c r="R64">
        <v>5919.4901620000001</v>
      </c>
      <c r="S64">
        <v>5574.2395040000001</v>
      </c>
      <c r="T64">
        <v>5273.2899040000002</v>
      </c>
      <c r="U64">
        <v>5071.4168209999998</v>
      </c>
      <c r="V64">
        <v>4933.3184339999998</v>
      </c>
      <c r="W64">
        <v>4852.9677350000002</v>
      </c>
      <c r="X64">
        <v>4797.6450699999996</v>
      </c>
      <c r="Y64">
        <v>4751.1926100000001</v>
      </c>
      <c r="Z64">
        <v>4748.846243</v>
      </c>
      <c r="AA64">
        <v>4776.2002590000002</v>
      </c>
      <c r="AB64">
        <v>4820.6120860000001</v>
      </c>
      <c r="AC64">
        <v>4872.1358529999998</v>
      </c>
      <c r="AD64">
        <v>4925.2699679999996</v>
      </c>
      <c r="AE64">
        <v>4979.5182830000003</v>
      </c>
      <c r="AF64">
        <v>5033.5937430000004</v>
      </c>
      <c r="AG64">
        <v>5087.5616040000004</v>
      </c>
      <c r="AH64">
        <v>5142.2409049999997</v>
      </c>
      <c r="AI64">
        <v>5198.7442160000001</v>
      </c>
      <c r="AJ64">
        <v>5256.5042729999996</v>
      </c>
      <c r="AK64">
        <v>5316.1612910000003</v>
      </c>
      <c r="AL64">
        <v>5376.4517589999996</v>
      </c>
      <c r="AM64">
        <v>5436.968852</v>
      </c>
      <c r="AN64">
        <v>5497.2230229999996</v>
      </c>
      <c r="AO64">
        <v>5556.8682669999998</v>
      </c>
      <c r="AP64">
        <v>5616.1385259999997</v>
      </c>
      <c r="AQ64">
        <v>5674.4365879999996</v>
      </c>
      <c r="AR64">
        <v>5732.0246150000003</v>
      </c>
      <c r="AS64">
        <v>5789.4220310000001</v>
      </c>
      <c r="AT64">
        <v>5847.0204540000004</v>
      </c>
      <c r="AU64">
        <v>5906.0118499999999</v>
      </c>
      <c r="AV64">
        <v>5967.8088040000002</v>
      </c>
      <c r="AW64">
        <v>6033.2935630000002</v>
      </c>
      <c r="AX64">
        <v>6103.7499749999997</v>
      </c>
    </row>
    <row r="65" spans="2:50" x14ac:dyDescent="0.3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1.0541799789999999</v>
      </c>
      <c r="J65">
        <v>1.0726322699999999</v>
      </c>
      <c r="K65">
        <v>1.0895862199999999</v>
      </c>
      <c r="L65">
        <v>1.1050744100000001</v>
      </c>
      <c r="M65">
        <v>1.1191607269999999</v>
      </c>
      <c r="N65">
        <v>1.1338857929999999</v>
      </c>
      <c r="O65">
        <v>1.151558723</v>
      </c>
      <c r="P65">
        <v>1.1674941569999999</v>
      </c>
      <c r="Q65">
        <v>1.1861319539999999</v>
      </c>
      <c r="R65">
        <v>1.209732188</v>
      </c>
      <c r="S65">
        <v>1.2379673090000001</v>
      </c>
      <c r="T65">
        <v>1.269374588</v>
      </c>
      <c r="U65">
        <v>1.3066726310000001</v>
      </c>
      <c r="V65">
        <v>1.3494312180000001</v>
      </c>
      <c r="W65">
        <v>1.3975672100000001</v>
      </c>
      <c r="X65">
        <v>1.4494399039999999</v>
      </c>
      <c r="Y65">
        <v>1.5049518609999999</v>
      </c>
      <c r="Z65">
        <v>1.5598093420000001</v>
      </c>
      <c r="AA65">
        <v>1.6133231960000001</v>
      </c>
      <c r="AB65">
        <v>1.664308259</v>
      </c>
      <c r="AC65">
        <v>1.712195183</v>
      </c>
      <c r="AD65">
        <v>1.756780046</v>
      </c>
      <c r="AE65">
        <v>1.798380069</v>
      </c>
      <c r="AF65">
        <v>1.8372077499999999</v>
      </c>
      <c r="AG65">
        <v>1.873685515</v>
      </c>
      <c r="AH65">
        <v>1.9082504090000001</v>
      </c>
      <c r="AI65">
        <v>1.9414567899999999</v>
      </c>
      <c r="AJ65">
        <v>1.973461884</v>
      </c>
      <c r="AK65">
        <v>2.0044696599999998</v>
      </c>
      <c r="AL65">
        <v>2.0351448730000001</v>
      </c>
      <c r="AM65">
        <v>2.0656376459999999</v>
      </c>
      <c r="AN65">
        <v>2.0961257120000001</v>
      </c>
      <c r="AO65">
        <v>2.1268282460000001</v>
      </c>
      <c r="AP65">
        <v>2.1578604559999999</v>
      </c>
      <c r="AQ65">
        <v>2.1895950009999998</v>
      </c>
      <c r="AR65">
        <v>2.22249769</v>
      </c>
      <c r="AS65">
        <v>2.2566216109999999</v>
      </c>
      <c r="AT65">
        <v>2.2923049230000001</v>
      </c>
      <c r="AU65">
        <v>2.3297782790000001</v>
      </c>
      <c r="AV65">
        <v>2.369086995</v>
      </c>
      <c r="AW65">
        <v>2.4103948119999998</v>
      </c>
      <c r="AX65">
        <v>2.454455769</v>
      </c>
    </row>
    <row r="66" spans="2:50" x14ac:dyDescent="0.3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102861.18799999999</v>
      </c>
      <c r="U66">
        <v>104543.48269999999</v>
      </c>
      <c r="V66">
        <v>106127.0426</v>
      </c>
      <c r="W66">
        <v>107911.52740000001</v>
      </c>
      <c r="X66">
        <v>109529.6623</v>
      </c>
      <c r="Y66">
        <v>110864.8541</v>
      </c>
      <c r="Z66">
        <v>112071.3734</v>
      </c>
      <c r="AA66">
        <v>113258.2739</v>
      </c>
      <c r="AB66">
        <v>114459.38589999999</v>
      </c>
      <c r="AC66">
        <v>115673.03810000001</v>
      </c>
      <c r="AD66">
        <v>116910.601</v>
      </c>
      <c r="AE66">
        <v>118191.6927</v>
      </c>
      <c r="AF66">
        <v>119510.4197</v>
      </c>
      <c r="AG66">
        <v>120875.0787</v>
      </c>
      <c r="AH66">
        <v>122301.5025</v>
      </c>
      <c r="AI66">
        <v>123809.15429999999</v>
      </c>
      <c r="AJ66">
        <v>125412.1249</v>
      </c>
      <c r="AK66">
        <v>127131.1012</v>
      </c>
      <c r="AL66">
        <v>128937.79859999999</v>
      </c>
      <c r="AM66">
        <v>130819.1284</v>
      </c>
      <c r="AN66">
        <v>132759.416</v>
      </c>
      <c r="AO66">
        <v>134763.0766</v>
      </c>
      <c r="AP66">
        <v>136828.03090000001</v>
      </c>
      <c r="AQ66">
        <v>138927.05480000001</v>
      </c>
      <c r="AR66">
        <v>141045.21739999999</v>
      </c>
      <c r="AS66">
        <v>143169.7647</v>
      </c>
      <c r="AT66">
        <v>145302.4705</v>
      </c>
      <c r="AU66">
        <v>147447.75090000001</v>
      </c>
      <c r="AV66">
        <v>149613.5545</v>
      </c>
      <c r="AW66">
        <v>151800.5191</v>
      </c>
      <c r="AX66">
        <v>154013.96030000001</v>
      </c>
    </row>
    <row r="67" spans="2:50" x14ac:dyDescent="0.3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1.0463864089999999</v>
      </c>
      <c r="I67">
        <v>1.055043105</v>
      </c>
      <c r="J67">
        <v>1.066089541</v>
      </c>
      <c r="K67">
        <v>1.075135991</v>
      </c>
      <c r="L67">
        <v>1.0815930460000001</v>
      </c>
      <c r="M67">
        <v>1.087405782</v>
      </c>
      <c r="N67">
        <v>1.093158318</v>
      </c>
      <c r="O67">
        <v>1.1005570309999999</v>
      </c>
      <c r="P67">
        <v>1.110441354</v>
      </c>
      <c r="Q67">
        <v>1.1246481209999999</v>
      </c>
      <c r="R67">
        <v>1.147933066</v>
      </c>
      <c r="S67">
        <v>1.1810616819999999</v>
      </c>
      <c r="T67">
        <v>1.2204629</v>
      </c>
      <c r="U67">
        <v>1.267569215</v>
      </c>
      <c r="V67">
        <v>1.322095566</v>
      </c>
      <c r="W67">
        <v>1.3803365169999999</v>
      </c>
      <c r="X67">
        <v>1.4432529519999999</v>
      </c>
      <c r="Y67">
        <v>1.5098585980000001</v>
      </c>
      <c r="Z67">
        <v>1.5759300700000001</v>
      </c>
      <c r="AA67">
        <v>1.639130647</v>
      </c>
      <c r="AB67">
        <v>1.6980611590000001</v>
      </c>
      <c r="AC67">
        <v>1.7522803010000001</v>
      </c>
      <c r="AD67">
        <v>1.8017217910000001</v>
      </c>
      <c r="AE67">
        <v>1.8467444260000001</v>
      </c>
      <c r="AF67">
        <v>1.8880524949999999</v>
      </c>
      <c r="AG67">
        <v>1.9262552159999999</v>
      </c>
      <c r="AH67">
        <v>1.9618563280000001</v>
      </c>
      <c r="AI67">
        <v>1.9953640370000001</v>
      </c>
      <c r="AJ67">
        <v>2.027083959</v>
      </c>
      <c r="AK67">
        <v>2.0571078639999998</v>
      </c>
      <c r="AL67">
        <v>2.0859890019999998</v>
      </c>
      <c r="AM67">
        <v>2.1140011489999999</v>
      </c>
      <c r="AN67">
        <v>2.1414709950000002</v>
      </c>
      <c r="AO67">
        <v>2.1686723799999998</v>
      </c>
      <c r="AP67">
        <v>2.1959054670000002</v>
      </c>
      <c r="AQ67">
        <v>2.2236968319999999</v>
      </c>
      <c r="AR67">
        <v>2.252565465</v>
      </c>
      <c r="AS67">
        <v>2.2829175070000001</v>
      </c>
      <c r="AT67">
        <v>2.3151198449999999</v>
      </c>
      <c r="AU67">
        <v>2.3495119450000002</v>
      </c>
      <c r="AV67">
        <v>2.3862804369999999</v>
      </c>
      <c r="AW67">
        <v>2.4255918570000001</v>
      </c>
      <c r="AX67">
        <v>2.467768398</v>
      </c>
    </row>
    <row r="68" spans="2:50" x14ac:dyDescent="0.3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8099.5617480000001</v>
      </c>
      <c r="L68">
        <v>8227.2272080000002</v>
      </c>
      <c r="M68">
        <v>8351.6806479999996</v>
      </c>
      <c r="N68">
        <v>8429.5364800000007</v>
      </c>
      <c r="O68">
        <v>8516.590263</v>
      </c>
      <c r="P68">
        <v>8696.2953170000001</v>
      </c>
      <c r="Q68">
        <v>8879.9193670000004</v>
      </c>
      <c r="R68">
        <v>9067.0619299999998</v>
      </c>
      <c r="S68">
        <v>9257.554392</v>
      </c>
      <c r="T68">
        <v>9407.3866479999997</v>
      </c>
      <c r="U68">
        <v>9547.7393389999997</v>
      </c>
      <c r="V68">
        <v>9677.5043150000001</v>
      </c>
      <c r="W68">
        <v>9827.3739389999901</v>
      </c>
      <c r="X68">
        <v>9961.51551499999</v>
      </c>
      <c r="Y68">
        <v>10069.90746</v>
      </c>
      <c r="Z68">
        <v>10167.582689999999</v>
      </c>
      <c r="AA68">
        <v>10265.300080000001</v>
      </c>
      <c r="AB68">
        <v>10366.182220000001</v>
      </c>
      <c r="AC68">
        <v>10469.714309999999</v>
      </c>
      <c r="AD68">
        <v>10576.70744</v>
      </c>
      <c r="AE68">
        <v>10688.81936</v>
      </c>
      <c r="AF68">
        <v>10805.19636</v>
      </c>
      <c r="AG68">
        <v>10926.4863</v>
      </c>
      <c r="AH68">
        <v>11054.1276</v>
      </c>
      <c r="AI68">
        <v>11189.92676</v>
      </c>
      <c r="AJ68">
        <v>11335.1402</v>
      </c>
      <c r="AK68">
        <v>11491.68808</v>
      </c>
      <c r="AL68">
        <v>11656.85183</v>
      </c>
      <c r="AM68">
        <v>11829.3896</v>
      </c>
      <c r="AN68">
        <v>12007.74532</v>
      </c>
      <c r="AO68">
        <v>12192.28434</v>
      </c>
      <c r="AP68">
        <v>12382.683290000001</v>
      </c>
      <c r="AQ68">
        <v>12576.241840000001</v>
      </c>
      <c r="AR68">
        <v>12771.5208</v>
      </c>
      <c r="AS68">
        <v>12967.20312</v>
      </c>
      <c r="AT68">
        <v>13163.417160000001</v>
      </c>
      <c r="AU68">
        <v>13360.513199999999</v>
      </c>
      <c r="AV68">
        <v>13559.15725</v>
      </c>
      <c r="AW68">
        <v>13759.35878</v>
      </c>
      <c r="AX68">
        <v>13961.79363</v>
      </c>
    </row>
    <row r="69" spans="2:50" x14ac:dyDescent="0.3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1.0520468629999999</v>
      </c>
      <c r="J69">
        <v>1.082067444</v>
      </c>
      <c r="K69">
        <v>1.1151354490000001</v>
      </c>
      <c r="L69">
        <v>1.140926911</v>
      </c>
      <c r="M69">
        <v>1.162358338</v>
      </c>
      <c r="N69">
        <v>1.189330408</v>
      </c>
      <c r="O69">
        <v>1.223972949</v>
      </c>
      <c r="P69">
        <v>1.253448495</v>
      </c>
      <c r="Q69">
        <v>1.281193236</v>
      </c>
      <c r="R69">
        <v>1.3086000069999999</v>
      </c>
      <c r="S69">
        <v>1.3357321440000001</v>
      </c>
      <c r="T69">
        <v>1.367549251</v>
      </c>
      <c r="U69">
        <v>1.395168424</v>
      </c>
      <c r="V69">
        <v>1.426164099</v>
      </c>
      <c r="W69">
        <v>1.4712066070000001</v>
      </c>
      <c r="X69">
        <v>1.518223383</v>
      </c>
      <c r="Y69">
        <v>1.5709143480000001</v>
      </c>
      <c r="Z69">
        <v>1.621552334</v>
      </c>
      <c r="AA69">
        <v>1.674198133</v>
      </c>
      <c r="AB69">
        <v>1.726704155</v>
      </c>
      <c r="AC69">
        <v>1.777292031</v>
      </c>
      <c r="AD69">
        <v>1.8252433880000001</v>
      </c>
      <c r="AE69">
        <v>1.8710542880000001</v>
      </c>
      <c r="AF69">
        <v>1.913299557</v>
      </c>
      <c r="AG69">
        <v>1.951993002</v>
      </c>
      <c r="AH69">
        <v>1.9875665849999999</v>
      </c>
      <c r="AI69">
        <v>2.0214672980000001</v>
      </c>
      <c r="AJ69">
        <v>2.052463522</v>
      </c>
      <c r="AK69">
        <v>2.0813541579999999</v>
      </c>
      <c r="AL69">
        <v>2.1107946279999998</v>
      </c>
      <c r="AM69">
        <v>2.140358811</v>
      </c>
      <c r="AN69">
        <v>2.169857886</v>
      </c>
      <c r="AO69">
        <v>2.200360361</v>
      </c>
      <c r="AP69">
        <v>2.231009561</v>
      </c>
      <c r="AQ69">
        <v>2.2624911189999999</v>
      </c>
      <c r="AR69">
        <v>2.2962497339999999</v>
      </c>
      <c r="AS69">
        <v>2.3306796840000001</v>
      </c>
      <c r="AT69">
        <v>2.3665435619999999</v>
      </c>
      <c r="AU69">
        <v>2.4043105040000001</v>
      </c>
      <c r="AV69">
        <v>2.4432397830000001</v>
      </c>
      <c r="AW69">
        <v>2.483703395</v>
      </c>
      <c r="AX69">
        <v>2.530438798</v>
      </c>
    </row>
    <row r="70" spans="2:50" x14ac:dyDescent="0.3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67719.541599999997</v>
      </c>
      <c r="U70">
        <v>69277.757989999998</v>
      </c>
      <c r="V70">
        <v>70775.539409999998</v>
      </c>
      <c r="W70">
        <v>72340.055359999998</v>
      </c>
      <c r="X70">
        <v>73853.606400000004</v>
      </c>
      <c r="Y70">
        <v>75212.099560000002</v>
      </c>
      <c r="Z70">
        <v>76437.299310000002</v>
      </c>
      <c r="AA70">
        <v>77601.564780000001</v>
      </c>
      <c r="AB70">
        <v>78750.161080000005</v>
      </c>
      <c r="AC70">
        <v>79900.369049999994</v>
      </c>
      <c r="AD70">
        <v>81064.130189999996</v>
      </c>
      <c r="AE70">
        <v>82254.165110000002</v>
      </c>
      <c r="AF70">
        <v>83471.739310000004</v>
      </c>
      <c r="AG70">
        <v>84720.241129999995</v>
      </c>
      <c r="AH70">
        <v>86007.919380000007</v>
      </c>
      <c r="AI70">
        <v>87346.938829999999</v>
      </c>
      <c r="AJ70">
        <v>88749.759290000002</v>
      </c>
      <c r="AK70">
        <v>90232.88033</v>
      </c>
      <c r="AL70">
        <v>91790.746939999997</v>
      </c>
      <c r="AM70">
        <v>93416.151949999999</v>
      </c>
      <c r="AN70">
        <v>95100.019870000004</v>
      </c>
      <c r="AO70">
        <v>96841.979659999997</v>
      </c>
      <c r="AP70">
        <v>98641.467359999995</v>
      </c>
      <c r="AQ70">
        <v>100484.8029</v>
      </c>
      <c r="AR70">
        <v>102358.0588</v>
      </c>
      <c r="AS70">
        <v>104247.70940000001</v>
      </c>
      <c r="AT70">
        <v>106147.4059</v>
      </c>
      <c r="AU70">
        <v>108054.2982</v>
      </c>
      <c r="AV70">
        <v>109968.9289</v>
      </c>
      <c r="AW70">
        <v>111889.94590000001</v>
      </c>
      <c r="AX70">
        <v>113816.245</v>
      </c>
    </row>
    <row r="71" spans="2:50" x14ac:dyDescent="0.3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1.02321481</v>
      </c>
      <c r="H71">
        <v>1.0458197149999999</v>
      </c>
      <c r="I71">
        <v>1.054432477</v>
      </c>
      <c r="J71">
        <v>1.0669367270000001</v>
      </c>
      <c r="K71">
        <v>1.077351129</v>
      </c>
      <c r="L71">
        <v>1.085697688</v>
      </c>
      <c r="M71">
        <v>1.093236541</v>
      </c>
      <c r="N71">
        <v>1.1008898920000001</v>
      </c>
      <c r="O71">
        <v>1.110326291</v>
      </c>
      <c r="P71">
        <v>1.121214675</v>
      </c>
      <c r="Q71">
        <v>1.1361058340000001</v>
      </c>
      <c r="R71">
        <v>1.1591194890000001</v>
      </c>
      <c r="S71">
        <v>1.19083732</v>
      </c>
      <c r="T71">
        <v>1.2280580219999999</v>
      </c>
      <c r="U71">
        <v>1.272913135</v>
      </c>
      <c r="V71">
        <v>1.32480251</v>
      </c>
      <c r="W71">
        <v>1.3806741760000001</v>
      </c>
      <c r="X71">
        <v>1.4410675399999999</v>
      </c>
      <c r="Y71">
        <v>1.5051181410000001</v>
      </c>
      <c r="Z71">
        <v>1.5687025640000001</v>
      </c>
      <c r="AA71">
        <v>1.6297417510000001</v>
      </c>
      <c r="AB71">
        <v>1.6868835149999999</v>
      </c>
      <c r="AC71">
        <v>1.739649271</v>
      </c>
      <c r="AD71">
        <v>1.787935646</v>
      </c>
      <c r="AE71">
        <v>1.8320744799999999</v>
      </c>
      <c r="AF71">
        <v>1.8726931490000001</v>
      </c>
      <c r="AG71">
        <v>1.9103725819999999</v>
      </c>
      <c r="AH71">
        <v>1.945609616</v>
      </c>
      <c r="AI71">
        <v>1.9789104399999999</v>
      </c>
      <c r="AJ71">
        <v>2.0105870220000002</v>
      </c>
      <c r="AK71">
        <v>2.0407507479999998</v>
      </c>
      <c r="AL71">
        <v>2.0699386629999998</v>
      </c>
      <c r="AM71">
        <v>2.098414773</v>
      </c>
      <c r="AN71">
        <v>2.1264815910000001</v>
      </c>
      <c r="AO71">
        <v>2.154385193</v>
      </c>
      <c r="AP71">
        <v>2.18240283</v>
      </c>
      <c r="AQ71">
        <v>2.2110140309999999</v>
      </c>
      <c r="AR71">
        <v>2.2406997560000002</v>
      </c>
      <c r="AS71">
        <v>2.271822668</v>
      </c>
      <c r="AT71">
        <v>2.3047321520000001</v>
      </c>
      <c r="AU71">
        <v>2.3397339970000002</v>
      </c>
      <c r="AV71">
        <v>2.3770026519999998</v>
      </c>
      <c r="AW71">
        <v>2.4167007439999999</v>
      </c>
      <c r="AX71">
        <v>2.4591561240000002</v>
      </c>
    </row>
    <row r="72" spans="2:50" x14ac:dyDescent="0.3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3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1.0463864089999999</v>
      </c>
      <c r="I73">
        <v>1.055043105</v>
      </c>
      <c r="J73">
        <v>1.066089541</v>
      </c>
      <c r="K73">
        <v>1.075135991</v>
      </c>
      <c r="L73">
        <v>1.0815930460000001</v>
      </c>
      <c r="M73">
        <v>1.087405782</v>
      </c>
      <c r="N73">
        <v>1.093158318</v>
      </c>
      <c r="O73">
        <v>1.1005570309999999</v>
      </c>
      <c r="P73">
        <v>1.110441354</v>
      </c>
      <c r="Q73">
        <v>1.1246481209999999</v>
      </c>
      <c r="R73">
        <v>1.147933066</v>
      </c>
      <c r="S73">
        <v>1.1810616819999999</v>
      </c>
      <c r="T73">
        <v>1.2204629</v>
      </c>
      <c r="U73">
        <v>1.267569215</v>
      </c>
      <c r="V73">
        <v>1.322095566</v>
      </c>
      <c r="W73">
        <v>1.3803365169999999</v>
      </c>
      <c r="X73">
        <v>1.4432529519999999</v>
      </c>
      <c r="Y73">
        <v>1.5098585980000001</v>
      </c>
      <c r="Z73">
        <v>1.5759300700000001</v>
      </c>
      <c r="AA73">
        <v>1.639130647</v>
      </c>
      <c r="AB73">
        <v>1.6980611590000001</v>
      </c>
      <c r="AC73">
        <v>1.7522803010000001</v>
      </c>
      <c r="AD73">
        <v>1.8017217910000001</v>
      </c>
      <c r="AE73">
        <v>1.8467444260000001</v>
      </c>
      <c r="AF73">
        <v>1.8880524949999999</v>
      </c>
      <c r="AG73">
        <v>1.9262552159999999</v>
      </c>
      <c r="AH73">
        <v>1.9618563280000001</v>
      </c>
      <c r="AI73">
        <v>1.9953640370000001</v>
      </c>
      <c r="AJ73">
        <v>2.027083959</v>
      </c>
      <c r="AK73">
        <v>2.0571078639999998</v>
      </c>
      <c r="AL73">
        <v>2.0859890019999998</v>
      </c>
      <c r="AM73">
        <v>2.1140011489999999</v>
      </c>
      <c r="AN73">
        <v>2.1414709950000002</v>
      </c>
      <c r="AO73">
        <v>2.1686723799999998</v>
      </c>
      <c r="AP73">
        <v>2.1959054670000002</v>
      </c>
      <c r="AQ73">
        <v>2.2236968319999999</v>
      </c>
      <c r="AR73">
        <v>2.252565465</v>
      </c>
      <c r="AS73">
        <v>2.2829175070000001</v>
      </c>
      <c r="AT73">
        <v>2.3151198449999999</v>
      </c>
      <c r="AU73">
        <v>2.3495119450000002</v>
      </c>
      <c r="AV73">
        <v>2.3862804369999999</v>
      </c>
      <c r="AW73">
        <v>2.4255918570000001</v>
      </c>
      <c r="AX73">
        <v>2.467768398</v>
      </c>
    </row>
    <row r="74" spans="2:50" x14ac:dyDescent="0.3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3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3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-12291.55602</v>
      </c>
      <c r="H76">
        <v>-12105.510840000001</v>
      </c>
      <c r="I76">
        <v>-11538.965330000001</v>
      </c>
      <c r="J76">
        <v>-11945.4223</v>
      </c>
      <c r="K76">
        <v>-11977.845670000001</v>
      </c>
      <c r="L76">
        <v>-11974.10901</v>
      </c>
      <c r="M76">
        <v>-11882.05459</v>
      </c>
      <c r="N76">
        <v>-12070.504000000001</v>
      </c>
      <c r="O76">
        <v>-11765.77024</v>
      </c>
      <c r="P76">
        <v>-12014.79859</v>
      </c>
      <c r="Q76">
        <v>-12297.14003</v>
      </c>
      <c r="R76">
        <v>-12607.84779</v>
      </c>
      <c r="S76">
        <v>-12891.20815</v>
      </c>
      <c r="T76">
        <v>-12991.280049999999</v>
      </c>
      <c r="U76">
        <v>-13056.292100000001</v>
      </c>
      <c r="V76">
        <v>-13123.679190000001</v>
      </c>
      <c r="W76">
        <v>-13228.436820000001</v>
      </c>
      <c r="X76">
        <v>-13357.87694</v>
      </c>
      <c r="Y76">
        <v>-13481.62952</v>
      </c>
      <c r="Z76">
        <v>-13554.57286</v>
      </c>
      <c r="AA76">
        <v>-13642.87203</v>
      </c>
      <c r="AB76">
        <v>-13745.90886</v>
      </c>
      <c r="AC76">
        <v>-13857.473620000001</v>
      </c>
      <c r="AD76">
        <v>-13980.188990000001</v>
      </c>
      <c r="AE76">
        <v>-14106.48056</v>
      </c>
      <c r="AF76">
        <v>-14241.3912</v>
      </c>
      <c r="AG76">
        <v>-14383.20912</v>
      </c>
      <c r="AH76">
        <v>-14530.691650000001</v>
      </c>
      <c r="AI76">
        <v>-14684.330190000001</v>
      </c>
      <c r="AJ76">
        <v>-14841.64842</v>
      </c>
      <c r="AK76">
        <v>-15002.89811</v>
      </c>
      <c r="AL76">
        <v>-15169.373540000001</v>
      </c>
      <c r="AM76">
        <v>-15340.019840000001</v>
      </c>
      <c r="AN76">
        <v>-15514.343370000001</v>
      </c>
      <c r="AO76">
        <v>-15697.52599</v>
      </c>
      <c r="AP76">
        <v>-15884.856760000001</v>
      </c>
      <c r="AQ76">
        <v>-16075.47804</v>
      </c>
      <c r="AR76">
        <v>-16270.138720000001</v>
      </c>
      <c r="AS76">
        <v>-16465.828430000001</v>
      </c>
      <c r="AT76">
        <v>-16670.129400000002</v>
      </c>
      <c r="AU76">
        <v>-16876.510719999998</v>
      </c>
      <c r="AV76">
        <v>-17083.920239999999</v>
      </c>
      <c r="AW76">
        <v>-17292.597150000001</v>
      </c>
      <c r="AX76">
        <v>-17508.9375</v>
      </c>
    </row>
    <row r="77" spans="2:50" x14ac:dyDescent="0.3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3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-3047.7489190000001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-3187.5106580000001</v>
      </c>
      <c r="U78">
        <v>-3210.526421</v>
      </c>
      <c r="V78">
        <v>-3234.6275260000002</v>
      </c>
      <c r="W78">
        <v>-3269.1900810000002</v>
      </c>
      <c r="X78">
        <v>-3293.18109</v>
      </c>
      <c r="Y78">
        <v>-3313.943088</v>
      </c>
      <c r="Z78">
        <v>-3333.1139450000001</v>
      </c>
      <c r="AA78">
        <v>-3357.7254600000001</v>
      </c>
      <c r="AB78">
        <v>-3386.5003539999998</v>
      </c>
      <c r="AC78">
        <v>-3418.8048950000002</v>
      </c>
      <c r="AD78">
        <v>-3454.2627069999999</v>
      </c>
      <c r="AE78">
        <v>-3492.9007369999999</v>
      </c>
      <c r="AF78">
        <v>-3533.2284570000002</v>
      </c>
      <c r="AG78">
        <v>-3574.7474729999999</v>
      </c>
      <c r="AH78">
        <v>-3617.0859759999998</v>
      </c>
      <c r="AI78">
        <v>-3660.3622959999998</v>
      </c>
      <c r="AJ78">
        <v>-3703.8654419999998</v>
      </c>
      <c r="AK78">
        <v>-3748.0295420000002</v>
      </c>
      <c r="AL78">
        <v>-3793.2277089999998</v>
      </c>
      <c r="AM78">
        <v>-3839.2986449999999</v>
      </c>
      <c r="AN78">
        <v>-3886.3041130000001</v>
      </c>
      <c r="AO78">
        <v>-3934.5764720000002</v>
      </c>
      <c r="AP78">
        <v>-3984.0183699999998</v>
      </c>
      <c r="AQ78">
        <v>-4034.5907889999999</v>
      </c>
      <c r="AR78">
        <v>-4086.4678600000002</v>
      </c>
      <c r="AS78">
        <v>-4138.9568570000001</v>
      </c>
      <c r="AT78">
        <v>-4192.2302790000003</v>
      </c>
      <c r="AU78">
        <v>-4246.1812099999997</v>
      </c>
      <c r="AV78">
        <v>-4300.6163809999998</v>
      </c>
      <c r="AW78">
        <v>-4355.5916520000001</v>
      </c>
      <c r="AX78">
        <v>-4412.3971160000001</v>
      </c>
    </row>
    <row r="79" spans="2:50" x14ac:dyDescent="0.3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1.028828928</v>
      </c>
      <c r="H79">
        <v>1.062999912</v>
      </c>
      <c r="I79">
        <v>1.0710343790000001</v>
      </c>
      <c r="J79">
        <v>1.0832138520000001</v>
      </c>
      <c r="K79">
        <v>1.0997543949999999</v>
      </c>
      <c r="L79">
        <v>1.1173012790000001</v>
      </c>
      <c r="M79">
        <v>1.133070163</v>
      </c>
      <c r="N79">
        <v>1.1446981409999999</v>
      </c>
      <c r="O79">
        <v>1.155126455</v>
      </c>
      <c r="P79">
        <v>1.1673615079999999</v>
      </c>
      <c r="Q79">
        <v>1.185663371</v>
      </c>
      <c r="R79">
        <v>1.2123438959999999</v>
      </c>
      <c r="S79">
        <v>1.244320184</v>
      </c>
      <c r="T79">
        <v>1.275747586</v>
      </c>
      <c r="U79">
        <v>1.315760654</v>
      </c>
      <c r="V79">
        <v>1.3625871409999999</v>
      </c>
      <c r="W79">
        <v>1.415188323</v>
      </c>
      <c r="X79">
        <v>1.4727221079999999</v>
      </c>
      <c r="Y79">
        <v>1.534504281</v>
      </c>
      <c r="Z79">
        <v>1.593633503</v>
      </c>
      <c r="AA79">
        <v>1.649303454</v>
      </c>
      <c r="AB79">
        <v>1.700436458</v>
      </c>
      <c r="AC79">
        <v>1.7466588220000001</v>
      </c>
      <c r="AD79">
        <v>1.787905571</v>
      </c>
      <c r="AE79">
        <v>1.8245986329999999</v>
      </c>
      <c r="AF79">
        <v>1.857229733</v>
      </c>
      <c r="AG79">
        <v>1.8863603099999999</v>
      </c>
      <c r="AH79">
        <v>1.9125163949999999</v>
      </c>
      <c r="AI79">
        <v>1.9362794750000001</v>
      </c>
      <c r="AJ79">
        <v>1.958098943</v>
      </c>
      <c r="AK79">
        <v>1.978145115</v>
      </c>
      <c r="AL79">
        <v>1.99702782</v>
      </c>
      <c r="AM79">
        <v>2.0150227630000002</v>
      </c>
      <c r="AN79">
        <v>2.0324465979999999</v>
      </c>
      <c r="AO79">
        <v>2.0495846860000002</v>
      </c>
      <c r="AP79">
        <v>2.0667259499999999</v>
      </c>
      <c r="AQ79">
        <v>2.0843736449999999</v>
      </c>
      <c r="AR79">
        <v>2.103071608</v>
      </c>
      <c r="AS79">
        <v>2.1231159750000002</v>
      </c>
      <c r="AT79">
        <v>2.144995175</v>
      </c>
      <c r="AU79">
        <v>2.16899292</v>
      </c>
      <c r="AV79">
        <v>2.195261575</v>
      </c>
      <c r="AW79">
        <v>2.2239942020000001</v>
      </c>
      <c r="AX79">
        <v>2.2557371009999998</v>
      </c>
    </row>
    <row r="80" spans="2:50" x14ac:dyDescent="0.3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-23459.80416</v>
      </c>
      <c r="I80">
        <v>-22738.461749999999</v>
      </c>
      <c r="J80">
        <v>-23443.834269999999</v>
      </c>
      <c r="K80">
        <v>-23635.104039999998</v>
      </c>
      <c r="L80">
        <v>-23726.289570000001</v>
      </c>
      <c r="M80">
        <v>-23545.19371</v>
      </c>
      <c r="N80">
        <v>-24058.035619999999</v>
      </c>
      <c r="O80">
        <v>-24229.747619999998</v>
      </c>
      <c r="P80">
        <v>-24848.59765</v>
      </c>
      <c r="Q80">
        <v>-25479.690070000001</v>
      </c>
      <c r="R80">
        <v>-26123.820650000001</v>
      </c>
      <c r="S80">
        <v>-26790.00016</v>
      </c>
      <c r="T80">
        <v>-27278.580440000002</v>
      </c>
      <c r="U80">
        <v>-27705.43333</v>
      </c>
      <c r="V80">
        <v>-28066.318190000002</v>
      </c>
      <c r="W80">
        <v>-28496.497429999999</v>
      </c>
      <c r="X80">
        <v>-28788.745879999999</v>
      </c>
      <c r="Y80">
        <v>-29030.33829</v>
      </c>
      <c r="Z80">
        <v>-29235.117610000001</v>
      </c>
      <c r="AA80">
        <v>-29486.597440000001</v>
      </c>
      <c r="AB80">
        <v>-29772.269970000001</v>
      </c>
      <c r="AC80">
        <v>-30087.353230000001</v>
      </c>
      <c r="AD80">
        <v>-30430.6149</v>
      </c>
      <c r="AE80">
        <v>-30806.903119999999</v>
      </c>
      <c r="AF80">
        <v>-31198.21659</v>
      </c>
      <c r="AG80">
        <v>-31602.154729999998</v>
      </c>
      <c r="AH80">
        <v>-32016.53154</v>
      </c>
      <c r="AI80">
        <v>-32445.13366</v>
      </c>
      <c r="AJ80">
        <v>-32878.602189999998</v>
      </c>
      <c r="AK80">
        <v>-33323.105329999999</v>
      </c>
      <c r="AL80">
        <v>-33783.652190000001</v>
      </c>
      <c r="AM80">
        <v>-34255.805650000002</v>
      </c>
      <c r="AN80">
        <v>-34738.734360000002</v>
      </c>
      <c r="AO80">
        <v>-35236.079669999999</v>
      </c>
      <c r="AP80">
        <v>-35746.698989999997</v>
      </c>
      <c r="AQ80">
        <v>-36269.037250000001</v>
      </c>
      <c r="AR80">
        <v>-36805.679680000001</v>
      </c>
      <c r="AS80">
        <v>-37346.430990000001</v>
      </c>
      <c r="AT80">
        <v>-37896.128779999999</v>
      </c>
      <c r="AU80">
        <v>-38451.82301</v>
      </c>
      <c r="AV80">
        <v>-39011.494709999999</v>
      </c>
      <c r="AW80">
        <v>-39576.371700000003</v>
      </c>
      <c r="AX80">
        <v>-40166.117899999997</v>
      </c>
    </row>
    <row r="81" spans="2:50" x14ac:dyDescent="0.35">
      <c r="B81" s="2"/>
      <c r="C81" t="s">
        <v>26</v>
      </c>
      <c r="D81">
        <v>-21423.0629499715</v>
      </c>
      <c r="E81">
        <v>-22202.3574982217</v>
      </c>
      <c r="F81">
        <v>-23009.6255682183</v>
      </c>
      <c r="G81">
        <v>-24270.193200107999</v>
      </c>
      <c r="H81">
        <v>-24937.7697576172</v>
      </c>
      <c r="I81">
        <v>-24353.674259826501</v>
      </c>
      <c r="J81">
        <v>-25394.686025256298</v>
      </c>
      <c r="K81">
        <v>-25992.809544272201</v>
      </c>
      <c r="L81">
        <v>-26509.413682485301</v>
      </c>
      <c r="M81">
        <v>-26678.356474856198</v>
      </c>
      <c r="N81">
        <v>-27539.188650325701</v>
      </c>
      <c r="O81">
        <v>-27988.422473835199</v>
      </c>
      <c r="P81">
        <v>-29007.296424389198</v>
      </c>
      <c r="Q81">
        <v>-30210.3352204314</v>
      </c>
      <c r="R81">
        <v>-31671.054505226199</v>
      </c>
      <c r="S81">
        <v>-33335.337928451198</v>
      </c>
      <c r="T81">
        <v>-34800.583145836797</v>
      </c>
      <c r="U81">
        <v>-36453.719077634203</v>
      </c>
      <c r="V81">
        <v>-38242.8042609084</v>
      </c>
      <c r="W81">
        <v>-40327.910409335498</v>
      </c>
      <c r="X81">
        <v>-42397.822519069901</v>
      </c>
      <c r="Y81">
        <v>-44547.178384883198</v>
      </c>
      <c r="Z81">
        <v>-46590.0628874412</v>
      </c>
      <c r="AA81">
        <v>-48632.347004499497</v>
      </c>
      <c r="AB81">
        <v>-50625.853294406501</v>
      </c>
      <c r="AC81">
        <v>-52552.340949809703</v>
      </c>
      <c r="AD81">
        <v>-54407.065908665601</v>
      </c>
      <c r="AE81">
        <v>-56210.2333197154</v>
      </c>
      <c r="AF81">
        <v>-57942.255467521798</v>
      </c>
      <c r="AG81">
        <v>-59613.050393150697</v>
      </c>
      <c r="AH81">
        <v>-61232.141481284598</v>
      </c>
      <c r="AI81">
        <v>-62822.846369489598</v>
      </c>
      <c r="AJ81">
        <v>-64379.556195556397</v>
      </c>
      <c r="AK81">
        <v>-65917.938025169904</v>
      </c>
      <c r="AL81">
        <v>-67466.893284633901</v>
      </c>
      <c r="AM81">
        <v>-69026.228149653994</v>
      </c>
      <c r="AN81">
        <v>-70604.622468807705</v>
      </c>
      <c r="AO81">
        <v>-72219.329286307897</v>
      </c>
      <c r="AP81">
        <v>-73878.630429471697</v>
      </c>
      <c r="AQ81">
        <v>-75598.225373423207</v>
      </c>
      <c r="AR81">
        <v>-77404.979948150503</v>
      </c>
      <c r="AS81">
        <v>-79290.804244104002</v>
      </c>
      <c r="AT81">
        <v>-81287.013384278602</v>
      </c>
      <c r="AU81">
        <v>-83401.731869783005</v>
      </c>
      <c r="AV81">
        <v>-85640.435320178702</v>
      </c>
      <c r="AW81">
        <v>-88017.621196996901</v>
      </c>
      <c r="AX81">
        <v>-90604.202350170104</v>
      </c>
    </row>
    <row r="82" spans="2:50" x14ac:dyDescent="0.3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1.0242741040000001</v>
      </c>
      <c r="H82">
        <v>1.0613213370000001</v>
      </c>
      <c r="I82">
        <v>1.061752958</v>
      </c>
      <c r="J82">
        <v>1.06488289</v>
      </c>
      <c r="K82">
        <v>1.0878244340000001</v>
      </c>
      <c r="L82">
        <v>1.100204959</v>
      </c>
      <c r="M82">
        <v>1.1208919909999999</v>
      </c>
      <c r="N82">
        <v>1.126618847</v>
      </c>
      <c r="O82">
        <v>1.1359926929999999</v>
      </c>
      <c r="P82">
        <v>1.1481031850000001</v>
      </c>
      <c r="Q82">
        <v>1.170597533</v>
      </c>
      <c r="R82">
        <v>1.20416967</v>
      </c>
      <c r="S82">
        <v>1.2403954230000001</v>
      </c>
      <c r="T82">
        <v>1.268329794</v>
      </c>
      <c r="U82">
        <v>1.307223783</v>
      </c>
      <c r="V82">
        <v>1.354851671</v>
      </c>
      <c r="W82">
        <v>1.40940702</v>
      </c>
      <c r="X82">
        <v>1.469986971</v>
      </c>
      <c r="Y82">
        <v>1.535805665</v>
      </c>
      <c r="Z82">
        <v>1.597220168</v>
      </c>
      <c r="AA82">
        <v>1.6544461450000001</v>
      </c>
      <c r="AB82">
        <v>1.707208887</v>
      </c>
      <c r="AC82">
        <v>1.7556458800000001</v>
      </c>
      <c r="AD82">
        <v>1.8000172729999999</v>
      </c>
      <c r="AE82">
        <v>1.8408213980000001</v>
      </c>
      <c r="AF82">
        <v>1.878622987</v>
      </c>
      <c r="AG82">
        <v>1.9139673239999999</v>
      </c>
      <c r="AH82">
        <v>1.947341904</v>
      </c>
      <c r="AI82">
        <v>1.979241383</v>
      </c>
      <c r="AJ82">
        <v>2.0103085140000001</v>
      </c>
      <c r="AK82">
        <v>2.0405560239999998</v>
      </c>
      <c r="AL82">
        <v>2.0703580439999998</v>
      </c>
      <c r="AM82">
        <v>2.0998945689999999</v>
      </c>
      <c r="AN82">
        <v>2.1293676380000002</v>
      </c>
      <c r="AO82">
        <v>2.1591225430000001</v>
      </c>
      <c r="AP82">
        <v>2.189277841</v>
      </c>
      <c r="AQ82">
        <v>2.220152412</v>
      </c>
      <c r="AR82">
        <v>2.2521087959999999</v>
      </c>
      <c r="AS82">
        <v>2.2854142099999999</v>
      </c>
      <c r="AT82">
        <v>2.3205392840000001</v>
      </c>
      <c r="AU82">
        <v>2.357677271</v>
      </c>
      <c r="AV82">
        <v>2.3969399810000001</v>
      </c>
      <c r="AW82">
        <v>2.4384532330000002</v>
      </c>
      <c r="AX82">
        <v>2.482531823</v>
      </c>
    </row>
    <row r="83" spans="2:50" x14ac:dyDescent="0.3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-7372.9646599999996</v>
      </c>
      <c r="I83">
        <v>-7310.5702289999999</v>
      </c>
      <c r="J83">
        <v>-7632.5620250000002</v>
      </c>
      <c r="K83">
        <v>-7539.6492630000002</v>
      </c>
      <c r="L83">
        <v>-7588.2987659999999</v>
      </c>
      <c r="M83">
        <v>-7323.7208339999997</v>
      </c>
      <c r="N83">
        <v>-7638.4335039999996</v>
      </c>
      <c r="O83">
        <v>-7592.5638170000002</v>
      </c>
      <c r="P83">
        <v>-7698.9971679999999</v>
      </c>
      <c r="Q83">
        <v>-7802.6777819999998</v>
      </c>
      <c r="R83">
        <v>-7903.4325449999997</v>
      </c>
      <c r="S83">
        <v>-8006.958052</v>
      </c>
      <c r="T83">
        <v>-8015.8072609999999</v>
      </c>
      <c r="U83">
        <v>-8088.1250540000001</v>
      </c>
      <c r="V83">
        <v>-8156.9410109999999</v>
      </c>
      <c r="W83">
        <v>-8248.0984189999999</v>
      </c>
      <c r="X83">
        <v>-8310.6058389999998</v>
      </c>
      <c r="Y83">
        <v>-8364.1220009999997</v>
      </c>
      <c r="Z83">
        <v>-8414.9451929999996</v>
      </c>
      <c r="AA83">
        <v>-8480.2938219999996</v>
      </c>
      <c r="AB83">
        <v>-8556.7117319999998</v>
      </c>
      <c r="AC83">
        <v>-8642.386305</v>
      </c>
      <c r="AD83">
        <v>-8736.1399880000008</v>
      </c>
      <c r="AE83">
        <v>-8838.65733</v>
      </c>
      <c r="AF83">
        <v>-8945.2861630000007</v>
      </c>
      <c r="AG83">
        <v>-9054.6639969999997</v>
      </c>
      <c r="AH83">
        <v>-9165.7993999999999</v>
      </c>
      <c r="AI83">
        <v>-9278.9490239999996</v>
      </c>
      <c r="AJ83">
        <v>-9392.77069999999</v>
      </c>
      <c r="AK83">
        <v>-9508.1437389999901</v>
      </c>
      <c r="AL83">
        <v>-9625.9415850000005</v>
      </c>
      <c r="AM83">
        <v>-9745.8995319999995</v>
      </c>
      <c r="AN83">
        <v>-9868.250419</v>
      </c>
      <c r="AO83">
        <v>-9993.1396850000001</v>
      </c>
      <c r="AP83">
        <v>-10121.088949999999</v>
      </c>
      <c r="AQ83">
        <v>-10252.005069999999</v>
      </c>
      <c r="AR83">
        <v>-10386.269749999999</v>
      </c>
      <c r="AS83">
        <v>-10522.251389999999</v>
      </c>
      <c r="AT83">
        <v>-10660.641449999999</v>
      </c>
      <c r="AU83">
        <v>-10800.889429999999</v>
      </c>
      <c r="AV83">
        <v>-10942.531150000001</v>
      </c>
      <c r="AW83">
        <v>-11085.691049999999</v>
      </c>
      <c r="AX83">
        <v>-11233.40293</v>
      </c>
    </row>
    <row r="84" spans="2:50" x14ac:dyDescent="0.3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35">
      <c r="B85" s="2"/>
      <c r="C85" t="s">
        <v>30</v>
      </c>
      <c r="D85">
        <v>225891.81435188401</v>
      </c>
      <c r="E85">
        <v>234108.95210804199</v>
      </c>
      <c r="F85">
        <v>242625.000627834</v>
      </c>
      <c r="G85">
        <v>251939.30907846801</v>
      </c>
      <c r="H85">
        <v>261325.47059323799</v>
      </c>
      <c r="I85">
        <v>270740.23413739097</v>
      </c>
      <c r="J85">
        <v>274743.74289381597</v>
      </c>
      <c r="K85">
        <v>278214.43453919201</v>
      </c>
      <c r="L85">
        <v>283011.10696656897</v>
      </c>
      <c r="M85">
        <v>288411.19836923602</v>
      </c>
      <c r="N85">
        <v>292063.18302523397</v>
      </c>
      <c r="O85">
        <v>295290.93088503298</v>
      </c>
      <c r="P85">
        <v>300051.561392023</v>
      </c>
      <c r="Q85">
        <v>307948.92622105201</v>
      </c>
      <c r="R85">
        <v>319995.00387066702</v>
      </c>
      <c r="S85">
        <v>336994.52409942698</v>
      </c>
      <c r="T85">
        <v>357818.20896287798</v>
      </c>
      <c r="U85">
        <v>381084.60422445001</v>
      </c>
      <c r="V85">
        <v>406165.55776961002</v>
      </c>
      <c r="W85">
        <v>432896.13662742398</v>
      </c>
      <c r="X85">
        <v>460927.33739186201</v>
      </c>
      <c r="Y85">
        <v>489271.75571878598</v>
      </c>
      <c r="Z85">
        <v>517660.80331410602</v>
      </c>
      <c r="AA85">
        <v>545087.71645285306</v>
      </c>
      <c r="AB85">
        <v>571329.82239894499</v>
      </c>
      <c r="AC85">
        <v>596330.98911951005</v>
      </c>
      <c r="AD85">
        <v>620160.920623368</v>
      </c>
      <c r="AE85">
        <v>643001.92703292496</v>
      </c>
      <c r="AF85">
        <v>665083.35489684204</v>
      </c>
      <c r="AG85">
        <v>686584.94710572495</v>
      </c>
      <c r="AH85">
        <v>707689.11828396795</v>
      </c>
      <c r="AI85">
        <v>728593.79850852897</v>
      </c>
      <c r="AJ85">
        <v>749499.19392238604</v>
      </c>
      <c r="AK85">
        <v>770533.63920146006</v>
      </c>
      <c r="AL85">
        <v>791738.38364346395</v>
      </c>
      <c r="AM85">
        <v>813249.13210797496</v>
      </c>
      <c r="AN85">
        <v>835175.71154376899</v>
      </c>
      <c r="AO85">
        <v>857664.49346517201</v>
      </c>
      <c r="AP85">
        <v>880882.74224830896</v>
      </c>
      <c r="AQ85">
        <v>904922.84995984402</v>
      </c>
      <c r="AR85">
        <v>929927.25880346599</v>
      </c>
      <c r="AS85">
        <v>956084.40979192697</v>
      </c>
      <c r="AT85">
        <v>983544.66397196695</v>
      </c>
      <c r="AU85">
        <v>1012504.16281475</v>
      </c>
      <c r="AV85">
        <v>1043136.2249950001</v>
      </c>
      <c r="AW85">
        <v>1075547.2549789301</v>
      </c>
      <c r="AX85">
        <v>1109887.4867191301</v>
      </c>
    </row>
    <row r="86" spans="2:50" x14ac:dyDescent="0.3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47643.577475764301</v>
      </c>
      <c r="I86">
        <v>52619.685453117403</v>
      </c>
      <c r="J86">
        <v>40903.881387392903</v>
      </c>
      <c r="K86">
        <v>47707.020450402197</v>
      </c>
      <c r="L86">
        <v>53056.184633836499</v>
      </c>
      <c r="M86">
        <v>55705.157893599397</v>
      </c>
      <c r="N86">
        <v>53646.281241827201</v>
      </c>
      <c r="O86">
        <v>55727.847373189397</v>
      </c>
      <c r="P86">
        <v>54999.043062819299</v>
      </c>
      <c r="Q86">
        <v>57009.2073389301</v>
      </c>
      <c r="R86">
        <v>66867.961836404196</v>
      </c>
      <c r="S86">
        <v>80069.805791609397</v>
      </c>
      <c r="T86">
        <v>87192.766953084298</v>
      </c>
      <c r="U86">
        <v>90062.070474543201</v>
      </c>
      <c r="V86">
        <v>103812.863882287</v>
      </c>
      <c r="W86">
        <v>117649.334322063</v>
      </c>
      <c r="X86">
        <v>135083.93380369601</v>
      </c>
      <c r="Y86">
        <v>149800.41161274299</v>
      </c>
      <c r="Z86">
        <v>163819.39287513299</v>
      </c>
      <c r="AA86">
        <v>167315.32329399901</v>
      </c>
      <c r="AB86">
        <v>168164.85254982399</v>
      </c>
      <c r="AC86">
        <v>166324.39940054601</v>
      </c>
      <c r="AD86">
        <v>162648.84838074099</v>
      </c>
      <c r="AE86">
        <v>158123.70529981799</v>
      </c>
      <c r="AF86">
        <v>153853.44545272499</v>
      </c>
      <c r="AG86">
        <v>150353.828913376</v>
      </c>
      <c r="AH86">
        <v>148017.471713454</v>
      </c>
      <c r="AI86">
        <v>146824.847681324</v>
      </c>
      <c r="AJ86">
        <v>146783.93390485199</v>
      </c>
      <c r="AK86">
        <v>147160.86406549299</v>
      </c>
      <c r="AL86">
        <v>147218.252836559</v>
      </c>
      <c r="AM86">
        <v>147575.75336137999</v>
      </c>
      <c r="AN86">
        <v>148009.909277331</v>
      </c>
      <c r="AO86">
        <v>148645.48776212501</v>
      </c>
      <c r="AP86">
        <v>149834.82697743099</v>
      </c>
      <c r="AQ86">
        <v>151341.23666224201</v>
      </c>
      <c r="AR86">
        <v>153802.03092189701</v>
      </c>
      <c r="AS86">
        <v>157953.61428437999</v>
      </c>
      <c r="AT86">
        <v>163625.510223238</v>
      </c>
      <c r="AU86">
        <v>171281.54142216899</v>
      </c>
      <c r="AV86">
        <v>180799.25011287199</v>
      </c>
      <c r="AW86">
        <v>191741.853213094</v>
      </c>
      <c r="AX86">
        <v>204076.94409029299</v>
      </c>
    </row>
    <row r="87" spans="2:50" x14ac:dyDescent="0.35">
      <c r="B87" s="2"/>
      <c r="C87" t="s">
        <v>32</v>
      </c>
      <c r="D87">
        <v>5997.7127998138503</v>
      </c>
      <c r="E87">
        <v>6215.8881792066404</v>
      </c>
      <c r="F87">
        <v>6441.9987295956498</v>
      </c>
      <c r="G87">
        <v>6669.3437319722198</v>
      </c>
      <c r="H87">
        <v>7088.0493733794801</v>
      </c>
      <c r="I87">
        <v>6882.1057971250602</v>
      </c>
      <c r="J87">
        <v>7161.2568776151302</v>
      </c>
      <c r="K87">
        <v>7546.5018078970697</v>
      </c>
      <c r="L87">
        <v>7844.7756976453202</v>
      </c>
      <c r="M87">
        <v>7847.7280365202596</v>
      </c>
      <c r="N87">
        <v>7787.7562970130002</v>
      </c>
      <c r="O87">
        <v>7624.4087905685001</v>
      </c>
      <c r="P87">
        <v>7441.8639473845096</v>
      </c>
      <c r="Q87">
        <v>7486.97650565607</v>
      </c>
      <c r="R87">
        <v>7579.60240524848</v>
      </c>
      <c r="S87">
        <v>7333.79162676333</v>
      </c>
      <c r="T87">
        <v>6870.9210863520002</v>
      </c>
      <c r="U87">
        <v>6924.5500609492901</v>
      </c>
      <c r="V87">
        <v>7102.1870350372801</v>
      </c>
      <c r="W87">
        <v>7417.3959583017004</v>
      </c>
      <c r="X87">
        <v>7819.9418423016295</v>
      </c>
      <c r="Y87">
        <v>8300.8712676591404</v>
      </c>
      <c r="Z87">
        <v>8439.4316042589708</v>
      </c>
      <c r="AA87">
        <v>8634.3600786366296</v>
      </c>
      <c r="AB87">
        <v>8870.7282049078494</v>
      </c>
      <c r="AC87">
        <v>9131.1988418021301</v>
      </c>
      <c r="AD87">
        <v>9398.2705592342008</v>
      </c>
      <c r="AE87">
        <v>9643.0603768750898</v>
      </c>
      <c r="AF87">
        <v>9870.2666695308799</v>
      </c>
      <c r="AG87">
        <v>10082.0746214356</v>
      </c>
      <c r="AH87">
        <v>10281.9631198357</v>
      </c>
      <c r="AI87">
        <v>10476.3942334887</v>
      </c>
      <c r="AJ87">
        <v>10683.669073265501</v>
      </c>
      <c r="AK87">
        <v>10895.075193480299</v>
      </c>
      <c r="AL87">
        <v>11109.9842713257</v>
      </c>
      <c r="AM87">
        <v>11326.312607121001</v>
      </c>
      <c r="AN87">
        <v>11543.299918995701</v>
      </c>
      <c r="AO87">
        <v>11774.3420180917</v>
      </c>
      <c r="AP87">
        <v>12010.9241012201</v>
      </c>
      <c r="AQ87">
        <v>12252.3873731726</v>
      </c>
      <c r="AR87">
        <v>12501.901053645001</v>
      </c>
      <c r="AS87">
        <v>12759.436480336</v>
      </c>
      <c r="AT87">
        <v>13041.366697212199</v>
      </c>
      <c r="AU87">
        <v>13344.4814413113</v>
      </c>
      <c r="AV87">
        <v>13668.419901887301</v>
      </c>
      <c r="AW87">
        <v>14016.342630446001</v>
      </c>
      <c r="AX87">
        <v>14399.647696585</v>
      </c>
    </row>
    <row r="88" spans="2:50" x14ac:dyDescent="0.3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85671.466579227999</v>
      </c>
      <c r="J88">
        <v>89884.012257616603</v>
      </c>
      <c r="K88">
        <v>92640.031145248606</v>
      </c>
      <c r="L88">
        <v>93513.572764083394</v>
      </c>
      <c r="M88">
        <v>94906.391796525902</v>
      </c>
      <c r="N88">
        <v>97423.954950806394</v>
      </c>
      <c r="O88">
        <v>101224.659841592</v>
      </c>
      <c r="P88">
        <v>106275.91999778</v>
      </c>
      <c r="Q88">
        <v>111817.851639004</v>
      </c>
      <c r="R88">
        <v>118109.1706591</v>
      </c>
      <c r="S88">
        <v>125181.066921641</v>
      </c>
      <c r="T88">
        <v>130569.37813868999</v>
      </c>
      <c r="U88">
        <v>136604.10759351199</v>
      </c>
      <c r="V88">
        <v>143211.144358455</v>
      </c>
      <c r="W88">
        <v>150813.61227525599</v>
      </c>
      <c r="X88">
        <v>158756.66320926399</v>
      </c>
      <c r="Y88">
        <v>166846.26849728799</v>
      </c>
      <c r="Z88">
        <v>174809.97520009</v>
      </c>
      <c r="AA88">
        <v>182722.200421791</v>
      </c>
      <c r="AB88">
        <v>190495.701273438</v>
      </c>
      <c r="AC88">
        <v>198054.81863779499</v>
      </c>
      <c r="AD88">
        <v>205386.211002667</v>
      </c>
      <c r="AE88">
        <v>212553.584473052</v>
      </c>
      <c r="AF88">
        <v>219565.46927859201</v>
      </c>
      <c r="AG88">
        <v>226481.884084675</v>
      </c>
      <c r="AH88">
        <v>233381.89216693901</v>
      </c>
      <c r="AI88">
        <v>240370.123279892</v>
      </c>
      <c r="AJ88">
        <v>247496.048281597</v>
      </c>
      <c r="AK88">
        <v>254830.43519778899</v>
      </c>
      <c r="AL88">
        <v>262407.09975669603</v>
      </c>
      <c r="AM88">
        <v>270224.91643994697</v>
      </c>
      <c r="AN88">
        <v>278280.42538770399</v>
      </c>
      <c r="AO88">
        <v>286617.91783074097</v>
      </c>
      <c r="AP88">
        <v>295255.797151456</v>
      </c>
      <c r="AQ88">
        <v>304193.98469373299</v>
      </c>
      <c r="AR88">
        <v>313472.66985704697</v>
      </c>
      <c r="AS88">
        <v>323079.98506380402</v>
      </c>
      <c r="AT88">
        <v>333077.56845121202</v>
      </c>
      <c r="AU88">
        <v>343520.56733422203</v>
      </c>
      <c r="AV88">
        <v>354447.52624167298</v>
      </c>
      <c r="AW88">
        <v>365899.18369754602</v>
      </c>
      <c r="AX88">
        <v>378020.45336487202</v>
      </c>
    </row>
    <row r="89" spans="2:50" x14ac:dyDescent="0.3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8161.6069888086304</v>
      </c>
      <c r="I89">
        <v>8333.2897743921094</v>
      </c>
      <c r="J89">
        <v>8519.1545431884406</v>
      </c>
      <c r="K89">
        <v>8708.1303466016707</v>
      </c>
      <c r="L89">
        <v>8898.5117360347904</v>
      </c>
      <c r="M89">
        <v>9081.6658260527001</v>
      </c>
      <c r="N89">
        <v>9214.8179199964397</v>
      </c>
      <c r="O89">
        <v>9372.9932940907802</v>
      </c>
      <c r="P89">
        <v>9656.7259465933294</v>
      </c>
      <c r="Q89">
        <v>9986.7846307280597</v>
      </c>
      <c r="R89">
        <v>10408.380200916699</v>
      </c>
      <c r="S89">
        <v>10933.742761422</v>
      </c>
      <c r="T89">
        <v>11481.366389839301</v>
      </c>
      <c r="U89">
        <v>12102.4204589608</v>
      </c>
      <c r="V89">
        <v>12794.5855448073</v>
      </c>
      <c r="W89">
        <v>13565.0831142158</v>
      </c>
      <c r="X89">
        <v>14376.986673417499</v>
      </c>
      <c r="Y89">
        <v>15204.1363595453</v>
      </c>
      <c r="Z89">
        <v>16023.3993003824</v>
      </c>
      <c r="AA89">
        <v>16826.167961779502</v>
      </c>
      <c r="AB89">
        <v>17602.411394898299</v>
      </c>
      <c r="AC89">
        <v>18345.874142510798</v>
      </c>
      <c r="AD89">
        <v>19056.2842716798</v>
      </c>
      <c r="AE89">
        <v>19739.517573600799</v>
      </c>
      <c r="AF89">
        <v>20400.777946462898</v>
      </c>
      <c r="AG89">
        <v>21047.2012279275</v>
      </c>
      <c r="AH89">
        <v>21686.610182579399</v>
      </c>
      <c r="AI89">
        <v>22327.977433567899</v>
      </c>
      <c r="AJ89">
        <v>22977.280872436</v>
      </c>
      <c r="AK89">
        <v>23639.641920003</v>
      </c>
      <c r="AL89">
        <v>24316.0647153235</v>
      </c>
      <c r="AM89">
        <v>25007.343206368601</v>
      </c>
      <c r="AN89">
        <v>25714.2383181269</v>
      </c>
      <c r="AO89">
        <v>26441.070297264501</v>
      </c>
      <c r="AP89">
        <v>27191.201932640499</v>
      </c>
      <c r="AQ89">
        <v>27965.749138073799</v>
      </c>
      <c r="AR89">
        <v>28768.686689609101</v>
      </c>
      <c r="AS89">
        <v>29603.055019472999</v>
      </c>
      <c r="AT89">
        <v>30474.888295129502</v>
      </c>
      <c r="AU89">
        <v>31390.6853547301</v>
      </c>
      <c r="AV89">
        <v>32355.951687881701</v>
      </c>
      <c r="AW89">
        <v>33374.588614309403</v>
      </c>
      <c r="AX89">
        <v>34454.473099511699</v>
      </c>
    </row>
    <row r="90" spans="2:50" x14ac:dyDescent="0.3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65653.922932357702</v>
      </c>
      <c r="J90">
        <v>67138.815261761498</v>
      </c>
      <c r="K90">
        <v>65599.620134908997</v>
      </c>
      <c r="L90">
        <v>68974.150401624895</v>
      </c>
      <c r="M90">
        <v>69056.794317290303</v>
      </c>
      <c r="N90">
        <v>67514.165863603805</v>
      </c>
      <c r="O90">
        <v>67479.041840817707</v>
      </c>
      <c r="P90">
        <v>72308.847671906406</v>
      </c>
      <c r="Q90">
        <v>77337.021900519903</v>
      </c>
      <c r="R90">
        <v>82654.705906456802</v>
      </c>
      <c r="S90">
        <v>88281.134086962498</v>
      </c>
      <c r="T90">
        <v>92609.808393143307</v>
      </c>
      <c r="U90">
        <v>96654.140433161694</v>
      </c>
      <c r="V90">
        <v>100937.533393901</v>
      </c>
      <c r="W90">
        <v>106427.167396377</v>
      </c>
      <c r="X90">
        <v>112126.272155358</v>
      </c>
      <c r="Y90">
        <v>118151.76634200801</v>
      </c>
      <c r="Z90">
        <v>123947.08110078701</v>
      </c>
      <c r="AA90">
        <v>129920.394872554</v>
      </c>
      <c r="AB90">
        <v>135978.23034375501</v>
      </c>
      <c r="AC90">
        <v>142006.28918652399</v>
      </c>
      <c r="AD90">
        <v>147961.767633268</v>
      </c>
      <c r="AE90">
        <v>153902.00833492499</v>
      </c>
      <c r="AF90">
        <v>159706.44184384201</v>
      </c>
      <c r="AG90">
        <v>165373.317813512</v>
      </c>
      <c r="AH90">
        <v>170946.466605061</v>
      </c>
      <c r="AI90">
        <v>176568.98042525101</v>
      </c>
      <c r="AJ90">
        <v>182155.643529005</v>
      </c>
      <c r="AK90">
        <v>187806.580663161</v>
      </c>
      <c r="AL90">
        <v>193751.41554105899</v>
      </c>
      <c r="AM90">
        <v>199944.083915897</v>
      </c>
      <c r="AN90">
        <v>206353.52807367599</v>
      </c>
      <c r="AO90">
        <v>213087.25332463201</v>
      </c>
      <c r="AP90">
        <v>220070.056791229</v>
      </c>
      <c r="AQ90">
        <v>227345.974155715</v>
      </c>
      <c r="AR90">
        <v>235039.66529225599</v>
      </c>
      <c r="AS90">
        <v>242968.01840211501</v>
      </c>
      <c r="AT90">
        <v>251202.460055645</v>
      </c>
      <c r="AU90">
        <v>259796.08416460801</v>
      </c>
      <c r="AV90">
        <v>268680.46198237798</v>
      </c>
      <c r="AW90">
        <v>277901.43849819602</v>
      </c>
      <c r="AX90">
        <v>288005.042190673</v>
      </c>
    </row>
    <row r="91" spans="2:50" x14ac:dyDescent="0.35">
      <c r="B91" s="2"/>
      <c r="C91" t="s">
        <v>36</v>
      </c>
      <c r="D91">
        <v>107619.00345285299</v>
      </c>
      <c r="E91">
        <v>111533.798590915</v>
      </c>
      <c r="F91">
        <v>115591.015961393</v>
      </c>
      <c r="G91">
        <v>121472.98551803701</v>
      </c>
      <c r="H91">
        <v>129187.350010657</v>
      </c>
      <c r="I91">
        <v>133651.30287984901</v>
      </c>
      <c r="J91">
        <v>140416.261822181</v>
      </c>
      <c r="K91">
        <v>144113.65948135799</v>
      </c>
      <c r="L91">
        <v>149824.711409763</v>
      </c>
      <c r="M91">
        <v>156271.232274729</v>
      </c>
      <c r="N91">
        <v>161880.170528396</v>
      </c>
      <c r="O91">
        <v>167007.19376954701</v>
      </c>
      <c r="P91">
        <v>171953.574505906</v>
      </c>
      <c r="Q91">
        <v>177528.367348411</v>
      </c>
      <c r="R91">
        <v>184154.74893582199</v>
      </c>
      <c r="S91">
        <v>191905.292395956</v>
      </c>
      <c r="T91">
        <v>199718.09152217599</v>
      </c>
      <c r="U91">
        <v>208771.835146956</v>
      </c>
      <c r="V91">
        <v>218930.73934989201</v>
      </c>
      <c r="W91">
        <v>230614.40333928299</v>
      </c>
      <c r="X91">
        <v>243055.89705198701</v>
      </c>
      <c r="Y91">
        <v>255701.14692535001</v>
      </c>
      <c r="Z91">
        <v>268230.41695845203</v>
      </c>
      <c r="AA91">
        <v>280558.47821057198</v>
      </c>
      <c r="AB91">
        <v>292567.67117271898</v>
      </c>
      <c r="AC91">
        <v>304137.60179793101</v>
      </c>
      <c r="AD91">
        <v>315253.72476639802</v>
      </c>
      <c r="AE91">
        <v>326009.37716707098</v>
      </c>
      <c r="AF91">
        <v>336475.98093813099</v>
      </c>
      <c r="AG91">
        <v>346774.94687134097</v>
      </c>
      <c r="AH91">
        <v>357053.69720687601</v>
      </c>
      <c r="AI91">
        <v>367474.30578013998</v>
      </c>
      <c r="AJ91">
        <v>378164.15356734302</v>
      </c>
      <c r="AK91">
        <v>389226.85626401898</v>
      </c>
      <c r="AL91">
        <v>400658.038378931</v>
      </c>
      <c r="AM91">
        <v>412465.67093348101</v>
      </c>
      <c r="AN91">
        <v>424642.24247796502</v>
      </c>
      <c r="AO91">
        <v>437240.74255758198</v>
      </c>
      <c r="AP91">
        <v>450302.26669845398</v>
      </c>
      <c r="AQ91">
        <v>463805.76609820902</v>
      </c>
      <c r="AR91">
        <v>477782.27084913402</v>
      </c>
      <c r="AS91">
        <v>492257.68275405897</v>
      </c>
      <c r="AT91">
        <v>507314.65164229099</v>
      </c>
      <c r="AU91">
        <v>523042.62444996397</v>
      </c>
      <c r="AV91">
        <v>539526.89623975405</v>
      </c>
      <c r="AW91">
        <v>556825.62547142105</v>
      </c>
      <c r="AX91">
        <v>575048.10886384198</v>
      </c>
    </row>
    <row r="92" spans="2:50" x14ac:dyDescent="0.35">
      <c r="B92" s="2"/>
      <c r="C92" t="s">
        <v>122</v>
      </c>
      <c r="D92">
        <v>8435.1564679157891</v>
      </c>
      <c r="E92">
        <v>8741.9973461055797</v>
      </c>
      <c r="F92">
        <v>9060.0009160000009</v>
      </c>
      <c r="G92">
        <v>9484.5300280199899</v>
      </c>
      <c r="H92">
        <v>9541.1443962924004</v>
      </c>
      <c r="I92">
        <v>9156.6627592962195</v>
      </c>
      <c r="J92">
        <v>9629.4976436292709</v>
      </c>
      <c r="K92">
        <v>9910.8359569435506</v>
      </c>
      <c r="L92">
        <v>10073.880771787401</v>
      </c>
      <c r="M92">
        <v>10301.2958254265</v>
      </c>
      <c r="N92">
        <v>10571.595633118999</v>
      </c>
      <c r="O92">
        <v>10449.102567218</v>
      </c>
      <c r="P92">
        <v>10910.5320427928</v>
      </c>
      <c r="Q92">
        <v>11426.8364109381</v>
      </c>
      <c r="R92">
        <v>11994.5495397414</v>
      </c>
      <c r="S92">
        <v>12544.1646398954</v>
      </c>
      <c r="T92">
        <v>12935.865510093399</v>
      </c>
      <c r="U92">
        <v>13251.104290733099</v>
      </c>
      <c r="V92">
        <v>13575.5487603456</v>
      </c>
      <c r="W92">
        <v>13945.349785988399</v>
      </c>
      <c r="X92">
        <v>14374.864085023601</v>
      </c>
      <c r="Y92">
        <v>14812.3991976981</v>
      </c>
      <c r="Z92">
        <v>15188.550258065199</v>
      </c>
      <c r="AA92">
        <v>15588.850499255999</v>
      </c>
      <c r="AB92">
        <v>16015.4349538604</v>
      </c>
      <c r="AC92">
        <v>16460.729029592301</v>
      </c>
      <c r="AD92">
        <v>16930.2919138053</v>
      </c>
      <c r="AE92">
        <v>17412.702675411201</v>
      </c>
      <c r="AF92">
        <v>17919.233501796101</v>
      </c>
      <c r="AG92">
        <v>18448.817022437401</v>
      </c>
      <c r="AH92">
        <v>19000.8516531729</v>
      </c>
      <c r="AI92">
        <v>19576.854847290298</v>
      </c>
      <c r="AJ92">
        <v>20174.552217278298</v>
      </c>
      <c r="AK92">
        <v>20794.369291786701</v>
      </c>
      <c r="AL92">
        <v>21438.808599030999</v>
      </c>
      <c r="AM92">
        <v>22107.0474496774</v>
      </c>
      <c r="AN92">
        <v>22798.817870354898</v>
      </c>
      <c r="AO92">
        <v>23524.599853514501</v>
      </c>
      <c r="AP92">
        <v>24276.3696147503</v>
      </c>
      <c r="AQ92">
        <v>25053.294585567601</v>
      </c>
      <c r="AR92">
        <v>25857.3899483036</v>
      </c>
      <c r="AS92">
        <v>26684.5307434596</v>
      </c>
      <c r="AT92">
        <v>27551.696182558699</v>
      </c>
      <c r="AU92">
        <v>28446.033894482502</v>
      </c>
      <c r="AV92">
        <v>29366.374047284098</v>
      </c>
      <c r="AW92">
        <v>30313.853568490002</v>
      </c>
      <c r="AX92">
        <v>31301.427494109001</v>
      </c>
    </row>
    <row r="93" spans="2:50" x14ac:dyDescent="0.35">
      <c r="B93" s="2"/>
      <c r="C93" t="s">
        <v>123</v>
      </c>
      <c r="D93">
        <v>14588.351732425201</v>
      </c>
      <c r="E93">
        <v>15119.0238869898</v>
      </c>
      <c r="F93">
        <v>15668.625771942299</v>
      </c>
      <c r="G93">
        <v>16572.4187478727</v>
      </c>
      <c r="H93">
        <v>17112.685047012201</v>
      </c>
      <c r="I93">
        <v>16591.654694518998</v>
      </c>
      <c r="J93">
        <v>17266.901317970001</v>
      </c>
      <c r="K93">
        <v>17790.994852190699</v>
      </c>
      <c r="L93">
        <v>18160.729749758499</v>
      </c>
      <c r="M93">
        <v>18469.2564477058</v>
      </c>
      <c r="N93">
        <v>18933.5855031631</v>
      </c>
      <c r="O93">
        <v>19363.325456587099</v>
      </c>
      <c r="P93">
        <v>20168.0532545024</v>
      </c>
      <c r="Q93">
        <v>21076.5398580283</v>
      </c>
      <c r="R93">
        <v>22153.980745646299</v>
      </c>
      <c r="S93">
        <v>23403.543808597398</v>
      </c>
      <c r="T93">
        <v>24633.895973748899</v>
      </c>
      <c r="U93">
        <v>25880.729647167202</v>
      </c>
      <c r="V93">
        <v>27191.359101906601</v>
      </c>
      <c r="W93">
        <v>28702.982595945999</v>
      </c>
      <c r="X93">
        <v>30181.340214623298</v>
      </c>
      <c r="Y93">
        <v>31701.512432996198</v>
      </c>
      <c r="Z93">
        <v>33149.542712567003</v>
      </c>
      <c r="AA93">
        <v>34602.157582224303</v>
      </c>
      <c r="AB93">
        <v>36017.758982038999</v>
      </c>
      <c r="AC93">
        <v>37379.371040067999</v>
      </c>
      <c r="AD93">
        <v>38681.863030919601</v>
      </c>
      <c r="AE93">
        <v>39939.843777061797</v>
      </c>
      <c r="AF93">
        <v>41137.435256416997</v>
      </c>
      <c r="AG93">
        <v>42282.719373093503</v>
      </c>
      <c r="AH93">
        <v>43383.196226006497</v>
      </c>
      <c r="AI93">
        <v>44457.566470441299</v>
      </c>
      <c r="AJ93">
        <v>45497.1892872967</v>
      </c>
      <c r="AK93">
        <v>46516.038041495602</v>
      </c>
      <c r="AL93">
        <v>47537.747693054996</v>
      </c>
      <c r="AM93">
        <v>48560.8666523875</v>
      </c>
      <c r="AN93">
        <v>49591.489382909102</v>
      </c>
      <c r="AO93">
        <v>50642.9161170765</v>
      </c>
      <c r="AP93">
        <v>51720.754664446802</v>
      </c>
      <c r="AQ93">
        <v>52837.211589426501</v>
      </c>
      <c r="AR93">
        <v>54013.970486546801</v>
      </c>
      <c r="AS93">
        <v>55243.101396205799</v>
      </c>
      <c r="AT93">
        <v>56548.576106914901</v>
      </c>
      <c r="AU93">
        <v>57936.720354087898</v>
      </c>
      <c r="AV93">
        <v>59411.844913405803</v>
      </c>
      <c r="AW93">
        <v>60985.6820160852</v>
      </c>
      <c r="AX93">
        <v>62716.922095863702</v>
      </c>
    </row>
    <row r="94" spans="2:50" x14ac:dyDescent="0.35">
      <c r="B94" s="4"/>
      <c r="C94" t="s">
        <v>37</v>
      </c>
      <c r="F94">
        <v>906069.88119999995</v>
      </c>
      <c r="G94">
        <v>951688.61380000005</v>
      </c>
      <c r="H94">
        <v>988801.61399999994</v>
      </c>
      <c r="I94">
        <v>993570.03850000002</v>
      </c>
      <c r="J94">
        <v>1010357.6580000001</v>
      </c>
      <c r="K94">
        <v>1043110.65</v>
      </c>
      <c r="L94">
        <v>1070983.666</v>
      </c>
      <c r="M94">
        <v>1093134.392</v>
      </c>
      <c r="N94">
        <v>1114958.425</v>
      </c>
      <c r="O94">
        <v>1137646.8189999999</v>
      </c>
      <c r="P94">
        <v>1173416.7150000001</v>
      </c>
      <c r="Q94">
        <v>1221578.1440000001</v>
      </c>
      <c r="R94">
        <v>1280019.5009999999</v>
      </c>
      <c r="S94">
        <v>1345948.148</v>
      </c>
      <c r="T94">
        <v>1421857.3389999999</v>
      </c>
      <c r="U94">
        <v>1504257.4720000001</v>
      </c>
      <c r="V94">
        <v>1585039.328</v>
      </c>
      <c r="W94">
        <v>1676111.1370000001</v>
      </c>
      <c r="X94">
        <v>1766377.446</v>
      </c>
      <c r="Y94">
        <v>1856877.754</v>
      </c>
      <c r="Z94">
        <v>1943635.139</v>
      </c>
      <c r="AA94">
        <v>2031606.6910000001</v>
      </c>
      <c r="AB94">
        <v>2119258.8259999999</v>
      </c>
      <c r="AC94">
        <v>2205376.52</v>
      </c>
      <c r="AD94">
        <v>2289654.1290000002</v>
      </c>
      <c r="AE94">
        <v>2372724.4929999998</v>
      </c>
      <c r="AF94">
        <v>2453913.915</v>
      </c>
      <c r="AG94">
        <v>2533225.557</v>
      </c>
      <c r="AH94">
        <v>2611091.5920000002</v>
      </c>
      <c r="AI94">
        <v>2688760.997</v>
      </c>
      <c r="AJ94">
        <v>2765570.7089999998</v>
      </c>
      <c r="AK94">
        <v>2841845.2859999998</v>
      </c>
      <c r="AL94">
        <v>2919294.24</v>
      </c>
      <c r="AM94">
        <v>2998104.8480000002</v>
      </c>
      <c r="AN94">
        <v>3078399.22</v>
      </c>
      <c r="AO94">
        <v>3161514.1140000001</v>
      </c>
      <c r="AP94">
        <v>3247156.9849999999</v>
      </c>
      <c r="AQ94">
        <v>3335959.2540000002</v>
      </c>
      <c r="AR94">
        <v>3429381.2289999998</v>
      </c>
      <c r="AS94">
        <v>3526845.5219999999</v>
      </c>
      <c r="AT94">
        <v>3629246.915</v>
      </c>
      <c r="AU94">
        <v>3737477.8629999999</v>
      </c>
      <c r="AV94">
        <v>3851347.9950000001</v>
      </c>
      <c r="AW94">
        <v>3971360.949</v>
      </c>
      <c r="AX94">
        <v>4101828.7319999998</v>
      </c>
    </row>
    <row r="95" spans="2:50" x14ac:dyDescent="0.3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7498.1876899999997</v>
      </c>
      <c r="H95">
        <v>7885.703974</v>
      </c>
      <c r="I95">
        <v>7970.4350169999998</v>
      </c>
      <c r="J95">
        <v>7558.1150539999999</v>
      </c>
      <c r="K95">
        <v>7687.2522419999996</v>
      </c>
      <c r="L95">
        <v>8075.8142440000001</v>
      </c>
      <c r="M95">
        <v>8332.7783149999996</v>
      </c>
      <c r="N95">
        <v>8569.3209879999995</v>
      </c>
      <c r="O95">
        <v>8908.1092640000006</v>
      </c>
      <c r="P95">
        <v>9278.6630829999995</v>
      </c>
      <c r="Q95">
        <v>9875.1486710000008</v>
      </c>
      <c r="R95">
        <v>10480.215</v>
      </c>
      <c r="S95">
        <v>11059.063260000001</v>
      </c>
      <c r="T95">
        <v>11711.827590000001</v>
      </c>
      <c r="U95">
        <v>12429.250470000001</v>
      </c>
      <c r="V95">
        <v>12875.14877</v>
      </c>
      <c r="W95">
        <v>13177.00678</v>
      </c>
      <c r="X95">
        <v>13551.979300000001</v>
      </c>
      <c r="Y95">
        <v>13927.050090000001</v>
      </c>
      <c r="Z95">
        <v>14354.607</v>
      </c>
      <c r="AA95">
        <v>14845.69536</v>
      </c>
      <c r="AB95">
        <v>15423.1934</v>
      </c>
      <c r="AC95">
        <v>16062.65632</v>
      </c>
      <c r="AD95">
        <v>16731.648130000001</v>
      </c>
      <c r="AE95">
        <v>17402.62009</v>
      </c>
      <c r="AF95">
        <v>18059.670310000001</v>
      </c>
      <c r="AG95">
        <v>18675.009010000002</v>
      </c>
      <c r="AH95">
        <v>19238.779439999998</v>
      </c>
      <c r="AI95">
        <v>19752.283510000001</v>
      </c>
      <c r="AJ95">
        <v>20234.240969999999</v>
      </c>
      <c r="AK95">
        <v>20679.903399999999</v>
      </c>
      <c r="AL95">
        <v>21107.701420000001</v>
      </c>
      <c r="AM95">
        <v>21551.85556</v>
      </c>
      <c r="AN95">
        <v>22023.945400000001</v>
      </c>
      <c r="AO95">
        <v>22529.09261</v>
      </c>
      <c r="AP95">
        <v>23074.57634</v>
      </c>
      <c r="AQ95">
        <v>23660.467250000002</v>
      </c>
      <c r="AR95">
        <v>24289.37689</v>
      </c>
      <c r="AS95">
        <v>24972.723279999998</v>
      </c>
      <c r="AT95">
        <v>25696.594369999999</v>
      </c>
      <c r="AU95">
        <v>26466.650740000001</v>
      </c>
      <c r="AV95">
        <v>27284.408920000002</v>
      </c>
      <c r="AW95">
        <v>28145.726289999999</v>
      </c>
      <c r="AX95">
        <v>29054.795289999998</v>
      </c>
    </row>
    <row r="96" spans="2:50" x14ac:dyDescent="0.3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179435.67559999999</v>
      </c>
      <c r="K96">
        <v>189380.35879999999</v>
      </c>
      <c r="L96">
        <v>200455.54089999999</v>
      </c>
      <c r="M96">
        <v>210715.0099</v>
      </c>
      <c r="N96">
        <v>214122.7573</v>
      </c>
      <c r="O96">
        <v>217822.4184</v>
      </c>
      <c r="P96">
        <v>222413.43340000001</v>
      </c>
      <c r="Q96">
        <v>230060.2948</v>
      </c>
      <c r="R96">
        <v>239281.3652</v>
      </c>
      <c r="S96">
        <v>251745.6476</v>
      </c>
      <c r="T96">
        <v>266004.40100000001</v>
      </c>
      <c r="U96">
        <v>282220.29019999999</v>
      </c>
      <c r="V96">
        <v>298134.04190000001</v>
      </c>
      <c r="W96">
        <v>315192.17619999999</v>
      </c>
      <c r="X96">
        <v>332596.68150000001</v>
      </c>
      <c r="Y96">
        <v>349900.35690000001</v>
      </c>
      <c r="Z96">
        <v>366772.60800000001</v>
      </c>
      <c r="AA96">
        <v>383669.91739999998</v>
      </c>
      <c r="AB96">
        <v>400576.05080000003</v>
      </c>
      <c r="AC96">
        <v>417296.40250000003</v>
      </c>
      <c r="AD96">
        <v>433742.478</v>
      </c>
      <c r="AE96">
        <v>449948.89880000002</v>
      </c>
      <c r="AF96">
        <v>465837.27649999998</v>
      </c>
      <c r="AG96">
        <v>481370.11619999999</v>
      </c>
      <c r="AH96">
        <v>496597.58260000002</v>
      </c>
      <c r="AI96">
        <v>511675.52380000002</v>
      </c>
      <c r="AJ96">
        <v>526674.73360000004</v>
      </c>
      <c r="AK96">
        <v>541633.55249999999</v>
      </c>
      <c r="AL96">
        <v>556678.24809999997</v>
      </c>
      <c r="AM96">
        <v>572002.55279999995</v>
      </c>
      <c r="AN96">
        <v>587694.56819999998</v>
      </c>
      <c r="AO96">
        <v>603954.38679999998</v>
      </c>
      <c r="AP96">
        <v>620833.79729999998</v>
      </c>
      <c r="AQ96">
        <v>638377.67980000004</v>
      </c>
      <c r="AR96">
        <v>656776.46860000002</v>
      </c>
      <c r="AS96">
        <v>676091.6827</v>
      </c>
      <c r="AT96">
        <v>696425.43709999998</v>
      </c>
      <c r="AU96">
        <v>717924.33629999997</v>
      </c>
      <c r="AV96">
        <v>740637.14009999996</v>
      </c>
      <c r="AW96">
        <v>764604.76399999997</v>
      </c>
      <c r="AX96">
        <v>790240.89410000003</v>
      </c>
    </row>
    <row r="97" spans="2:50" x14ac:dyDescent="0.3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19414.551719999999</v>
      </c>
      <c r="K97">
        <v>19845.173429999999</v>
      </c>
      <c r="L97">
        <v>20364.345389999999</v>
      </c>
      <c r="M97">
        <v>20772.338390000001</v>
      </c>
      <c r="N97">
        <v>21201.200830000002</v>
      </c>
      <c r="O97">
        <v>21656.96761</v>
      </c>
      <c r="P97">
        <v>22210.492620000001</v>
      </c>
      <c r="Q97">
        <v>23063.685949999999</v>
      </c>
      <c r="R97">
        <v>24130.072950000002</v>
      </c>
      <c r="S97">
        <v>25342.948850000001</v>
      </c>
      <c r="T97">
        <v>26747.1198</v>
      </c>
      <c r="U97">
        <v>28337.235690000001</v>
      </c>
      <c r="V97">
        <v>29896.243640000001</v>
      </c>
      <c r="W97">
        <v>31566.750489999999</v>
      </c>
      <c r="X97">
        <v>33269.968820000002</v>
      </c>
      <c r="Y97">
        <v>34962.187680000003</v>
      </c>
      <c r="Z97">
        <v>36614.905039999998</v>
      </c>
      <c r="AA97">
        <v>38270.999000000003</v>
      </c>
      <c r="AB97">
        <v>39928.65094</v>
      </c>
      <c r="AC97">
        <v>41568.374680000001</v>
      </c>
      <c r="AD97">
        <v>43181.206590000002</v>
      </c>
      <c r="AE97">
        <v>44770.160479999999</v>
      </c>
      <c r="AF97">
        <v>46327.413200000003</v>
      </c>
      <c r="AG97">
        <v>47849.281300000002</v>
      </c>
      <c r="AH97">
        <v>49340.687969999999</v>
      </c>
      <c r="AI97">
        <v>50817.061379999999</v>
      </c>
      <c r="AJ97">
        <v>52285.71862</v>
      </c>
      <c r="AK97">
        <v>53750.126279999997</v>
      </c>
      <c r="AL97">
        <v>55222.791490000003</v>
      </c>
      <c r="AM97">
        <v>56722.840600000003</v>
      </c>
      <c r="AN97">
        <v>58259.015930000001</v>
      </c>
      <c r="AO97">
        <v>59850.961940000001</v>
      </c>
      <c r="AP97">
        <v>61503.998899999999</v>
      </c>
      <c r="AQ97">
        <v>63222.59809</v>
      </c>
      <c r="AR97">
        <v>65025.603940000001</v>
      </c>
      <c r="AS97">
        <v>66919.112380000006</v>
      </c>
      <c r="AT97">
        <v>68913.209310000006</v>
      </c>
      <c r="AU97">
        <v>71022.42366</v>
      </c>
      <c r="AV97">
        <v>73251.575320000004</v>
      </c>
      <c r="AW97">
        <v>75604.730309999999</v>
      </c>
      <c r="AX97">
        <v>78122.770449999996</v>
      </c>
    </row>
    <row r="98" spans="2:50" x14ac:dyDescent="0.3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42.978686089999997</v>
      </c>
      <c r="I98">
        <v>44.031568559999997</v>
      </c>
      <c r="J98">
        <v>44.182759310000002</v>
      </c>
      <c r="K98">
        <v>44.181753129999997</v>
      </c>
      <c r="L98">
        <v>44.293059880000001</v>
      </c>
      <c r="M98">
        <v>44.451565719999998</v>
      </c>
      <c r="N98">
        <v>44.442613860000002</v>
      </c>
      <c r="O98">
        <v>44.39627754</v>
      </c>
      <c r="P98">
        <v>44.336527709999999</v>
      </c>
      <c r="Q98">
        <v>44.595349470000002</v>
      </c>
      <c r="R98">
        <v>45.353278240000002</v>
      </c>
      <c r="S98">
        <v>46.72728901</v>
      </c>
      <c r="T98">
        <v>48.669294960000002</v>
      </c>
      <c r="U98">
        <v>50.990727049999997</v>
      </c>
      <c r="V98">
        <v>53.561494770000003</v>
      </c>
      <c r="W98">
        <v>56.143667059999999</v>
      </c>
      <c r="X98">
        <v>59.043803539999999</v>
      </c>
      <c r="Y98">
        <v>62.118127139999999</v>
      </c>
      <c r="Z98">
        <v>65.129886330000005</v>
      </c>
      <c r="AA98">
        <v>67.963045589999894</v>
      </c>
      <c r="AB98">
        <v>70.583121800000001</v>
      </c>
      <c r="AC98">
        <v>72.998863330000006</v>
      </c>
      <c r="AD98">
        <v>75.201868079999997</v>
      </c>
      <c r="AE98">
        <v>77.203741239999999</v>
      </c>
      <c r="AF98">
        <v>79.042858190000004</v>
      </c>
      <c r="AG98">
        <v>80.731130100000001</v>
      </c>
      <c r="AH98">
        <v>82.278982189999894</v>
      </c>
      <c r="AI98">
        <v>83.702986949999996</v>
      </c>
      <c r="AJ98">
        <v>85.013020620000006</v>
      </c>
      <c r="AK98">
        <v>86.210746069999999</v>
      </c>
      <c r="AL98">
        <v>87.349189859999996</v>
      </c>
      <c r="AM98">
        <v>88.434523650000003</v>
      </c>
      <c r="AN98">
        <v>89.489978969999996</v>
      </c>
      <c r="AO98">
        <v>90.522129300000003</v>
      </c>
      <c r="AP98">
        <v>91.552513599999997</v>
      </c>
      <c r="AQ98">
        <v>92.620681970000007</v>
      </c>
      <c r="AR98">
        <v>93.744972140000002</v>
      </c>
      <c r="AS98">
        <v>94.943400199999999</v>
      </c>
      <c r="AT98">
        <v>96.224959440000006</v>
      </c>
      <c r="AU98">
        <v>97.603831009999894</v>
      </c>
      <c r="AV98">
        <v>99.086023080000004</v>
      </c>
      <c r="AW98">
        <v>100.6815625</v>
      </c>
      <c r="AX98">
        <v>102.3944013</v>
      </c>
    </row>
    <row r="99" spans="2:50" x14ac:dyDescent="0.35">
      <c r="B99" s="4"/>
      <c r="C99" t="s">
        <v>2</v>
      </c>
      <c r="D99">
        <v>5875.3438678479197</v>
      </c>
      <c r="E99">
        <v>5898.8877609486599</v>
      </c>
      <c r="F99">
        <v>5922.5260040000003</v>
      </c>
      <c r="G99">
        <v>5943.9383079999998</v>
      </c>
      <c r="H99">
        <v>5937.0072829999999</v>
      </c>
      <c r="I99">
        <v>5932.627845</v>
      </c>
      <c r="J99">
        <v>5928.6105879999996</v>
      </c>
      <c r="K99">
        <v>5932.4508859999996</v>
      </c>
      <c r="L99">
        <v>5948.1884769999997</v>
      </c>
      <c r="M99">
        <v>5968.4487470000004</v>
      </c>
      <c r="N99">
        <v>5973.5584849999996</v>
      </c>
      <c r="O99">
        <v>5974.1887379999998</v>
      </c>
      <c r="P99">
        <v>6006.6052090000003</v>
      </c>
      <c r="Q99">
        <v>6056.2456860000002</v>
      </c>
      <c r="R99">
        <v>6114.6043840000002</v>
      </c>
      <c r="S99">
        <v>6175.97595</v>
      </c>
      <c r="T99">
        <v>6221.2865830000001</v>
      </c>
      <c r="U99">
        <v>6255.3536610000001</v>
      </c>
      <c r="V99">
        <v>6277.9943169999997</v>
      </c>
      <c r="W99">
        <v>6286.096665</v>
      </c>
      <c r="X99">
        <v>6295.05861</v>
      </c>
      <c r="Y99">
        <v>6310.1743130000004</v>
      </c>
      <c r="Z99">
        <v>6323.053234</v>
      </c>
      <c r="AA99">
        <v>6333.2753119999998</v>
      </c>
      <c r="AB99">
        <v>6341.5511070000002</v>
      </c>
      <c r="AC99">
        <v>6349.4060319999999</v>
      </c>
      <c r="AD99">
        <v>6356.9676209999998</v>
      </c>
      <c r="AE99">
        <v>6364.2132549999997</v>
      </c>
      <c r="AF99">
        <v>6371.2733939999998</v>
      </c>
      <c r="AG99">
        <v>6377.6890659999999</v>
      </c>
      <c r="AH99">
        <v>6382.8471909999998</v>
      </c>
      <c r="AI99">
        <v>6386.6620000000003</v>
      </c>
      <c r="AJ99">
        <v>6388.7102420000001</v>
      </c>
      <c r="AK99">
        <v>6388.6396260000001</v>
      </c>
      <c r="AL99">
        <v>6388.2185239999999</v>
      </c>
      <c r="AM99">
        <v>6387.771565</v>
      </c>
      <c r="AN99">
        <v>6387.518975</v>
      </c>
      <c r="AO99">
        <v>6387.1855560000004</v>
      </c>
      <c r="AP99">
        <v>6386.6018370000002</v>
      </c>
      <c r="AQ99">
        <v>6386.3824189999996</v>
      </c>
      <c r="AR99">
        <v>6386.8089</v>
      </c>
      <c r="AS99">
        <v>6387.586757</v>
      </c>
      <c r="AT99">
        <v>6388.3309730000001</v>
      </c>
      <c r="AU99">
        <v>6388.7944209999996</v>
      </c>
      <c r="AV99">
        <v>6388.6701419999999</v>
      </c>
      <c r="AW99">
        <v>6388.0163910000001</v>
      </c>
      <c r="AX99">
        <v>6387.027736</v>
      </c>
    </row>
    <row r="100" spans="2:50" x14ac:dyDescent="0.3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3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1.0463864089999999</v>
      </c>
      <c r="I101">
        <v>1.055043105</v>
      </c>
      <c r="J101">
        <v>1.066089541</v>
      </c>
      <c r="K101">
        <v>1.075135991</v>
      </c>
      <c r="L101">
        <v>1.0815930460000001</v>
      </c>
      <c r="M101">
        <v>1.087405782</v>
      </c>
      <c r="N101">
        <v>1.093158318</v>
      </c>
      <c r="O101">
        <v>1.1005570309999999</v>
      </c>
      <c r="P101">
        <v>1.110441354</v>
      </c>
      <c r="Q101">
        <v>1.1246481209999999</v>
      </c>
      <c r="R101">
        <v>1.147933066</v>
      </c>
      <c r="S101">
        <v>1.1810616819999999</v>
      </c>
      <c r="T101">
        <v>1.2204629</v>
      </c>
      <c r="U101">
        <v>1.267569215</v>
      </c>
      <c r="V101">
        <v>1.322095566</v>
      </c>
      <c r="W101">
        <v>1.3803365169999999</v>
      </c>
      <c r="X101">
        <v>1.4432529519999999</v>
      </c>
      <c r="Y101">
        <v>1.5098585980000001</v>
      </c>
      <c r="Z101">
        <v>1.5759300700000001</v>
      </c>
      <c r="AA101">
        <v>1.639130647</v>
      </c>
      <c r="AB101">
        <v>1.6980611590000001</v>
      </c>
      <c r="AC101">
        <v>1.7522803010000001</v>
      </c>
      <c r="AD101">
        <v>1.8017217910000001</v>
      </c>
      <c r="AE101">
        <v>1.8467444260000001</v>
      </c>
      <c r="AF101">
        <v>1.8880524949999999</v>
      </c>
      <c r="AG101">
        <v>1.9262552159999999</v>
      </c>
      <c r="AH101">
        <v>1.9618563280000001</v>
      </c>
      <c r="AI101">
        <v>1.9953640370000001</v>
      </c>
      <c r="AJ101">
        <v>2.027083959</v>
      </c>
      <c r="AK101">
        <v>2.0571078639999998</v>
      </c>
      <c r="AL101">
        <v>2.0859890019999998</v>
      </c>
      <c r="AM101">
        <v>2.1140011489999999</v>
      </c>
      <c r="AN101">
        <v>2.1414709950000002</v>
      </c>
      <c r="AO101">
        <v>2.1686723799999998</v>
      </c>
      <c r="AP101">
        <v>2.1959054670000002</v>
      </c>
      <c r="AQ101">
        <v>2.2236968319999999</v>
      </c>
      <c r="AR101">
        <v>2.252565465</v>
      </c>
      <c r="AS101">
        <v>2.2829175070000001</v>
      </c>
      <c r="AT101">
        <v>2.3151198449999999</v>
      </c>
      <c r="AU101">
        <v>2.3495119450000002</v>
      </c>
      <c r="AV101">
        <v>2.3862804369999999</v>
      </c>
      <c r="AW101">
        <v>2.4255918570000001</v>
      </c>
      <c r="AX101">
        <v>2.467768398</v>
      </c>
    </row>
    <row r="102" spans="2:50" x14ac:dyDescent="0.3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412267.9338</v>
      </c>
      <c r="N102">
        <v>416111.1678</v>
      </c>
      <c r="O102">
        <v>420408.44459999999</v>
      </c>
      <c r="P102">
        <v>429279.30949999997</v>
      </c>
      <c r="Q102">
        <v>438343.6298</v>
      </c>
      <c r="R102">
        <v>447581.636</v>
      </c>
      <c r="S102">
        <v>456985.0048</v>
      </c>
      <c r="T102">
        <v>464381.24479999999</v>
      </c>
      <c r="U102">
        <v>471309.54060000001</v>
      </c>
      <c r="V102">
        <v>477715.19010000001</v>
      </c>
      <c r="W102">
        <v>485113.27470000001</v>
      </c>
      <c r="X102">
        <v>491734.96830000001</v>
      </c>
      <c r="Y102">
        <v>497085.571</v>
      </c>
      <c r="Z102">
        <v>501907.15889999998</v>
      </c>
      <c r="AA102">
        <v>506730.82819999999</v>
      </c>
      <c r="AB102">
        <v>511710.72090000001</v>
      </c>
      <c r="AC102">
        <v>516821.424</v>
      </c>
      <c r="AD102">
        <v>522102.97639999999</v>
      </c>
      <c r="AE102">
        <v>527637.20979999995</v>
      </c>
      <c r="AF102">
        <v>533381.98210000002</v>
      </c>
      <c r="AG102">
        <v>539369.27410000004</v>
      </c>
      <c r="AH102">
        <v>545670.09180000005</v>
      </c>
      <c r="AI102">
        <v>552373.60939999996</v>
      </c>
      <c r="AJ102">
        <v>559541.84889999998</v>
      </c>
      <c r="AK102">
        <v>567269.59530000004</v>
      </c>
      <c r="AL102">
        <v>575422.65119999996</v>
      </c>
      <c r="AM102">
        <v>583939.71369999996</v>
      </c>
      <c r="AN102">
        <v>592743.97120000003</v>
      </c>
      <c r="AO102">
        <v>601853.45730000001</v>
      </c>
      <c r="AP102">
        <v>611252.21019999997</v>
      </c>
      <c r="AQ102">
        <v>620806.93160000001</v>
      </c>
      <c r="AR102">
        <v>630446.57900000003</v>
      </c>
      <c r="AS102">
        <v>640106.13699999999</v>
      </c>
      <c r="AT102">
        <v>649791.94290000002</v>
      </c>
      <c r="AU102">
        <v>659521.28729999997</v>
      </c>
      <c r="AV102">
        <v>669327.0466</v>
      </c>
      <c r="AW102">
        <v>679209.68909999996</v>
      </c>
      <c r="AX102">
        <v>689202.57559999998</v>
      </c>
    </row>
    <row r="103" spans="2:50" x14ac:dyDescent="0.3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1.0196051189999999</v>
      </c>
      <c r="H103">
        <v>1.0449605390000001</v>
      </c>
      <c r="I103">
        <v>1.044341639</v>
      </c>
      <c r="J103">
        <v>1.0648955410000001</v>
      </c>
      <c r="K103">
        <v>1.0868252949999999</v>
      </c>
      <c r="L103">
        <v>1.1060175269999999</v>
      </c>
      <c r="M103">
        <v>1.117374876</v>
      </c>
      <c r="N103">
        <v>1.152388618</v>
      </c>
      <c r="O103">
        <v>1.169440391</v>
      </c>
      <c r="P103">
        <v>1.1899764719999999</v>
      </c>
      <c r="Q103">
        <v>1.2201921010000001</v>
      </c>
      <c r="R103">
        <v>1.2619149919999999</v>
      </c>
      <c r="S103">
        <v>1.285008607</v>
      </c>
      <c r="T103">
        <v>1.3061176130000001</v>
      </c>
      <c r="U103">
        <v>1.33977535</v>
      </c>
      <c r="V103">
        <v>1.37900361</v>
      </c>
      <c r="W103">
        <v>1.4250456469999999</v>
      </c>
      <c r="X103">
        <v>1.4744471939999999</v>
      </c>
      <c r="Y103">
        <v>1.528249993</v>
      </c>
      <c r="Z103">
        <v>1.575675554</v>
      </c>
      <c r="AA103">
        <v>1.6222312109999999</v>
      </c>
      <c r="AB103">
        <v>1.6669320480000001</v>
      </c>
      <c r="AC103">
        <v>1.7092592849999999</v>
      </c>
      <c r="AD103">
        <v>1.749011364</v>
      </c>
      <c r="AE103">
        <v>1.786283039</v>
      </c>
      <c r="AF103">
        <v>1.821143202</v>
      </c>
      <c r="AG103">
        <v>1.8539752620000001</v>
      </c>
      <c r="AH103">
        <v>1.8851744340000001</v>
      </c>
      <c r="AI103">
        <v>1.9153697890000001</v>
      </c>
      <c r="AJ103">
        <v>1.944768585</v>
      </c>
      <c r="AK103">
        <v>1.9734040610000001</v>
      </c>
      <c r="AL103">
        <v>2.00203284</v>
      </c>
      <c r="AM103">
        <v>2.030634643</v>
      </c>
      <c r="AN103">
        <v>2.0593286609999999</v>
      </c>
      <c r="AO103">
        <v>2.0885560889999999</v>
      </c>
      <c r="AP103">
        <v>2.11817667</v>
      </c>
      <c r="AQ103">
        <v>2.1485462470000001</v>
      </c>
      <c r="AR103">
        <v>2.1801660549999999</v>
      </c>
      <c r="AS103">
        <v>2.212882172</v>
      </c>
      <c r="AT103">
        <v>2.2471675649999998</v>
      </c>
      <c r="AU103">
        <v>2.2832037710000002</v>
      </c>
      <c r="AV103">
        <v>2.3209205850000001</v>
      </c>
      <c r="AW103">
        <v>2.3604961480000002</v>
      </c>
      <c r="AX103">
        <v>2.4030125189999998</v>
      </c>
    </row>
    <row r="104" spans="2:50" x14ac:dyDescent="0.3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209307.6508</v>
      </c>
      <c r="I104">
        <v>204810.9178</v>
      </c>
      <c r="J104">
        <v>207566.64920000001</v>
      </c>
      <c r="K104">
        <v>209540.99309999999</v>
      </c>
      <c r="L104">
        <v>207933.5099</v>
      </c>
      <c r="M104">
        <v>207538.0858</v>
      </c>
      <c r="N104">
        <v>209394.33910000001</v>
      </c>
      <c r="O104">
        <v>212391.99069999999</v>
      </c>
      <c r="P104">
        <v>217046.14199999999</v>
      </c>
      <c r="Q104">
        <v>221384.54870000001</v>
      </c>
      <c r="R104">
        <v>225590.83929999999</v>
      </c>
      <c r="S104">
        <v>230185.285</v>
      </c>
      <c r="T104">
        <v>235738.84719999999</v>
      </c>
      <c r="U104">
        <v>241011.79829999999</v>
      </c>
      <c r="V104">
        <v>244525.69589999999</v>
      </c>
      <c r="W104">
        <v>249575.0202</v>
      </c>
      <c r="X104">
        <v>251396.4541</v>
      </c>
      <c r="Y104">
        <v>252709.1893</v>
      </c>
      <c r="Z104">
        <v>253360.68239999999</v>
      </c>
      <c r="AA104">
        <v>254905.52290000001</v>
      </c>
      <c r="AB104">
        <v>256785.61569999999</v>
      </c>
      <c r="AC104">
        <v>258862.50330000001</v>
      </c>
      <c r="AD104">
        <v>261154.23360000001</v>
      </c>
      <c r="AE104">
        <v>263714.11839999998</v>
      </c>
      <c r="AF104">
        <v>266282.39679999999</v>
      </c>
      <c r="AG104">
        <v>268852.74800000002</v>
      </c>
      <c r="AH104">
        <v>271416.09120000002</v>
      </c>
      <c r="AI104">
        <v>274127.1324</v>
      </c>
      <c r="AJ104">
        <v>276627.27649999998</v>
      </c>
      <c r="AK104">
        <v>279067.4376</v>
      </c>
      <c r="AL104">
        <v>281689.31219999999</v>
      </c>
      <c r="AM104">
        <v>284325.89559999999</v>
      </c>
      <c r="AN104">
        <v>286960.85009999998</v>
      </c>
      <c r="AO104">
        <v>289813.41600000003</v>
      </c>
      <c r="AP104">
        <v>292645.52590000001</v>
      </c>
      <c r="AQ104">
        <v>295539.96610000002</v>
      </c>
      <c r="AR104">
        <v>298657.80910000001</v>
      </c>
      <c r="AS104">
        <v>301713.31479999999</v>
      </c>
      <c r="AT104">
        <v>304862.63050000003</v>
      </c>
      <c r="AU104">
        <v>308137.74579999998</v>
      </c>
      <c r="AV104">
        <v>311412.23680000001</v>
      </c>
      <c r="AW104">
        <v>314740.92670000001</v>
      </c>
      <c r="AX104">
        <v>318794.5294</v>
      </c>
    </row>
    <row r="105" spans="2:50" x14ac:dyDescent="0.35">
      <c r="B105" s="4"/>
      <c r="C105" t="s">
        <v>45</v>
      </c>
      <c r="D105">
        <v>0.96116878123798499</v>
      </c>
      <c r="E105">
        <v>0.98039215686274495</v>
      </c>
      <c r="F105">
        <v>1.000000091</v>
      </c>
      <c r="G105">
        <v>1.0229387700000001</v>
      </c>
      <c r="H105">
        <v>1.047105497</v>
      </c>
      <c r="I105">
        <v>1.054197904</v>
      </c>
      <c r="J105">
        <v>1.070874801</v>
      </c>
      <c r="K105">
        <v>1.0864680339999999</v>
      </c>
      <c r="L105">
        <v>1.1005908120000001</v>
      </c>
      <c r="M105">
        <v>1.1121510290000001</v>
      </c>
      <c r="N105">
        <v>1.1234060349999999</v>
      </c>
      <c r="O105">
        <v>1.135520672</v>
      </c>
      <c r="P105">
        <v>1.147757881</v>
      </c>
      <c r="Q105">
        <v>1.1650907129999999</v>
      </c>
      <c r="R105">
        <v>1.1894869340000001</v>
      </c>
      <c r="S105">
        <v>1.219183122</v>
      </c>
      <c r="T105">
        <v>1.2510996190000001</v>
      </c>
      <c r="U105">
        <v>1.2915459229999999</v>
      </c>
      <c r="V105">
        <v>1.338885766</v>
      </c>
      <c r="W105">
        <v>1.3921539890000001</v>
      </c>
      <c r="X105">
        <v>1.4500570260000001</v>
      </c>
      <c r="Y105">
        <v>1.512334756</v>
      </c>
      <c r="Z105">
        <v>1.571859847</v>
      </c>
      <c r="AA105">
        <v>1.6294545810000001</v>
      </c>
      <c r="AB105">
        <v>1.6838638610000001</v>
      </c>
      <c r="AC105">
        <v>1.734502666</v>
      </c>
      <c r="AD105">
        <v>1.781141651</v>
      </c>
      <c r="AE105">
        <v>1.823859699</v>
      </c>
      <c r="AF105">
        <v>1.8631317359999999</v>
      </c>
      <c r="AG105">
        <v>1.899520696</v>
      </c>
      <c r="AH105">
        <v>1.933554166</v>
      </c>
      <c r="AI105">
        <v>1.9658448980000001</v>
      </c>
      <c r="AJ105">
        <v>1.9967602879999999</v>
      </c>
      <c r="AK105">
        <v>2.026454309</v>
      </c>
      <c r="AL105">
        <v>2.0555557759999998</v>
      </c>
      <c r="AM105">
        <v>2.0842598579999998</v>
      </c>
      <c r="AN105">
        <v>2.112801862</v>
      </c>
      <c r="AO105">
        <v>2.1414971380000001</v>
      </c>
      <c r="AP105">
        <v>2.1704808510000002</v>
      </c>
      <c r="AQ105">
        <v>2.2001552320000002</v>
      </c>
      <c r="AR105">
        <v>2.230995944</v>
      </c>
      <c r="AS105">
        <v>2.2631811590000002</v>
      </c>
      <c r="AT105">
        <v>2.2971302009999999</v>
      </c>
      <c r="AU105">
        <v>2.333080593</v>
      </c>
      <c r="AV105">
        <v>2.3711195909999998</v>
      </c>
      <c r="AW105">
        <v>2.4114207959999998</v>
      </c>
      <c r="AX105">
        <v>2.4545836049999998</v>
      </c>
    </row>
    <row r="106" spans="2:50" x14ac:dyDescent="0.3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77257.870169999995</v>
      </c>
      <c r="I106">
        <v>73433.960070000001</v>
      </c>
      <c r="J106">
        <v>75463.337929999994</v>
      </c>
      <c r="K106">
        <v>76874.741099999999</v>
      </c>
      <c r="L106">
        <v>76874.266409999997</v>
      </c>
      <c r="M106">
        <v>77012.972240000003</v>
      </c>
      <c r="N106">
        <v>77981.180189999999</v>
      </c>
      <c r="O106">
        <v>79023.181559999997</v>
      </c>
      <c r="P106">
        <v>81401.061489999905</v>
      </c>
      <c r="Q106">
        <v>83856.839110000001</v>
      </c>
      <c r="R106">
        <v>86384.973270000002</v>
      </c>
      <c r="S106">
        <v>88975.180479999995</v>
      </c>
      <c r="T106">
        <v>91270.653779999906</v>
      </c>
      <c r="U106">
        <v>92874.529559999995</v>
      </c>
      <c r="V106">
        <v>94177.531780000005</v>
      </c>
      <c r="W106">
        <v>95748.970310000004</v>
      </c>
      <c r="X106">
        <v>96816.025640000007</v>
      </c>
      <c r="Y106">
        <v>97702.980960000001</v>
      </c>
      <c r="Z106">
        <v>98377.738320000004</v>
      </c>
      <c r="AA106">
        <v>99234.311790000007</v>
      </c>
      <c r="AB106">
        <v>100212.83130000001</v>
      </c>
      <c r="AC106">
        <v>101293.3296</v>
      </c>
      <c r="AD106">
        <v>102478.284</v>
      </c>
      <c r="AE106">
        <v>103781.5744</v>
      </c>
      <c r="AF106">
        <v>105139.76420000001</v>
      </c>
      <c r="AG106">
        <v>106546.821</v>
      </c>
      <c r="AH106">
        <v>107994.5309</v>
      </c>
      <c r="AI106">
        <v>109501.0434</v>
      </c>
      <c r="AJ106">
        <v>111017.0592</v>
      </c>
      <c r="AK106">
        <v>112568.0068</v>
      </c>
      <c r="AL106">
        <v>114182.8671</v>
      </c>
      <c r="AM106">
        <v>115838.1397</v>
      </c>
      <c r="AN106">
        <v>117529.4486</v>
      </c>
      <c r="AO106">
        <v>119278.3999</v>
      </c>
      <c r="AP106">
        <v>121071.57399999999</v>
      </c>
      <c r="AQ106">
        <v>122906.37089999999</v>
      </c>
      <c r="AR106">
        <v>124798.97659999999</v>
      </c>
      <c r="AS106">
        <v>126701.4522</v>
      </c>
      <c r="AT106">
        <v>128646.054</v>
      </c>
      <c r="AU106">
        <v>130612.65489999999</v>
      </c>
      <c r="AV106">
        <v>132589.52540000001</v>
      </c>
      <c r="AW106">
        <v>134583.26689999999</v>
      </c>
      <c r="AX106">
        <v>136691.45619999999</v>
      </c>
    </row>
    <row r="107" spans="2:50" x14ac:dyDescent="0.3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1.0617191610000001</v>
      </c>
      <c r="J107">
        <v>1.0818594610000001</v>
      </c>
      <c r="K107">
        <v>1.0805773380000001</v>
      </c>
      <c r="L107">
        <v>1.092170227</v>
      </c>
      <c r="M107">
        <v>1.093706428</v>
      </c>
      <c r="N107">
        <v>1.10636848</v>
      </c>
      <c r="O107">
        <v>1.11918297</v>
      </c>
      <c r="P107">
        <v>1.134562552</v>
      </c>
      <c r="Q107">
        <v>1.1341119529999999</v>
      </c>
      <c r="R107">
        <v>1.1405937939999999</v>
      </c>
      <c r="S107">
        <v>1.147811465</v>
      </c>
      <c r="T107">
        <v>1.1989563160000001</v>
      </c>
      <c r="U107">
        <v>1.2508935590000001</v>
      </c>
      <c r="V107">
        <v>1.30173023</v>
      </c>
      <c r="W107">
        <v>1.3550669900000001</v>
      </c>
      <c r="X107">
        <v>1.4214811860000001</v>
      </c>
      <c r="Y107">
        <v>1.4930577460000001</v>
      </c>
      <c r="Z107">
        <v>1.5719288380000001</v>
      </c>
      <c r="AA107">
        <v>1.65371348</v>
      </c>
      <c r="AB107">
        <v>1.7298090559999999</v>
      </c>
      <c r="AC107">
        <v>1.799759009</v>
      </c>
      <c r="AD107">
        <v>1.8620622040000001</v>
      </c>
      <c r="AE107">
        <v>1.916626465</v>
      </c>
      <c r="AF107">
        <v>1.963312661</v>
      </c>
      <c r="AG107">
        <v>2.003312626</v>
      </c>
      <c r="AH107">
        <v>2.0376300170000001</v>
      </c>
      <c r="AI107">
        <v>2.0673069869999998</v>
      </c>
      <c r="AJ107">
        <v>2.0936855689999998</v>
      </c>
      <c r="AK107">
        <v>2.1167486649999998</v>
      </c>
      <c r="AL107">
        <v>2.1375375860000001</v>
      </c>
      <c r="AM107">
        <v>2.1575616059999998</v>
      </c>
      <c r="AN107">
        <v>2.177008319</v>
      </c>
      <c r="AO107">
        <v>2.1962261060000001</v>
      </c>
      <c r="AP107">
        <v>2.215715307</v>
      </c>
      <c r="AQ107">
        <v>2.2357535880000001</v>
      </c>
      <c r="AR107">
        <v>2.2570798239999998</v>
      </c>
      <c r="AS107">
        <v>2.280677614</v>
      </c>
      <c r="AT107">
        <v>2.3062753640000002</v>
      </c>
      <c r="AU107">
        <v>2.3347826450000002</v>
      </c>
      <c r="AV107">
        <v>2.3658436599999999</v>
      </c>
      <c r="AW107">
        <v>2.4015382349999999</v>
      </c>
      <c r="AX107">
        <v>2.438493486</v>
      </c>
    </row>
    <row r="108" spans="2:50" x14ac:dyDescent="0.3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42244.766190000002</v>
      </c>
      <c r="J108">
        <v>36887.275500000003</v>
      </c>
      <c r="K108">
        <v>40861.939259999999</v>
      </c>
      <c r="L108">
        <v>44242.347900000001</v>
      </c>
      <c r="M108">
        <v>44297.067000000003</v>
      </c>
      <c r="N108">
        <v>44762.016230000001</v>
      </c>
      <c r="O108">
        <v>46635.150029999997</v>
      </c>
      <c r="P108">
        <v>47696.635289999998</v>
      </c>
      <c r="Q108">
        <v>51494.792450000001</v>
      </c>
      <c r="R108">
        <v>54047.67308</v>
      </c>
      <c r="S108">
        <v>56176.827060000003</v>
      </c>
      <c r="T108">
        <v>57087.945350000002</v>
      </c>
      <c r="U108">
        <v>57950.560089999999</v>
      </c>
      <c r="V108">
        <v>56497.772709999997</v>
      </c>
      <c r="W108">
        <v>55004.12444</v>
      </c>
      <c r="X108">
        <v>54604.50131</v>
      </c>
      <c r="Y108">
        <v>53590.455800000003</v>
      </c>
      <c r="Z108">
        <v>52838.136700000003</v>
      </c>
      <c r="AA108">
        <v>52261.912689999997</v>
      </c>
      <c r="AB108">
        <v>52210.177649999998</v>
      </c>
      <c r="AC108">
        <v>52420.299980000003</v>
      </c>
      <c r="AD108">
        <v>52774.232810000001</v>
      </c>
      <c r="AE108">
        <v>53224.62773</v>
      </c>
      <c r="AF108">
        <v>53795.557220000002</v>
      </c>
      <c r="AG108">
        <v>54341.556879999996</v>
      </c>
      <c r="AH108">
        <v>54884.709439999999</v>
      </c>
      <c r="AI108">
        <v>55440.683649999999</v>
      </c>
      <c r="AJ108">
        <v>56078.078099999999</v>
      </c>
      <c r="AK108">
        <v>56684.927580000003</v>
      </c>
      <c r="AL108">
        <v>57366.315889999998</v>
      </c>
      <c r="AM108">
        <v>58209.524460000001</v>
      </c>
      <c r="AN108">
        <v>59140.371879999999</v>
      </c>
      <c r="AO108">
        <v>60137.681490000003</v>
      </c>
      <c r="AP108">
        <v>61216.864939999999</v>
      </c>
      <c r="AQ108">
        <v>62341.635880000002</v>
      </c>
      <c r="AR108">
        <v>63508.990590000001</v>
      </c>
      <c r="AS108">
        <v>64746.460809999997</v>
      </c>
      <c r="AT108">
        <v>65934.87053</v>
      </c>
      <c r="AU108">
        <v>67133.084940000001</v>
      </c>
      <c r="AV108">
        <v>68325.453949999996</v>
      </c>
      <c r="AW108">
        <v>69438.554409999997</v>
      </c>
      <c r="AX108">
        <v>70593.296950000004</v>
      </c>
    </row>
    <row r="109" spans="2:50" x14ac:dyDescent="0.3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1.0523436749999999</v>
      </c>
      <c r="J109">
        <v>1.0672753370000001</v>
      </c>
      <c r="K109">
        <v>1.0798689159999999</v>
      </c>
      <c r="L109">
        <v>1.092850117</v>
      </c>
      <c r="M109">
        <v>1.1038615869999999</v>
      </c>
      <c r="N109">
        <v>1.11734471</v>
      </c>
      <c r="O109">
        <v>1.1301944530000001</v>
      </c>
      <c r="P109">
        <v>1.140993473</v>
      </c>
      <c r="Q109">
        <v>1.1545280280000001</v>
      </c>
      <c r="R109">
        <v>1.1738736759999999</v>
      </c>
      <c r="S109">
        <v>1.199775765</v>
      </c>
      <c r="T109">
        <v>1.230557049</v>
      </c>
      <c r="U109">
        <v>1.27151181</v>
      </c>
      <c r="V109">
        <v>1.3192482569999999</v>
      </c>
      <c r="W109">
        <v>1.371951854</v>
      </c>
      <c r="X109">
        <v>1.4292403069999999</v>
      </c>
      <c r="Y109">
        <v>1.490488837</v>
      </c>
      <c r="Z109">
        <v>1.5515998900000001</v>
      </c>
      <c r="AA109">
        <v>1.61077761</v>
      </c>
      <c r="AB109">
        <v>1.666561856</v>
      </c>
      <c r="AC109">
        <v>1.718244796</v>
      </c>
      <c r="AD109">
        <v>1.765579062</v>
      </c>
      <c r="AE109">
        <v>1.808815061</v>
      </c>
      <c r="AF109">
        <v>1.8484877639999999</v>
      </c>
      <c r="AG109">
        <v>1.8851770859999999</v>
      </c>
      <c r="AH109">
        <v>1.9194281529999999</v>
      </c>
      <c r="AI109">
        <v>1.951811768</v>
      </c>
      <c r="AJ109">
        <v>1.982701263</v>
      </c>
      <c r="AK109">
        <v>2.012281588</v>
      </c>
      <c r="AL109">
        <v>2.0411232269999999</v>
      </c>
      <c r="AM109">
        <v>2.0695068349999999</v>
      </c>
      <c r="AN109">
        <v>2.0977067429999998</v>
      </c>
      <c r="AO109">
        <v>2.1259587529999999</v>
      </c>
      <c r="AP109">
        <v>2.1544757680000002</v>
      </c>
      <c r="AQ109">
        <v>2.183665462</v>
      </c>
      <c r="AR109">
        <v>2.2139596469999998</v>
      </c>
      <c r="AS109">
        <v>2.2456525140000001</v>
      </c>
      <c r="AT109">
        <v>2.2790692109999999</v>
      </c>
      <c r="AU109">
        <v>2.3144745489999998</v>
      </c>
      <c r="AV109">
        <v>2.352028571</v>
      </c>
      <c r="AW109">
        <v>2.3919000879999999</v>
      </c>
      <c r="AX109">
        <v>2.4344610339999999</v>
      </c>
    </row>
    <row r="110" spans="2:50" x14ac:dyDescent="0.3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257813.26689999999</v>
      </c>
      <c r="I110">
        <v>256415.372</v>
      </c>
      <c r="J110">
        <v>254580.67300000001</v>
      </c>
      <c r="K110">
        <v>254951.91889999999</v>
      </c>
      <c r="L110">
        <v>254591.0405</v>
      </c>
      <c r="M110">
        <v>254839.95699999999</v>
      </c>
      <c r="N110">
        <v>254314.94029999999</v>
      </c>
      <c r="O110">
        <v>254260.614</v>
      </c>
      <c r="P110">
        <v>257724.92079999999</v>
      </c>
      <c r="Q110">
        <v>263691.07990000001</v>
      </c>
      <c r="R110">
        <v>271891.48460000003</v>
      </c>
      <c r="S110">
        <v>282530.89760000003</v>
      </c>
      <c r="T110">
        <v>295191.33409999998</v>
      </c>
      <c r="U110">
        <v>305338.60479999997</v>
      </c>
      <c r="V110">
        <v>313877.22690000001</v>
      </c>
      <c r="W110">
        <v>322164.0674</v>
      </c>
      <c r="X110">
        <v>328695.20529999997</v>
      </c>
      <c r="Y110">
        <v>333845.69819999998</v>
      </c>
      <c r="Z110">
        <v>338145.26040000003</v>
      </c>
      <c r="AA110">
        <v>342184.36589999998</v>
      </c>
      <c r="AB110">
        <v>346175.48</v>
      </c>
      <c r="AC110">
        <v>350277.60450000002</v>
      </c>
      <c r="AD110">
        <v>354616.48509999999</v>
      </c>
      <c r="AE110">
        <v>359336.4498</v>
      </c>
      <c r="AF110">
        <v>364283.57530000003</v>
      </c>
      <c r="AG110">
        <v>369383.4449</v>
      </c>
      <c r="AH110">
        <v>374570.96879999997</v>
      </c>
      <c r="AI110">
        <v>379863.89779999998</v>
      </c>
      <c r="AJ110">
        <v>385085.55550000002</v>
      </c>
      <c r="AK110">
        <v>390256.90149999998</v>
      </c>
      <c r="AL110">
        <v>395449.54960000003</v>
      </c>
      <c r="AM110">
        <v>400643.8443</v>
      </c>
      <c r="AN110">
        <v>405852.2157</v>
      </c>
      <c r="AO110">
        <v>411177.50559999997</v>
      </c>
      <c r="AP110">
        <v>416603.05450000003</v>
      </c>
      <c r="AQ110">
        <v>422151.2856</v>
      </c>
      <c r="AR110">
        <v>427909.96289999998</v>
      </c>
      <c r="AS110">
        <v>433781.46870000003</v>
      </c>
      <c r="AT110">
        <v>439799.1839</v>
      </c>
      <c r="AU110">
        <v>445980.98149999999</v>
      </c>
      <c r="AV110">
        <v>452277.6876</v>
      </c>
      <c r="AW110">
        <v>458689.13290000003</v>
      </c>
      <c r="AX110">
        <v>465529.92979999998</v>
      </c>
    </row>
    <row r="111" spans="2:50" x14ac:dyDescent="0.3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1.0523436749999999</v>
      </c>
      <c r="J111">
        <v>1.0672753370000001</v>
      </c>
      <c r="K111">
        <v>1.0798689159999999</v>
      </c>
      <c r="L111">
        <v>1.092850117</v>
      </c>
      <c r="M111">
        <v>1.1038615869999999</v>
      </c>
      <c r="N111">
        <v>1.11734471</v>
      </c>
      <c r="O111">
        <v>1.1301944530000001</v>
      </c>
      <c r="P111">
        <v>1.140993473</v>
      </c>
      <c r="Q111">
        <v>1.1545280280000001</v>
      </c>
      <c r="R111">
        <v>1.1738736759999999</v>
      </c>
      <c r="S111">
        <v>1.199775765</v>
      </c>
      <c r="T111">
        <v>1.230557049</v>
      </c>
      <c r="U111">
        <v>1.27151181</v>
      </c>
      <c r="V111">
        <v>1.3192482569999999</v>
      </c>
      <c r="W111">
        <v>1.371951854</v>
      </c>
      <c r="X111">
        <v>1.4292403069999999</v>
      </c>
      <c r="Y111">
        <v>1.490488837</v>
      </c>
      <c r="Z111">
        <v>1.5515998900000001</v>
      </c>
      <c r="AA111">
        <v>1.61077761</v>
      </c>
      <c r="AB111">
        <v>1.666561856</v>
      </c>
      <c r="AC111">
        <v>1.718244796</v>
      </c>
      <c r="AD111">
        <v>1.765579062</v>
      </c>
      <c r="AE111">
        <v>1.808815061</v>
      </c>
      <c r="AF111">
        <v>1.8484877639999999</v>
      </c>
      <c r="AG111">
        <v>1.8851770859999999</v>
      </c>
      <c r="AH111">
        <v>1.9194281529999999</v>
      </c>
      <c r="AI111">
        <v>1.951811768</v>
      </c>
      <c r="AJ111">
        <v>1.982701263</v>
      </c>
      <c r="AK111">
        <v>2.012281588</v>
      </c>
      <c r="AL111">
        <v>2.0411232269999999</v>
      </c>
      <c r="AM111">
        <v>2.0695068349999999</v>
      </c>
      <c r="AN111">
        <v>2.0977067429999998</v>
      </c>
      <c r="AO111">
        <v>2.1259587529999999</v>
      </c>
      <c r="AP111">
        <v>2.1544757680000002</v>
      </c>
      <c r="AQ111">
        <v>2.183665462</v>
      </c>
      <c r="AR111">
        <v>2.2139596469999998</v>
      </c>
      <c r="AS111">
        <v>2.2456525140000001</v>
      </c>
      <c r="AT111">
        <v>2.2790692109999999</v>
      </c>
      <c r="AU111">
        <v>2.3144745489999998</v>
      </c>
      <c r="AV111">
        <v>2.352028571</v>
      </c>
      <c r="AW111">
        <v>2.3919000879999999</v>
      </c>
      <c r="AX111">
        <v>2.4344610339999999</v>
      </c>
    </row>
    <row r="112" spans="2:50" x14ac:dyDescent="0.3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125224.8964</v>
      </c>
      <c r="K112">
        <v>125481.6967</v>
      </c>
      <c r="L112">
        <v>125469.14969999999</v>
      </c>
      <c r="M112">
        <v>126343.3043</v>
      </c>
      <c r="N112">
        <v>126128.2322</v>
      </c>
      <c r="O112">
        <v>126138.05929999999</v>
      </c>
      <c r="P112">
        <v>127769.0407</v>
      </c>
      <c r="Q112">
        <v>130646.598</v>
      </c>
      <c r="R112">
        <v>134663.06899999999</v>
      </c>
      <c r="S112">
        <v>139930.23430000001</v>
      </c>
      <c r="T112">
        <v>146147.90979999999</v>
      </c>
      <c r="U112">
        <v>151297.71369999999</v>
      </c>
      <c r="V112">
        <v>155693.53589999999</v>
      </c>
      <c r="W112">
        <v>159872.2464</v>
      </c>
      <c r="X112">
        <v>163224.6482</v>
      </c>
      <c r="Y112">
        <v>165868.5447</v>
      </c>
      <c r="Z112">
        <v>168124.2199</v>
      </c>
      <c r="AA112">
        <v>170215.49590000001</v>
      </c>
      <c r="AB112">
        <v>172263.86809999999</v>
      </c>
      <c r="AC112">
        <v>174354.4001</v>
      </c>
      <c r="AD112">
        <v>176550.1832</v>
      </c>
      <c r="AE112">
        <v>178912.00889999999</v>
      </c>
      <c r="AF112">
        <v>181382.19529999999</v>
      </c>
      <c r="AG112">
        <v>183926.0036</v>
      </c>
      <c r="AH112">
        <v>186511.80300000001</v>
      </c>
      <c r="AI112">
        <v>189140.1545</v>
      </c>
      <c r="AJ112">
        <v>191742.66459999999</v>
      </c>
      <c r="AK112">
        <v>194326.2598</v>
      </c>
      <c r="AL112">
        <v>196909.46</v>
      </c>
      <c r="AM112">
        <v>199490.76569999999</v>
      </c>
      <c r="AN112">
        <v>202079.3903</v>
      </c>
      <c r="AO112">
        <v>204719.15220000001</v>
      </c>
      <c r="AP112">
        <v>207411.74799999999</v>
      </c>
      <c r="AQ112">
        <v>210164.30470000001</v>
      </c>
      <c r="AR112">
        <v>213010.75810000001</v>
      </c>
      <c r="AS112">
        <v>215919.31460000001</v>
      </c>
      <c r="AT112">
        <v>218903.36809999999</v>
      </c>
      <c r="AU112">
        <v>221969.75090000001</v>
      </c>
      <c r="AV112">
        <v>225101.22839999999</v>
      </c>
      <c r="AW112">
        <v>228295.01089999999</v>
      </c>
      <c r="AX112">
        <v>231666.43030000001</v>
      </c>
    </row>
    <row r="113" spans="2:50" x14ac:dyDescent="0.35">
      <c r="B113" s="4"/>
      <c r="C113" t="s">
        <v>8</v>
      </c>
      <c r="D113">
        <v>0.96116878123798499</v>
      </c>
      <c r="E113">
        <v>0.98039215686274495</v>
      </c>
      <c r="F113">
        <v>0.99999971990000003</v>
      </c>
      <c r="G113">
        <v>1.0189816060000001</v>
      </c>
      <c r="H113">
        <v>1.0862229379999999</v>
      </c>
      <c r="I113">
        <v>1.0318707979999999</v>
      </c>
      <c r="J113">
        <v>1.0714150229999999</v>
      </c>
      <c r="K113">
        <v>1.137638294</v>
      </c>
      <c r="L113">
        <v>1.1953490520000001</v>
      </c>
      <c r="M113">
        <v>1.2006422969999999</v>
      </c>
      <c r="N113">
        <v>1.1941892750000001</v>
      </c>
      <c r="O113">
        <v>1.1566090630000001</v>
      </c>
      <c r="P113">
        <v>1.136962966</v>
      </c>
      <c r="Q113">
        <v>1.190897198</v>
      </c>
      <c r="R113">
        <v>1.280448518</v>
      </c>
      <c r="S113">
        <v>1.3156577899999999</v>
      </c>
      <c r="T113">
        <v>1.302966689</v>
      </c>
      <c r="U113">
        <v>1.3654074009999999</v>
      </c>
      <c r="V113">
        <v>1.439636855</v>
      </c>
      <c r="W113">
        <v>1.5284247419999999</v>
      </c>
      <c r="X113">
        <v>1.6299542229999999</v>
      </c>
      <c r="Y113">
        <v>1.7471131879999999</v>
      </c>
      <c r="Z113">
        <v>1.7771541070000001</v>
      </c>
      <c r="AA113">
        <v>1.807788537</v>
      </c>
      <c r="AB113">
        <v>1.8401663619999999</v>
      </c>
      <c r="AC113">
        <v>1.874167535</v>
      </c>
      <c r="AD113">
        <v>1.908173688</v>
      </c>
      <c r="AE113">
        <v>1.9365448279999999</v>
      </c>
      <c r="AF113">
        <v>1.960878683</v>
      </c>
      <c r="AG113">
        <v>1.981710573</v>
      </c>
      <c r="AH113">
        <v>1.9995101959999999</v>
      </c>
      <c r="AI113">
        <v>2.0151778579999999</v>
      </c>
      <c r="AJ113">
        <v>2.032466544</v>
      </c>
      <c r="AK113">
        <v>2.0494252519999998</v>
      </c>
      <c r="AL113">
        <v>2.0664156899999999</v>
      </c>
      <c r="AM113">
        <v>2.0832035119999999</v>
      </c>
      <c r="AN113">
        <v>2.099842024</v>
      </c>
      <c r="AO113">
        <v>2.1188808969999999</v>
      </c>
      <c r="AP113">
        <v>2.1386445589999998</v>
      </c>
      <c r="AQ113">
        <v>2.159225358</v>
      </c>
      <c r="AR113">
        <v>2.181061997</v>
      </c>
      <c r="AS113">
        <v>2.203922328</v>
      </c>
      <c r="AT113">
        <v>2.2304294640000002</v>
      </c>
      <c r="AU113">
        <v>2.2594742069999998</v>
      </c>
      <c r="AV113">
        <v>2.2903582120000001</v>
      </c>
      <c r="AW113">
        <v>2.323166026</v>
      </c>
      <c r="AX113">
        <v>2.359147697</v>
      </c>
    </row>
    <row r="114" spans="2:50" x14ac:dyDescent="0.35">
      <c r="B114" s="4"/>
      <c r="C114" t="s">
        <v>9</v>
      </c>
      <c r="D114">
        <v>6240.0203969263302</v>
      </c>
      <c r="E114">
        <v>6340.2059427907698</v>
      </c>
      <c r="F114">
        <v>6442.0005339999998</v>
      </c>
      <c r="G114">
        <v>6545.1070879999997</v>
      </c>
      <c r="H114">
        <v>6525.4094029999997</v>
      </c>
      <c r="I114">
        <v>6669.5421660000002</v>
      </c>
      <c r="J114">
        <v>6683.9242720000002</v>
      </c>
      <c r="K114">
        <v>6633.4808240000002</v>
      </c>
      <c r="L114">
        <v>6562.7489180000002</v>
      </c>
      <c r="M114">
        <v>6536.2748389999997</v>
      </c>
      <c r="N114">
        <v>6521.3751789999997</v>
      </c>
      <c r="O114">
        <v>6592.0361810000004</v>
      </c>
      <c r="P114">
        <v>6545.3881700000002</v>
      </c>
      <c r="Q114">
        <v>6286.8369480000001</v>
      </c>
      <c r="R114">
        <v>5919.4901620000001</v>
      </c>
      <c r="S114">
        <v>5574.2395040000001</v>
      </c>
      <c r="T114">
        <v>5273.2899040000002</v>
      </c>
      <c r="U114">
        <v>5071.4168209999998</v>
      </c>
      <c r="V114">
        <v>4933.3184339999998</v>
      </c>
      <c r="W114">
        <v>4852.9677350000002</v>
      </c>
      <c r="X114">
        <v>4797.6450699999996</v>
      </c>
      <c r="Y114">
        <v>4751.1926100000001</v>
      </c>
      <c r="Z114">
        <v>4748.846243</v>
      </c>
      <c r="AA114">
        <v>4776.2002590000002</v>
      </c>
      <c r="AB114">
        <v>4820.6120860000001</v>
      </c>
      <c r="AC114">
        <v>4872.1358529999998</v>
      </c>
      <c r="AD114">
        <v>4925.2699679999996</v>
      </c>
      <c r="AE114">
        <v>4979.5182830000003</v>
      </c>
      <c r="AF114">
        <v>5033.5937430000004</v>
      </c>
      <c r="AG114">
        <v>5087.5616040000004</v>
      </c>
      <c r="AH114">
        <v>5142.2409049999997</v>
      </c>
      <c r="AI114">
        <v>5198.7442160000001</v>
      </c>
      <c r="AJ114">
        <v>5256.5042729999996</v>
      </c>
      <c r="AK114">
        <v>5316.1612910000003</v>
      </c>
      <c r="AL114">
        <v>5376.4517589999996</v>
      </c>
      <c r="AM114">
        <v>5436.968852</v>
      </c>
      <c r="AN114">
        <v>5497.2230229999996</v>
      </c>
      <c r="AO114">
        <v>5556.8682669999998</v>
      </c>
      <c r="AP114">
        <v>5616.1385259999997</v>
      </c>
      <c r="AQ114">
        <v>5674.4365879999996</v>
      </c>
      <c r="AR114">
        <v>5732.0246150000003</v>
      </c>
      <c r="AS114">
        <v>5789.4220310000001</v>
      </c>
      <c r="AT114">
        <v>5847.0204540000004</v>
      </c>
      <c r="AU114">
        <v>5906.0118499999999</v>
      </c>
      <c r="AV114">
        <v>5967.8088040000002</v>
      </c>
      <c r="AW114">
        <v>6033.2935630000002</v>
      </c>
      <c r="AX114">
        <v>6103.7499749999997</v>
      </c>
    </row>
    <row r="115" spans="2:50" x14ac:dyDescent="0.3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1.0541799789999999</v>
      </c>
      <c r="J115">
        <v>1.0726322699999999</v>
      </c>
      <c r="K115">
        <v>1.0895862199999999</v>
      </c>
      <c r="L115">
        <v>1.1050744100000001</v>
      </c>
      <c r="M115">
        <v>1.1191607269999999</v>
      </c>
      <c r="N115">
        <v>1.1338857929999999</v>
      </c>
      <c r="O115">
        <v>1.151558723</v>
      </c>
      <c r="P115">
        <v>1.1674941569999999</v>
      </c>
      <c r="Q115">
        <v>1.1861319539999999</v>
      </c>
      <c r="R115">
        <v>1.209732188</v>
      </c>
      <c r="S115">
        <v>1.2379673090000001</v>
      </c>
      <c r="T115">
        <v>1.269374588</v>
      </c>
      <c r="U115">
        <v>1.3066726310000001</v>
      </c>
      <c r="V115">
        <v>1.3494312180000001</v>
      </c>
      <c r="W115">
        <v>1.3975672100000001</v>
      </c>
      <c r="X115">
        <v>1.4494399039999999</v>
      </c>
      <c r="Y115">
        <v>1.5049518609999999</v>
      </c>
      <c r="Z115">
        <v>1.5598093420000001</v>
      </c>
      <c r="AA115">
        <v>1.6133231960000001</v>
      </c>
      <c r="AB115">
        <v>1.664308259</v>
      </c>
      <c r="AC115">
        <v>1.712195183</v>
      </c>
      <c r="AD115">
        <v>1.756780046</v>
      </c>
      <c r="AE115">
        <v>1.798380069</v>
      </c>
      <c r="AF115">
        <v>1.8372077499999999</v>
      </c>
      <c r="AG115">
        <v>1.873685515</v>
      </c>
      <c r="AH115">
        <v>1.9082504090000001</v>
      </c>
      <c r="AI115">
        <v>1.9414567899999999</v>
      </c>
      <c r="AJ115">
        <v>1.973461884</v>
      </c>
      <c r="AK115">
        <v>2.0044696599999998</v>
      </c>
      <c r="AL115">
        <v>2.0351448730000001</v>
      </c>
      <c r="AM115">
        <v>2.0656376459999999</v>
      </c>
      <c r="AN115">
        <v>2.0961257120000001</v>
      </c>
      <c r="AO115">
        <v>2.1268282460000001</v>
      </c>
      <c r="AP115">
        <v>2.1578604559999999</v>
      </c>
      <c r="AQ115">
        <v>2.1895950009999998</v>
      </c>
      <c r="AR115">
        <v>2.22249769</v>
      </c>
      <c r="AS115">
        <v>2.2566216109999999</v>
      </c>
      <c r="AT115">
        <v>2.2923049230000001</v>
      </c>
      <c r="AU115">
        <v>2.3297782790000001</v>
      </c>
      <c r="AV115">
        <v>2.369086995</v>
      </c>
      <c r="AW115">
        <v>2.4103948119999998</v>
      </c>
      <c r="AX115">
        <v>2.454455769</v>
      </c>
    </row>
    <row r="116" spans="2:50" x14ac:dyDescent="0.3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102861.18799999999</v>
      </c>
      <c r="U116">
        <v>104543.48269999999</v>
      </c>
      <c r="V116">
        <v>106127.0426</v>
      </c>
      <c r="W116">
        <v>107911.52740000001</v>
      </c>
      <c r="X116">
        <v>109529.6623</v>
      </c>
      <c r="Y116">
        <v>110864.8541</v>
      </c>
      <c r="Z116">
        <v>112071.3734</v>
      </c>
      <c r="AA116">
        <v>113258.2739</v>
      </c>
      <c r="AB116">
        <v>114459.38589999999</v>
      </c>
      <c r="AC116">
        <v>115673.03810000001</v>
      </c>
      <c r="AD116">
        <v>116910.601</v>
      </c>
      <c r="AE116">
        <v>118191.6927</v>
      </c>
      <c r="AF116">
        <v>119510.4197</v>
      </c>
      <c r="AG116">
        <v>120875.0787</v>
      </c>
      <c r="AH116">
        <v>122301.5025</v>
      </c>
      <c r="AI116">
        <v>123809.15429999999</v>
      </c>
      <c r="AJ116">
        <v>125412.1249</v>
      </c>
      <c r="AK116">
        <v>127131.1012</v>
      </c>
      <c r="AL116">
        <v>128937.79859999999</v>
      </c>
      <c r="AM116">
        <v>130819.1284</v>
      </c>
      <c r="AN116">
        <v>132759.416</v>
      </c>
      <c r="AO116">
        <v>134763.0766</v>
      </c>
      <c r="AP116">
        <v>136828.03090000001</v>
      </c>
      <c r="AQ116">
        <v>138927.05480000001</v>
      </c>
      <c r="AR116">
        <v>141045.21739999999</v>
      </c>
      <c r="AS116">
        <v>143169.7647</v>
      </c>
      <c r="AT116">
        <v>145302.4705</v>
      </c>
      <c r="AU116">
        <v>147447.75090000001</v>
      </c>
      <c r="AV116">
        <v>149613.5545</v>
      </c>
      <c r="AW116">
        <v>151800.5191</v>
      </c>
      <c r="AX116">
        <v>154013.96030000001</v>
      </c>
    </row>
    <row r="117" spans="2:50" x14ac:dyDescent="0.3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1.0463864089999999</v>
      </c>
      <c r="I117">
        <v>1.055043105</v>
      </c>
      <c r="J117">
        <v>1.066089541</v>
      </c>
      <c r="K117">
        <v>1.075135991</v>
      </c>
      <c r="L117">
        <v>1.0815930460000001</v>
      </c>
      <c r="M117">
        <v>1.087405782</v>
      </c>
      <c r="N117">
        <v>1.093158318</v>
      </c>
      <c r="O117">
        <v>1.1005570309999999</v>
      </c>
      <c r="P117">
        <v>1.110441354</v>
      </c>
      <c r="Q117">
        <v>1.1246481209999999</v>
      </c>
      <c r="R117">
        <v>1.147933066</v>
      </c>
      <c r="S117">
        <v>1.1810616819999999</v>
      </c>
      <c r="T117">
        <v>1.2204629</v>
      </c>
      <c r="U117">
        <v>1.267569215</v>
      </c>
      <c r="V117">
        <v>1.322095566</v>
      </c>
      <c r="W117">
        <v>1.3803365169999999</v>
      </c>
      <c r="X117">
        <v>1.4432529519999999</v>
      </c>
      <c r="Y117">
        <v>1.5098585980000001</v>
      </c>
      <c r="Z117">
        <v>1.5759300700000001</v>
      </c>
      <c r="AA117">
        <v>1.639130647</v>
      </c>
      <c r="AB117">
        <v>1.6980611590000001</v>
      </c>
      <c r="AC117">
        <v>1.7522803010000001</v>
      </c>
      <c r="AD117">
        <v>1.8017217910000001</v>
      </c>
      <c r="AE117">
        <v>1.8467444260000001</v>
      </c>
      <c r="AF117">
        <v>1.8880524949999999</v>
      </c>
      <c r="AG117">
        <v>1.9262552159999999</v>
      </c>
      <c r="AH117">
        <v>1.9618563280000001</v>
      </c>
      <c r="AI117">
        <v>1.9953640370000001</v>
      </c>
      <c r="AJ117">
        <v>2.027083959</v>
      </c>
      <c r="AK117">
        <v>2.0571078639999998</v>
      </c>
      <c r="AL117">
        <v>2.0859890019999998</v>
      </c>
      <c r="AM117">
        <v>2.1140011489999999</v>
      </c>
      <c r="AN117">
        <v>2.1414709950000002</v>
      </c>
      <c r="AO117">
        <v>2.1686723799999998</v>
      </c>
      <c r="AP117">
        <v>2.1959054670000002</v>
      </c>
      <c r="AQ117">
        <v>2.2236968319999999</v>
      </c>
      <c r="AR117">
        <v>2.252565465</v>
      </c>
      <c r="AS117">
        <v>2.2829175070000001</v>
      </c>
      <c r="AT117">
        <v>2.3151198449999999</v>
      </c>
      <c r="AU117">
        <v>2.3495119450000002</v>
      </c>
      <c r="AV117">
        <v>2.3862804369999999</v>
      </c>
      <c r="AW117">
        <v>2.4255918570000001</v>
      </c>
      <c r="AX117">
        <v>2.467768398</v>
      </c>
    </row>
    <row r="118" spans="2:50" x14ac:dyDescent="0.3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8099.5617480000001</v>
      </c>
      <c r="L118">
        <v>8227.2272080000002</v>
      </c>
      <c r="M118">
        <v>8351.6806479999996</v>
      </c>
      <c r="N118">
        <v>8429.5364800000007</v>
      </c>
      <c r="O118">
        <v>8516.590263</v>
      </c>
      <c r="P118">
        <v>8696.2953170000001</v>
      </c>
      <c r="Q118">
        <v>8879.9193670000004</v>
      </c>
      <c r="R118">
        <v>9067.0619299999998</v>
      </c>
      <c r="S118">
        <v>9257.554392</v>
      </c>
      <c r="T118">
        <v>9407.3866479999997</v>
      </c>
      <c r="U118">
        <v>9547.7393389999997</v>
      </c>
      <c r="V118">
        <v>9677.5043150000001</v>
      </c>
      <c r="W118">
        <v>9827.3739389999901</v>
      </c>
      <c r="X118">
        <v>9961.51551499999</v>
      </c>
      <c r="Y118">
        <v>10069.90746</v>
      </c>
      <c r="Z118">
        <v>10167.582689999999</v>
      </c>
      <c r="AA118">
        <v>10265.300080000001</v>
      </c>
      <c r="AB118">
        <v>10366.182220000001</v>
      </c>
      <c r="AC118">
        <v>10469.714309999999</v>
      </c>
      <c r="AD118">
        <v>10576.70744</v>
      </c>
      <c r="AE118">
        <v>10688.81936</v>
      </c>
      <c r="AF118">
        <v>10805.19636</v>
      </c>
      <c r="AG118">
        <v>10926.4863</v>
      </c>
      <c r="AH118">
        <v>11054.1276</v>
      </c>
      <c r="AI118">
        <v>11189.92676</v>
      </c>
      <c r="AJ118">
        <v>11335.1402</v>
      </c>
      <c r="AK118">
        <v>11491.68808</v>
      </c>
      <c r="AL118">
        <v>11656.85183</v>
      </c>
      <c r="AM118">
        <v>11829.3896</v>
      </c>
      <c r="AN118">
        <v>12007.74532</v>
      </c>
      <c r="AO118">
        <v>12192.28434</v>
      </c>
      <c r="AP118">
        <v>12382.683290000001</v>
      </c>
      <c r="AQ118">
        <v>12576.241840000001</v>
      </c>
      <c r="AR118">
        <v>12771.5208</v>
      </c>
      <c r="AS118">
        <v>12967.20312</v>
      </c>
      <c r="AT118">
        <v>13163.417160000001</v>
      </c>
      <c r="AU118">
        <v>13360.513199999999</v>
      </c>
      <c r="AV118">
        <v>13559.15725</v>
      </c>
      <c r="AW118">
        <v>13759.35878</v>
      </c>
      <c r="AX118">
        <v>13961.79363</v>
      </c>
    </row>
    <row r="119" spans="2:50" x14ac:dyDescent="0.35">
      <c r="B119" s="4"/>
      <c r="C119" t="s">
        <v>30</v>
      </c>
      <c r="D119">
        <v>225891.81435188401</v>
      </c>
      <c r="E119">
        <v>234108.95210804199</v>
      </c>
      <c r="F119">
        <v>242625.000627834</v>
      </c>
      <c r="G119">
        <v>251939.30907846801</v>
      </c>
      <c r="H119">
        <v>261325.47059323799</v>
      </c>
      <c r="I119">
        <v>270740.23413739097</v>
      </c>
      <c r="J119">
        <v>274743.74289381597</v>
      </c>
      <c r="K119">
        <v>278214.43453919201</v>
      </c>
      <c r="L119">
        <v>283011.10696656897</v>
      </c>
      <c r="M119">
        <v>288411.19836923602</v>
      </c>
      <c r="N119">
        <v>292063.18302523397</v>
      </c>
      <c r="O119">
        <v>295290.93088503298</v>
      </c>
      <c r="P119">
        <v>300051.561392023</v>
      </c>
      <c r="Q119">
        <v>307948.92622105201</v>
      </c>
      <c r="R119">
        <v>319995.00387066702</v>
      </c>
      <c r="S119">
        <v>336994.52409942698</v>
      </c>
      <c r="T119">
        <v>357818.20896287798</v>
      </c>
      <c r="U119">
        <v>381084.60422445001</v>
      </c>
      <c r="V119">
        <v>406165.55776961002</v>
      </c>
      <c r="W119">
        <v>432896.13662742398</v>
      </c>
      <c r="X119">
        <v>460927.33739186201</v>
      </c>
      <c r="Y119">
        <v>489271.75571878598</v>
      </c>
      <c r="Z119">
        <v>517660.80331410602</v>
      </c>
      <c r="AA119">
        <v>545087.71645285306</v>
      </c>
      <c r="AB119">
        <v>571329.82239894499</v>
      </c>
      <c r="AC119">
        <v>596330.98911951005</v>
      </c>
      <c r="AD119">
        <v>620160.920623368</v>
      </c>
      <c r="AE119">
        <v>643001.92703292496</v>
      </c>
      <c r="AF119">
        <v>665083.35489684204</v>
      </c>
      <c r="AG119">
        <v>686584.94710572495</v>
      </c>
      <c r="AH119">
        <v>707689.11828396795</v>
      </c>
      <c r="AI119">
        <v>728593.79850852897</v>
      </c>
      <c r="AJ119">
        <v>749499.19392238604</v>
      </c>
      <c r="AK119">
        <v>770533.63920146006</v>
      </c>
      <c r="AL119">
        <v>791738.38364346395</v>
      </c>
      <c r="AM119">
        <v>813249.13210797496</v>
      </c>
      <c r="AN119">
        <v>835175.71154376899</v>
      </c>
      <c r="AO119">
        <v>857664.49346517201</v>
      </c>
      <c r="AP119">
        <v>880882.74224830896</v>
      </c>
      <c r="AQ119">
        <v>904922.84995984402</v>
      </c>
      <c r="AR119">
        <v>929927.25880346599</v>
      </c>
      <c r="AS119">
        <v>956084.40979192697</v>
      </c>
      <c r="AT119">
        <v>983544.66397196695</v>
      </c>
      <c r="AU119">
        <v>1012504.16281475</v>
      </c>
      <c r="AV119">
        <v>1043136.2249950001</v>
      </c>
      <c r="AW119">
        <v>1075547.2549789301</v>
      </c>
      <c r="AX119">
        <v>1109887.4867191301</v>
      </c>
    </row>
    <row r="120" spans="2:50" x14ac:dyDescent="0.3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1.0463864089999999</v>
      </c>
      <c r="I120">
        <v>1.055043105</v>
      </c>
      <c r="J120">
        <v>1.066089541</v>
      </c>
      <c r="K120">
        <v>1.075135991</v>
      </c>
      <c r="L120">
        <v>1.0815930460000001</v>
      </c>
      <c r="M120">
        <v>1.087405782</v>
      </c>
      <c r="N120">
        <v>1.093158318</v>
      </c>
      <c r="O120">
        <v>1.1005570309999999</v>
      </c>
      <c r="P120">
        <v>1.110441354</v>
      </c>
      <c r="Q120">
        <v>1.1246481209999999</v>
      </c>
      <c r="R120">
        <v>1.147933066</v>
      </c>
      <c r="S120">
        <v>1.1810616819999999</v>
      </c>
      <c r="T120">
        <v>1.2204629</v>
      </c>
      <c r="U120">
        <v>1.267569215</v>
      </c>
      <c r="V120">
        <v>1.322095566</v>
      </c>
      <c r="W120">
        <v>1.3803365169999999</v>
      </c>
      <c r="X120">
        <v>1.4432529519999999</v>
      </c>
      <c r="Y120">
        <v>1.5098585980000001</v>
      </c>
      <c r="Z120">
        <v>1.5759300700000001</v>
      </c>
      <c r="AA120">
        <v>1.639130647</v>
      </c>
      <c r="AB120">
        <v>1.6980611590000001</v>
      </c>
      <c r="AC120">
        <v>1.7522803010000001</v>
      </c>
      <c r="AD120">
        <v>1.8017217910000001</v>
      </c>
      <c r="AE120">
        <v>1.8467444260000001</v>
      </c>
      <c r="AF120">
        <v>1.8880524949999999</v>
      </c>
      <c r="AG120">
        <v>1.9262552159999999</v>
      </c>
      <c r="AH120">
        <v>1.9618563280000001</v>
      </c>
      <c r="AI120">
        <v>1.9953640370000001</v>
      </c>
      <c r="AJ120">
        <v>2.027083959</v>
      </c>
      <c r="AK120">
        <v>2.0571078639999998</v>
      </c>
      <c r="AL120">
        <v>2.0859890019999998</v>
      </c>
      <c r="AM120">
        <v>2.1140011489999999</v>
      </c>
      <c r="AN120">
        <v>2.1414709950000002</v>
      </c>
      <c r="AO120">
        <v>2.1686723799999998</v>
      </c>
      <c r="AP120">
        <v>2.1959054670000002</v>
      </c>
      <c r="AQ120">
        <v>2.2236968319999999</v>
      </c>
      <c r="AR120">
        <v>2.252565465</v>
      </c>
      <c r="AS120">
        <v>2.2829175070000001</v>
      </c>
      <c r="AT120">
        <v>2.3151198449999999</v>
      </c>
      <c r="AU120">
        <v>2.3495119450000002</v>
      </c>
      <c r="AV120">
        <v>2.3862804369999999</v>
      </c>
      <c r="AW120">
        <v>2.4255918570000001</v>
      </c>
      <c r="AX120">
        <v>2.467768398</v>
      </c>
    </row>
    <row r="121" spans="2:50" x14ac:dyDescent="0.3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412267.9338</v>
      </c>
      <c r="N121">
        <v>416111.1678</v>
      </c>
      <c r="O121">
        <v>420408.44459999999</v>
      </c>
      <c r="P121">
        <v>429279.30949999997</v>
      </c>
      <c r="Q121">
        <v>438343.6298</v>
      </c>
      <c r="R121">
        <v>447581.636</v>
      </c>
      <c r="S121">
        <v>456985.0048</v>
      </c>
      <c r="T121">
        <v>464381.24479999999</v>
      </c>
      <c r="U121">
        <v>471309.54060000001</v>
      </c>
      <c r="V121">
        <v>477715.19010000001</v>
      </c>
      <c r="W121">
        <v>485113.27470000001</v>
      </c>
      <c r="X121">
        <v>491734.96830000001</v>
      </c>
      <c r="Y121">
        <v>497085.571</v>
      </c>
      <c r="Z121">
        <v>501907.15889999998</v>
      </c>
      <c r="AA121">
        <v>506730.82819999999</v>
      </c>
      <c r="AB121">
        <v>511710.72090000001</v>
      </c>
      <c r="AC121">
        <v>516821.424</v>
      </c>
      <c r="AD121">
        <v>522102.97639999999</v>
      </c>
      <c r="AE121">
        <v>527637.20979999995</v>
      </c>
      <c r="AF121">
        <v>533381.98210000002</v>
      </c>
      <c r="AG121">
        <v>539369.27410000004</v>
      </c>
      <c r="AH121">
        <v>545670.09180000005</v>
      </c>
      <c r="AI121">
        <v>552373.60939999996</v>
      </c>
      <c r="AJ121">
        <v>559541.84889999998</v>
      </c>
      <c r="AK121">
        <v>567269.59530000004</v>
      </c>
      <c r="AL121">
        <v>575422.65119999996</v>
      </c>
      <c r="AM121">
        <v>583939.71369999996</v>
      </c>
      <c r="AN121">
        <v>592743.97120000003</v>
      </c>
      <c r="AO121">
        <v>601853.45730000001</v>
      </c>
      <c r="AP121">
        <v>611252.21019999997</v>
      </c>
      <c r="AQ121">
        <v>620806.93160000001</v>
      </c>
      <c r="AR121">
        <v>630446.57900000003</v>
      </c>
      <c r="AS121">
        <v>640106.13699999999</v>
      </c>
      <c r="AT121">
        <v>649791.94290000002</v>
      </c>
      <c r="AU121">
        <v>659521.28729999997</v>
      </c>
      <c r="AV121">
        <v>669327.0466</v>
      </c>
      <c r="AW121">
        <v>679209.68909999996</v>
      </c>
      <c r="AX121">
        <v>689202.57559999998</v>
      </c>
    </row>
    <row r="122" spans="2:50" x14ac:dyDescent="0.35">
      <c r="B122" s="4"/>
      <c r="C122" t="s">
        <v>53</v>
      </c>
      <c r="D122">
        <v>190620.570684056</v>
      </c>
      <c r="E122">
        <v>197554.66651644601</v>
      </c>
      <c r="F122">
        <v>204740.98184652999</v>
      </c>
      <c r="G122">
        <v>214132.32828258001</v>
      </c>
      <c r="H122">
        <v>218718.235596791</v>
      </c>
      <c r="I122">
        <v>213892.569580346</v>
      </c>
      <c r="J122">
        <v>221036.79919339099</v>
      </c>
      <c r="K122">
        <v>227734.45164049999</v>
      </c>
      <c r="L122">
        <v>229978.10640002799</v>
      </c>
      <c r="M122">
        <v>231897.84288605201</v>
      </c>
      <c r="N122">
        <v>241303.65305247199</v>
      </c>
      <c r="O122">
        <v>248379.77264947601</v>
      </c>
      <c r="P122">
        <v>258279.80231837099</v>
      </c>
      <c r="Q122">
        <v>270131.67760718899</v>
      </c>
      <c r="R122">
        <v>284676.46217053197</v>
      </c>
      <c r="S122">
        <v>295790.07242974802</v>
      </c>
      <c r="T122">
        <v>307902.66039623501</v>
      </c>
      <c r="U122">
        <v>322901.66642151203</v>
      </c>
      <c r="V122">
        <v>337201.81738386198</v>
      </c>
      <c r="W122">
        <v>355655.79613594699</v>
      </c>
      <c r="X122">
        <v>370670.79632929398</v>
      </c>
      <c r="Y122">
        <v>386202.81677876</v>
      </c>
      <c r="Z122">
        <v>399214.23360243801</v>
      </c>
      <c r="AA122">
        <v>413515.69510465499</v>
      </c>
      <c r="AB122">
        <v>428044.17227574199</v>
      </c>
      <c r="AC122">
        <v>442463.13730386802</v>
      </c>
      <c r="AD122">
        <v>456761.72232310998</v>
      </c>
      <c r="AE122">
        <v>471068.05684275698</v>
      </c>
      <c r="AF122">
        <v>484938.37674458598</v>
      </c>
      <c r="AG122">
        <v>498446.34391271998</v>
      </c>
      <c r="AH122">
        <v>511666.67610645201</v>
      </c>
      <c r="AI122">
        <v>525054.82774416299</v>
      </c>
      <c r="AJ122">
        <v>537976.03709130804</v>
      </c>
      <c r="AK122">
        <v>550712.81465270405</v>
      </c>
      <c r="AL122">
        <v>563951.253701412</v>
      </c>
      <c r="AM122">
        <v>577362.01350736106</v>
      </c>
      <c r="AN122">
        <v>590946.70319585397</v>
      </c>
      <c r="AO122">
        <v>605291.57466069004</v>
      </c>
      <c r="AP122">
        <v>619874.92554126005</v>
      </c>
      <c r="AQ122">
        <v>634981.28500266199</v>
      </c>
      <c r="AR122">
        <v>651123.61746048997</v>
      </c>
      <c r="AS122">
        <v>667656.01537594304</v>
      </c>
      <c r="AT122">
        <v>685077.41504017904</v>
      </c>
      <c r="AU122">
        <v>703541.26319799898</v>
      </c>
      <c r="AV122">
        <v>722763.07081001403</v>
      </c>
      <c r="AW122">
        <v>742944.74509330001</v>
      </c>
      <c r="AX122">
        <v>766067.24513691303</v>
      </c>
    </row>
    <row r="123" spans="2:50" x14ac:dyDescent="0.35">
      <c r="B123" s="4"/>
      <c r="C123" t="s">
        <v>54</v>
      </c>
      <c r="D123">
        <v>70157.970821169307</v>
      </c>
      <c r="E123">
        <v>72710.067330660706</v>
      </c>
      <c r="F123">
        <v>75355.020377306195</v>
      </c>
      <c r="G123">
        <v>79132.564996141999</v>
      </c>
      <c r="H123">
        <v>80897.1405415193</v>
      </c>
      <c r="I123">
        <v>77413.926788213605</v>
      </c>
      <c r="J123">
        <v>80811.786988584499</v>
      </c>
      <c r="K123">
        <v>83521.948827175904</v>
      </c>
      <c r="L123">
        <v>84607.111290086206</v>
      </c>
      <c r="M123">
        <v>85650.056323064404</v>
      </c>
      <c r="N123">
        <v>87604.528441868402</v>
      </c>
      <c r="O123">
        <v>89732.456228589203</v>
      </c>
      <c r="P123">
        <v>93428.709846913</v>
      </c>
      <c r="Q123">
        <v>97700.824468596096</v>
      </c>
      <c r="R123">
        <v>102753.796998604</v>
      </c>
      <c r="S123">
        <v>108477.038318119</v>
      </c>
      <c r="T123">
        <v>114188.680170038</v>
      </c>
      <c r="U123">
        <v>119951.720003761</v>
      </c>
      <c r="V123">
        <v>126092.956777254</v>
      </c>
      <c r="W123">
        <v>133297.31095970899</v>
      </c>
      <c r="X123">
        <v>140388.75820867799</v>
      </c>
      <c r="Y123">
        <v>147759.613870614</v>
      </c>
      <c r="Z123">
        <v>154636.016703881</v>
      </c>
      <c r="AA123">
        <v>161697.803938597</v>
      </c>
      <c r="AB123">
        <v>168744.76503455901</v>
      </c>
      <c r="AC123">
        <v>175693.55023921601</v>
      </c>
      <c r="AD123">
        <v>182528.339955406</v>
      </c>
      <c r="AE123">
        <v>189283.03104693</v>
      </c>
      <c r="AF123">
        <v>195889.23139657601</v>
      </c>
      <c r="AG123">
        <v>202387.891582507</v>
      </c>
      <c r="AH123">
        <v>208813.27512691001</v>
      </c>
      <c r="AI123">
        <v>215262.06749356599</v>
      </c>
      <c r="AJ123">
        <v>221674.45510110501</v>
      </c>
      <c r="AK123">
        <v>228113.92243540101</v>
      </c>
      <c r="AL123">
        <v>234709.251987645</v>
      </c>
      <c r="AM123">
        <v>241436.784602106</v>
      </c>
      <c r="AN123">
        <v>248316.43784191299</v>
      </c>
      <c r="AO123">
        <v>255434.35201106899</v>
      </c>
      <c r="AP123">
        <v>262783.53296742903</v>
      </c>
      <c r="AQ123">
        <v>270413.094981767</v>
      </c>
      <c r="AR123">
        <v>278426.01060995</v>
      </c>
      <c r="AS123">
        <v>286748.33943697897</v>
      </c>
      <c r="AT123">
        <v>295516.73588287598</v>
      </c>
      <c r="AU123">
        <v>304729.85034739599</v>
      </c>
      <c r="AV123">
        <v>314385.621237332</v>
      </c>
      <c r="AW123">
        <v>324536.88859627798</v>
      </c>
      <c r="AX123">
        <v>335520.60733209498</v>
      </c>
    </row>
    <row r="124" spans="2:50" x14ac:dyDescent="0.3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44852.077715887899</v>
      </c>
      <c r="J124">
        <v>39906.8479901885</v>
      </c>
      <c r="K124">
        <v>44154.485551088503</v>
      </c>
      <c r="L124">
        <v>48320.175148955903</v>
      </c>
      <c r="M124">
        <v>48447.986919446601</v>
      </c>
      <c r="N124">
        <v>49523.283858120398</v>
      </c>
      <c r="O124">
        <v>52193.265716970898</v>
      </c>
      <c r="P124">
        <v>54114.816256435603</v>
      </c>
      <c r="Q124">
        <v>58400.859634799097</v>
      </c>
      <c r="R124">
        <v>61646.440495188799</v>
      </c>
      <c r="S124">
        <v>64480.406166790199</v>
      </c>
      <c r="T124">
        <v>68445.952644845296</v>
      </c>
      <c r="U124">
        <v>72489.9823570234</v>
      </c>
      <c r="V124">
        <v>73544.858664276006</v>
      </c>
      <c r="W124">
        <v>74534.273342496206</v>
      </c>
      <c r="X124">
        <v>77619.271283077294</v>
      </c>
      <c r="Y124">
        <v>80013.645143860602</v>
      </c>
      <c r="Z124">
        <v>83057.790824916097</v>
      </c>
      <c r="AA124">
        <v>86426.229506036005</v>
      </c>
      <c r="AB124">
        <v>90313.638114338697</v>
      </c>
      <c r="AC124">
        <v>94343.907143487493</v>
      </c>
      <c r="AD124">
        <v>98268.904260597701</v>
      </c>
      <c r="AE124">
        <v>102011.73009709</v>
      </c>
      <c r="AF124">
        <v>105617.49859557601</v>
      </c>
      <c r="AG124">
        <v>108863.127014201</v>
      </c>
      <c r="AH124">
        <v>111834.73142926701</v>
      </c>
      <c r="AI124">
        <v>114612.91267370099</v>
      </c>
      <c r="AJ124">
        <v>117409.862855224</v>
      </c>
      <c r="AK124">
        <v>119987.744780586</v>
      </c>
      <c r="AL124">
        <v>122622.65638522401</v>
      </c>
      <c r="AM124">
        <v>125590.635078413</v>
      </c>
      <c r="AN124">
        <v>128749.081571513</v>
      </c>
      <c r="AO124">
        <v>132075.94604265099</v>
      </c>
      <c r="AP124">
        <v>135639.14469410901</v>
      </c>
      <c r="AQ124">
        <v>139380.53610049901</v>
      </c>
      <c r="AR124">
        <v>143344.86130329399</v>
      </c>
      <c r="AS124">
        <v>147665.803755095</v>
      </c>
      <c r="AT124">
        <v>152063.96753186799</v>
      </c>
      <c r="AU124">
        <v>156741.161623222</v>
      </c>
      <c r="AV124">
        <v>161647.34204422901</v>
      </c>
      <c r="AW124">
        <v>166759.343398742</v>
      </c>
      <c r="AX124">
        <v>172141.294767838</v>
      </c>
    </row>
    <row r="125" spans="2:50" x14ac:dyDescent="0.3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269372.44383119</v>
      </c>
      <c r="I125">
        <v>269837.094896972</v>
      </c>
      <c r="J125">
        <v>271707.67356976098</v>
      </c>
      <c r="K125">
        <v>275314.65229466202</v>
      </c>
      <c r="L125">
        <v>278229.84839757602</v>
      </c>
      <c r="M125">
        <v>281308.039365031</v>
      </c>
      <c r="N125">
        <v>284157.45321816998</v>
      </c>
      <c r="O125">
        <v>287363.93555917399</v>
      </c>
      <c r="P125">
        <v>294062.45246224198</v>
      </c>
      <c r="Q125">
        <v>304438.74247813702</v>
      </c>
      <c r="R125">
        <v>319166.25650049897</v>
      </c>
      <c r="S125">
        <v>338973.72380417603</v>
      </c>
      <c r="T125">
        <v>363249.776980469</v>
      </c>
      <c r="U125">
        <v>388241.64205212198</v>
      </c>
      <c r="V125">
        <v>414081.98449981801</v>
      </c>
      <c r="W125">
        <v>441993.58956161101</v>
      </c>
      <c r="X125">
        <v>469784.43613240001</v>
      </c>
      <c r="Y125">
        <v>497593.28644757101</v>
      </c>
      <c r="Z125">
        <v>524666.14884066104</v>
      </c>
      <c r="AA125">
        <v>551182.91508376703</v>
      </c>
      <c r="AB125">
        <v>576922.85045049002</v>
      </c>
      <c r="AC125">
        <v>601862.67108747095</v>
      </c>
      <c r="AD125">
        <v>626103.44113259495</v>
      </c>
      <c r="AE125">
        <v>649973.18236451002</v>
      </c>
      <c r="AF125">
        <v>673373.73156822205</v>
      </c>
      <c r="AG125">
        <v>696353.20627322304</v>
      </c>
      <c r="AH125">
        <v>718962.062811204</v>
      </c>
      <c r="AI125">
        <v>741422.82596438902</v>
      </c>
      <c r="AJ125">
        <v>763509.61725290597</v>
      </c>
      <c r="AK125">
        <v>785306.77747837896</v>
      </c>
      <c r="AL125">
        <v>807161.26079524797</v>
      </c>
      <c r="AM125">
        <v>829135.174179525</v>
      </c>
      <c r="AN125">
        <v>851358.92953537998</v>
      </c>
      <c r="AO125">
        <v>874146.41706702602</v>
      </c>
      <c r="AP125">
        <v>897561.185795033</v>
      </c>
      <c r="AQ125">
        <v>921837.182103617</v>
      </c>
      <c r="AR125">
        <v>947375.390409866</v>
      </c>
      <c r="AS125">
        <v>974122.44571276696</v>
      </c>
      <c r="AT125">
        <v>1002332.77904941</v>
      </c>
      <c r="AU125">
        <v>1032211.63101979</v>
      </c>
      <c r="AV125">
        <v>1063770.04326101</v>
      </c>
      <c r="AW125">
        <v>1097138.5773481501</v>
      </c>
      <c r="AX125">
        <v>1133314.4742588501</v>
      </c>
    </row>
    <row r="126" spans="2:50" x14ac:dyDescent="0.3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132392.00424816</v>
      </c>
      <c r="J126">
        <v>133649.44350610001</v>
      </c>
      <c r="K126">
        <v>135503.78379326899</v>
      </c>
      <c r="L126">
        <v>137118.974929535</v>
      </c>
      <c r="M126">
        <v>139465.52039142101</v>
      </c>
      <c r="N126">
        <v>140928.713030321</v>
      </c>
      <c r="O126">
        <v>142560.53493304501</v>
      </c>
      <c r="P126">
        <v>145783.64149017099</v>
      </c>
      <c r="Q126">
        <v>150835.15915384801</v>
      </c>
      <c r="R126">
        <v>158077.43182847099</v>
      </c>
      <c r="S126">
        <v>167884.90390391101</v>
      </c>
      <c r="T126">
        <v>179843.340601006</v>
      </c>
      <c r="U126">
        <v>192376.82979554799</v>
      </c>
      <c r="V126">
        <v>205398.42586224101</v>
      </c>
      <c r="W126">
        <v>219337.02485162401</v>
      </c>
      <c r="X126">
        <v>233287.24630333501</v>
      </c>
      <c r="Y126">
        <v>247225.214284785</v>
      </c>
      <c r="Z126">
        <v>260861.52110317501</v>
      </c>
      <c r="AA126">
        <v>274179.309670766</v>
      </c>
      <c r="AB126">
        <v>287088.39174247498</v>
      </c>
      <c r="AC126">
        <v>299583.54063152702</v>
      </c>
      <c r="AD126">
        <v>311713.30685018399</v>
      </c>
      <c r="AE126">
        <v>323618.73629208602</v>
      </c>
      <c r="AF126">
        <v>335282.76861950802</v>
      </c>
      <c r="AG126">
        <v>346733.087506273</v>
      </c>
      <c r="AH126">
        <v>357996.00554498902</v>
      </c>
      <c r="AI126">
        <v>369165.97935443802</v>
      </c>
      <c r="AJ126">
        <v>380168.423273405</v>
      </c>
      <c r="AK126">
        <v>391039.15466044401</v>
      </c>
      <c r="AL126">
        <v>401916.47242202703</v>
      </c>
      <c r="AM126">
        <v>412847.50313553301</v>
      </c>
      <c r="AN126">
        <v>423903.29965363798</v>
      </c>
      <c r="AO126">
        <v>435224.47352632898</v>
      </c>
      <c r="AP126">
        <v>446863.58506452199</v>
      </c>
      <c r="AQ126">
        <v>458928.53351863398</v>
      </c>
      <c r="AR126">
        <v>471597.22281027801</v>
      </c>
      <c r="AS126">
        <v>484879.75165264698</v>
      </c>
      <c r="AT126">
        <v>498895.926420909</v>
      </c>
      <c r="AU126">
        <v>513743.339105919</v>
      </c>
      <c r="AV126">
        <v>529444.52056399605</v>
      </c>
      <c r="AW126">
        <v>546058.85666167096</v>
      </c>
      <c r="AX126">
        <v>563982.89745122695</v>
      </c>
    </row>
    <row r="127" spans="2:50" x14ac:dyDescent="0.35">
      <c r="B127" s="4"/>
      <c r="C127" t="s">
        <v>32</v>
      </c>
      <c r="D127">
        <v>5997.7127998138503</v>
      </c>
      <c r="E127">
        <v>6215.8881792066404</v>
      </c>
      <c r="F127">
        <v>6441.9987295956498</v>
      </c>
      <c r="G127">
        <v>6669.3437319722198</v>
      </c>
      <c r="H127">
        <v>7088.0493733794801</v>
      </c>
      <c r="I127">
        <v>6882.1057971250602</v>
      </c>
      <c r="J127">
        <v>7161.2568776151302</v>
      </c>
      <c r="K127">
        <v>7546.5018078970697</v>
      </c>
      <c r="L127">
        <v>7844.7756976453202</v>
      </c>
      <c r="M127">
        <v>7847.7280365202596</v>
      </c>
      <c r="N127">
        <v>7787.7562970130002</v>
      </c>
      <c r="O127">
        <v>7624.4087905685001</v>
      </c>
      <c r="P127">
        <v>7441.8639473845096</v>
      </c>
      <c r="Q127">
        <v>7486.97650565607</v>
      </c>
      <c r="R127">
        <v>7579.60240524848</v>
      </c>
      <c r="S127">
        <v>7333.79162676333</v>
      </c>
      <c r="T127">
        <v>6870.9210863520002</v>
      </c>
      <c r="U127">
        <v>6924.5500609492901</v>
      </c>
      <c r="V127">
        <v>7102.1870350372801</v>
      </c>
      <c r="W127">
        <v>7417.3959583017004</v>
      </c>
      <c r="X127">
        <v>7819.9418423016295</v>
      </c>
      <c r="Y127">
        <v>8300.8712676591404</v>
      </c>
      <c r="Z127">
        <v>8439.4316042589708</v>
      </c>
      <c r="AA127">
        <v>8634.3600786366296</v>
      </c>
      <c r="AB127">
        <v>8870.7282049078494</v>
      </c>
      <c r="AC127">
        <v>9131.1988418021301</v>
      </c>
      <c r="AD127">
        <v>9398.2705592342008</v>
      </c>
      <c r="AE127">
        <v>9643.0603768750898</v>
      </c>
      <c r="AF127">
        <v>9870.2666695308799</v>
      </c>
      <c r="AG127">
        <v>10082.0746214356</v>
      </c>
      <c r="AH127">
        <v>10281.9631198357</v>
      </c>
      <c r="AI127">
        <v>10476.3942334887</v>
      </c>
      <c r="AJ127">
        <v>10683.669073265501</v>
      </c>
      <c r="AK127">
        <v>10895.075193480299</v>
      </c>
      <c r="AL127">
        <v>11109.9842713257</v>
      </c>
      <c r="AM127">
        <v>11326.312607121001</v>
      </c>
      <c r="AN127">
        <v>11543.299918995701</v>
      </c>
      <c r="AO127">
        <v>11774.3420180917</v>
      </c>
      <c r="AP127">
        <v>12010.9241012201</v>
      </c>
      <c r="AQ127">
        <v>12252.3873731726</v>
      </c>
      <c r="AR127">
        <v>12501.901053645001</v>
      </c>
      <c r="AS127">
        <v>12759.436480336</v>
      </c>
      <c r="AT127">
        <v>13041.366697212199</v>
      </c>
      <c r="AU127">
        <v>13344.4814413113</v>
      </c>
      <c r="AV127">
        <v>13668.419901887301</v>
      </c>
      <c r="AW127">
        <v>14016.342630446001</v>
      </c>
      <c r="AX127">
        <v>14399.647696585</v>
      </c>
    </row>
    <row r="128" spans="2:50" x14ac:dyDescent="0.3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85671.466579227999</v>
      </c>
      <c r="J128">
        <v>89884.012257616603</v>
      </c>
      <c r="K128">
        <v>92640.031145248606</v>
      </c>
      <c r="L128">
        <v>93513.572764083394</v>
      </c>
      <c r="M128">
        <v>94906.391796525902</v>
      </c>
      <c r="N128">
        <v>97423.954950806394</v>
      </c>
      <c r="O128">
        <v>101224.659841592</v>
      </c>
      <c r="P128">
        <v>106275.91999778</v>
      </c>
      <c r="Q128">
        <v>111817.851639004</v>
      </c>
      <c r="R128">
        <v>118109.1706591</v>
      </c>
      <c r="S128">
        <v>125181.066921641</v>
      </c>
      <c r="T128">
        <v>130569.37813868999</v>
      </c>
      <c r="U128">
        <v>136604.10759351199</v>
      </c>
      <c r="V128">
        <v>143211.144358455</v>
      </c>
      <c r="W128">
        <v>150813.61227525599</v>
      </c>
      <c r="X128">
        <v>158756.66320926399</v>
      </c>
      <c r="Y128">
        <v>166846.26849728799</v>
      </c>
      <c r="Z128">
        <v>174809.97520009</v>
      </c>
      <c r="AA128">
        <v>182722.200421791</v>
      </c>
      <c r="AB128">
        <v>190495.701273438</v>
      </c>
      <c r="AC128">
        <v>198054.81863779499</v>
      </c>
      <c r="AD128">
        <v>205386.211002667</v>
      </c>
      <c r="AE128">
        <v>212553.584473052</v>
      </c>
      <c r="AF128">
        <v>219565.46927859201</v>
      </c>
      <c r="AG128">
        <v>226481.884084675</v>
      </c>
      <c r="AH128">
        <v>233381.89216693901</v>
      </c>
      <c r="AI128">
        <v>240370.123279892</v>
      </c>
      <c r="AJ128">
        <v>247496.048281597</v>
      </c>
      <c r="AK128">
        <v>254830.43519778899</v>
      </c>
      <c r="AL128">
        <v>262407.09975669603</v>
      </c>
      <c r="AM128">
        <v>270224.91643994697</v>
      </c>
      <c r="AN128">
        <v>278280.42538770399</v>
      </c>
      <c r="AO128">
        <v>286617.91783074097</v>
      </c>
      <c r="AP128">
        <v>295255.797151456</v>
      </c>
      <c r="AQ128">
        <v>304193.98469373299</v>
      </c>
      <c r="AR128">
        <v>313472.66985704697</v>
      </c>
      <c r="AS128">
        <v>323079.98506380402</v>
      </c>
      <c r="AT128">
        <v>333077.56845121202</v>
      </c>
      <c r="AU128">
        <v>343520.56733422203</v>
      </c>
      <c r="AV128">
        <v>354447.52624167298</v>
      </c>
      <c r="AW128">
        <v>365899.18369754602</v>
      </c>
      <c r="AX128">
        <v>378020.45336487202</v>
      </c>
    </row>
    <row r="129" spans="2:50" x14ac:dyDescent="0.3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8161.6069888086304</v>
      </c>
      <c r="I129">
        <v>8333.2897743921094</v>
      </c>
      <c r="J129">
        <v>8519.1545431884406</v>
      </c>
      <c r="K129">
        <v>8708.1303466016707</v>
      </c>
      <c r="L129">
        <v>8898.5117360347904</v>
      </c>
      <c r="M129">
        <v>9081.6658260527001</v>
      </c>
      <c r="N129">
        <v>9214.8179199964397</v>
      </c>
      <c r="O129">
        <v>9372.9932940907802</v>
      </c>
      <c r="P129">
        <v>9656.7259465933294</v>
      </c>
      <c r="Q129">
        <v>9986.7846307280597</v>
      </c>
      <c r="R129">
        <v>10408.380200916699</v>
      </c>
      <c r="S129">
        <v>10933.742761422</v>
      </c>
      <c r="T129">
        <v>11481.366389839301</v>
      </c>
      <c r="U129">
        <v>12102.4204589608</v>
      </c>
      <c r="V129">
        <v>12794.5855448073</v>
      </c>
      <c r="W129">
        <v>13565.0831142158</v>
      </c>
      <c r="X129">
        <v>14376.986673417499</v>
      </c>
      <c r="Y129">
        <v>15204.1363595453</v>
      </c>
      <c r="Z129">
        <v>16023.3993003824</v>
      </c>
      <c r="AA129">
        <v>16826.167961779502</v>
      </c>
      <c r="AB129">
        <v>17602.411394898299</v>
      </c>
      <c r="AC129">
        <v>18345.874142510798</v>
      </c>
      <c r="AD129">
        <v>19056.2842716798</v>
      </c>
      <c r="AE129">
        <v>19739.517573600799</v>
      </c>
      <c r="AF129">
        <v>20400.777946462898</v>
      </c>
      <c r="AG129">
        <v>21047.2012279275</v>
      </c>
      <c r="AH129">
        <v>21686.610182579399</v>
      </c>
      <c r="AI129">
        <v>22327.977433567899</v>
      </c>
      <c r="AJ129">
        <v>22977.280872436</v>
      </c>
      <c r="AK129">
        <v>23639.641920003</v>
      </c>
      <c r="AL129">
        <v>24316.0647153235</v>
      </c>
      <c r="AM129">
        <v>25007.343206368601</v>
      </c>
      <c r="AN129">
        <v>25714.2383181269</v>
      </c>
      <c r="AO129">
        <v>26441.070297264501</v>
      </c>
      <c r="AP129">
        <v>27191.201932640499</v>
      </c>
      <c r="AQ129">
        <v>27965.749138073799</v>
      </c>
      <c r="AR129">
        <v>28768.686689609101</v>
      </c>
      <c r="AS129">
        <v>29603.055019472999</v>
      </c>
      <c r="AT129">
        <v>30474.888295129502</v>
      </c>
      <c r="AU129">
        <v>31390.6853547301</v>
      </c>
      <c r="AV129">
        <v>32355.951687881701</v>
      </c>
      <c r="AW129">
        <v>33374.588614309403</v>
      </c>
      <c r="AX129">
        <v>34454.473099511699</v>
      </c>
    </row>
    <row r="130" spans="2:50" x14ac:dyDescent="0.35">
      <c r="C130" t="s">
        <v>120</v>
      </c>
      <c r="F130">
        <v>39238.101600000002</v>
      </c>
      <c r="G130">
        <v>34085.385999999897</v>
      </c>
      <c r="H130">
        <v>38258.949999999997</v>
      </c>
      <c r="I130">
        <v>62818.4984999999</v>
      </c>
      <c r="J130">
        <v>69911.084000000003</v>
      </c>
      <c r="K130">
        <v>70879.642000000094</v>
      </c>
      <c r="L130">
        <v>81452.081000000006</v>
      </c>
      <c r="M130">
        <v>92059.265000000101</v>
      </c>
      <c r="N130">
        <v>95673.022000000099</v>
      </c>
      <c r="O130">
        <v>100216.605</v>
      </c>
      <c r="P130">
        <v>95134.293000000005</v>
      </c>
      <c r="Q130">
        <v>87513.034999999902</v>
      </c>
      <c r="R130">
        <v>86552.212999999902</v>
      </c>
      <c r="S130">
        <v>89589.884000000005</v>
      </c>
      <c r="T130">
        <v>73455.244000000093</v>
      </c>
      <c r="U130">
        <v>64933.237999999903</v>
      </c>
      <c r="V130">
        <v>71630.707999999795</v>
      </c>
      <c r="W130">
        <v>83521.664000000106</v>
      </c>
      <c r="X130">
        <v>98839.074999999895</v>
      </c>
      <c r="Y130">
        <v>115614.42200000001</v>
      </c>
      <c r="Z130">
        <v>131989.42499999999</v>
      </c>
      <c r="AA130">
        <v>139368.52299999999</v>
      </c>
      <c r="AB130">
        <v>142729.20099999901</v>
      </c>
      <c r="AC130">
        <v>143068.109999999</v>
      </c>
      <c r="AD130">
        <v>140119.51800000001</v>
      </c>
      <c r="AE130">
        <v>134961.11999999901</v>
      </c>
      <c r="AF130">
        <v>128786.36900000001</v>
      </c>
      <c r="AG130">
        <v>122645.45</v>
      </c>
      <c r="AH130">
        <v>117353.894</v>
      </c>
      <c r="AI130">
        <v>113618.10199999899</v>
      </c>
      <c r="AJ130">
        <v>112811.046</v>
      </c>
      <c r="AK130">
        <v>114798.486999999</v>
      </c>
      <c r="AL130">
        <v>117642.580999999</v>
      </c>
      <c r="AM130">
        <v>121890.92600000001</v>
      </c>
      <c r="AN130">
        <v>126163.219999999</v>
      </c>
      <c r="AO130">
        <v>132255.592999999</v>
      </c>
      <c r="AP130">
        <v>139980.69199999899</v>
      </c>
      <c r="AQ130">
        <v>148412.83300000001</v>
      </c>
      <c r="AR130">
        <v>157063.15599999999</v>
      </c>
      <c r="AS130">
        <v>167051.08300000001</v>
      </c>
      <c r="AT130">
        <v>177866.106999999</v>
      </c>
      <c r="AU130">
        <v>189659.40900000001</v>
      </c>
      <c r="AV130">
        <v>202907.98300000001</v>
      </c>
      <c r="AW130">
        <v>217038.46699999899</v>
      </c>
      <c r="AX130">
        <v>229037.97899999999</v>
      </c>
    </row>
    <row r="131" spans="2:50" x14ac:dyDescent="0.35">
      <c r="C131" t="s">
        <v>121</v>
      </c>
      <c r="F131">
        <v>2.1708938613689801E-2</v>
      </c>
      <c r="G131">
        <v>1.7986607283251299E-2</v>
      </c>
      <c r="H131">
        <v>1.98148099648696E-2</v>
      </c>
      <c r="I131">
        <v>3.3136930807718602E-2</v>
      </c>
      <c r="J131">
        <v>3.5679767092200297E-2</v>
      </c>
      <c r="K131">
        <v>3.5067502799038003E-2</v>
      </c>
      <c r="L131">
        <v>3.9814805598787799E-2</v>
      </c>
      <c r="M131">
        <v>4.4321980233323198E-2</v>
      </c>
      <c r="N131">
        <v>4.5019445059239299E-2</v>
      </c>
      <c r="O131">
        <v>4.6172814782642201E-2</v>
      </c>
      <c r="P131">
        <v>4.21353534771889E-2</v>
      </c>
      <c r="Q131">
        <v>3.7261646940436002E-2</v>
      </c>
      <c r="R131">
        <v>3.5194965702054E-2</v>
      </c>
      <c r="S131">
        <v>3.44668046427931E-2</v>
      </c>
      <c r="T131">
        <v>2.6594649300070501E-2</v>
      </c>
      <c r="U131">
        <v>2.2378263483068098E-2</v>
      </c>
      <c r="V131">
        <v>2.3470849998492801E-2</v>
      </c>
      <c r="W131">
        <v>2.5837439789693599E-2</v>
      </c>
      <c r="X131">
        <v>2.8850499834243998E-2</v>
      </c>
      <c r="Y131">
        <v>3.1932308328849898E-2</v>
      </c>
      <c r="Z131">
        <v>3.4535984578477799E-2</v>
      </c>
      <c r="AA131">
        <v>3.46524430414515E-2</v>
      </c>
      <c r="AB131">
        <v>3.3807051993927299E-2</v>
      </c>
      <c r="AC131">
        <v>3.2394940149930003E-2</v>
      </c>
      <c r="AD131">
        <v>3.0408532375622001E-2</v>
      </c>
      <c r="AE131">
        <v>2.8141595368217899E-2</v>
      </c>
      <c r="AF131">
        <v>2.58732714270122E-2</v>
      </c>
      <c r="AG131">
        <v>2.37949898403895E-2</v>
      </c>
      <c r="AH131">
        <v>2.20274225165276E-2</v>
      </c>
      <c r="AI131">
        <v>2.0662590900234101E-2</v>
      </c>
      <c r="AJ131">
        <v>1.9914095472388899E-2</v>
      </c>
      <c r="AK131">
        <v>1.96921469189375E-2</v>
      </c>
      <c r="AL131">
        <v>1.9621626000832199E-2</v>
      </c>
      <c r="AM131">
        <v>1.97818547152897E-2</v>
      </c>
      <c r="AN131">
        <v>1.9906450408399199E-2</v>
      </c>
      <c r="AO131">
        <v>2.03094422287418E-2</v>
      </c>
      <c r="AP131">
        <v>2.0926279452566799E-2</v>
      </c>
      <c r="AQ131">
        <v>2.1599596345255E-2</v>
      </c>
      <c r="AR131" s="26">
        <v>2.22430804113058E-2</v>
      </c>
      <c r="AS131">
        <v>2.3019860537315699E-2</v>
      </c>
      <c r="AT131">
        <v>2.3837717909774001E-2</v>
      </c>
      <c r="AU131">
        <v>2.47065056589457E-2</v>
      </c>
      <c r="AV131">
        <v>2.5680342440014398E-2</v>
      </c>
      <c r="AW131">
        <v>2.6670820599258498E-2</v>
      </c>
      <c r="AX131">
        <v>2.72767731967327E-2</v>
      </c>
    </row>
    <row r="132" spans="2:50" x14ac:dyDescent="0.35">
      <c r="B132" s="3"/>
      <c r="C132" t="s">
        <v>92</v>
      </c>
      <c r="E132">
        <v>912128.34170305706</v>
      </c>
      <c r="F132">
        <v>945307.9828</v>
      </c>
      <c r="G132">
        <v>985773.99979999999</v>
      </c>
      <c r="H132">
        <v>1027060.564</v>
      </c>
      <c r="I132">
        <v>1056388.537</v>
      </c>
      <c r="J132">
        <v>1080268.7420000001</v>
      </c>
      <c r="K132">
        <v>1113990.2990000001</v>
      </c>
      <c r="L132">
        <v>1152435.709</v>
      </c>
      <c r="M132">
        <v>1185193.6740000001</v>
      </c>
      <c r="N132">
        <v>1210631.4680000001</v>
      </c>
      <c r="O132">
        <v>1237863.4580000001</v>
      </c>
      <c r="P132">
        <v>1268550.919</v>
      </c>
      <c r="Q132">
        <v>1309090.8899999999</v>
      </c>
      <c r="R132">
        <v>1366570.7709999999</v>
      </c>
      <c r="S132">
        <v>1435536.98</v>
      </c>
      <c r="T132">
        <v>1495352.8230000001</v>
      </c>
      <c r="U132">
        <v>1568875.7509999999</v>
      </c>
      <c r="V132">
        <v>1656457.5149999999</v>
      </c>
      <c r="W132">
        <v>1759447</v>
      </c>
      <c r="X132">
        <v>1872226.351</v>
      </c>
      <c r="Y132">
        <v>1987984.037</v>
      </c>
      <c r="Z132">
        <v>2102856.4440000001</v>
      </c>
      <c r="AA132">
        <v>2209659.628</v>
      </c>
      <c r="AB132">
        <v>2312247.6039999998</v>
      </c>
      <c r="AC132">
        <v>2409781.156</v>
      </c>
      <c r="AD132">
        <v>2502212.0109999999</v>
      </c>
      <c r="AE132">
        <v>2590891.8059999999</v>
      </c>
      <c r="AF132">
        <v>2676139.1120000002</v>
      </c>
      <c r="AG132">
        <v>2758968.6770000001</v>
      </c>
      <c r="AH132">
        <v>2840933.9470000002</v>
      </c>
      <c r="AI132">
        <v>2923419.4980000001</v>
      </c>
      <c r="AJ132">
        <v>3007049.0019999999</v>
      </c>
      <c r="AK132">
        <v>3092339.13</v>
      </c>
      <c r="AL132">
        <v>3178593.2039999999</v>
      </c>
      <c r="AM132">
        <v>3266449.72</v>
      </c>
      <c r="AN132">
        <v>3357924.5589999999</v>
      </c>
      <c r="AO132">
        <v>3452421.5639999998</v>
      </c>
      <c r="AP132">
        <v>3549632.65</v>
      </c>
      <c r="AQ132">
        <v>3649621.9070000001</v>
      </c>
      <c r="AR132">
        <v>3753487.2829999998</v>
      </c>
      <c r="AS132">
        <v>3861846.7009999999</v>
      </c>
      <c r="AT132">
        <v>3975231.9939999999</v>
      </c>
      <c r="AU132">
        <v>4094838.855</v>
      </c>
      <c r="AV132">
        <v>4221093.983</v>
      </c>
      <c r="AW132">
        <v>4354020.5149999997</v>
      </c>
      <c r="AX132">
        <v>4495039.5930000003</v>
      </c>
    </row>
    <row r="133" spans="2:50" x14ac:dyDescent="0.3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42.978686089999997</v>
      </c>
      <c r="I133">
        <v>44.031568559999997</v>
      </c>
      <c r="J133">
        <v>44.182759310000002</v>
      </c>
      <c r="K133">
        <v>44.181753129999997</v>
      </c>
      <c r="L133">
        <v>44.293059890000002</v>
      </c>
      <c r="M133">
        <v>44.451565690000002</v>
      </c>
      <c r="N133">
        <v>44.44261367</v>
      </c>
      <c r="O133">
        <v>44.396277159999997</v>
      </c>
      <c r="P133">
        <v>44.336527359999998</v>
      </c>
      <c r="Q133">
        <v>44.59534979</v>
      </c>
      <c r="R133">
        <v>45.353280069999997</v>
      </c>
      <c r="S133">
        <v>46.727292069999997</v>
      </c>
      <c r="T133">
        <v>48.66931958</v>
      </c>
      <c r="U133">
        <v>50.99106845</v>
      </c>
      <c r="V133">
        <v>53.557788510000002</v>
      </c>
      <c r="W133">
        <v>56.137869129999999</v>
      </c>
      <c r="X133">
        <v>59.040937679999999</v>
      </c>
      <c r="Y133">
        <v>62.216266390000001</v>
      </c>
      <c r="Z133">
        <v>65.42823722</v>
      </c>
      <c r="AA133">
        <v>68.583721220000001</v>
      </c>
      <c r="AB133">
        <v>71.603095870000004</v>
      </c>
      <c r="AC133">
        <v>74.459744079999894</v>
      </c>
      <c r="AD133">
        <v>77.105813019999999</v>
      </c>
      <c r="AE133">
        <v>79.532605709999999</v>
      </c>
      <c r="AF133">
        <v>81.762547119999894</v>
      </c>
      <c r="AG133">
        <v>83.796579309999998</v>
      </c>
      <c r="AH133">
        <v>85.640247740000007</v>
      </c>
      <c r="AI133">
        <v>87.31411335</v>
      </c>
      <c r="AJ133">
        <v>88.827144239999996</v>
      </c>
      <c r="AK133">
        <v>90.181854130000005</v>
      </c>
      <c r="AL133">
        <v>91.439850230000005</v>
      </c>
      <c r="AM133">
        <v>92.608301049999994</v>
      </c>
      <c r="AN133">
        <v>93.713821249999995</v>
      </c>
      <c r="AO133">
        <v>94.797839780000004</v>
      </c>
      <c r="AP133">
        <v>95.870527199999998</v>
      </c>
      <c r="AQ133">
        <v>96.965009780000003</v>
      </c>
      <c r="AR133">
        <v>98.095119370000006</v>
      </c>
      <c r="AS133">
        <v>99.277240289999995</v>
      </c>
      <c r="AT133">
        <v>100.5200504</v>
      </c>
      <c r="AU133">
        <v>101.8393421</v>
      </c>
      <c r="AV133">
        <v>103.24392690000001</v>
      </c>
      <c r="AW133">
        <v>104.7475513</v>
      </c>
      <c r="AX133">
        <v>106.3579447</v>
      </c>
    </row>
    <row r="134" spans="2:50" x14ac:dyDescent="0.35">
      <c r="B134" s="3"/>
      <c r="C134" t="s">
        <v>63</v>
      </c>
      <c r="D134">
        <v>5875.3438678479197</v>
      </c>
      <c r="E134">
        <v>5898.8877609486599</v>
      </c>
      <c r="F134">
        <v>5922.5260040000003</v>
      </c>
      <c r="G134">
        <v>5943.9383079999998</v>
      </c>
      <c r="H134">
        <v>5937.0072829999999</v>
      </c>
      <c r="I134">
        <v>5932.627845</v>
      </c>
      <c r="J134">
        <v>5928.6105879999996</v>
      </c>
      <c r="K134">
        <v>5932.4508859999996</v>
      </c>
      <c r="L134">
        <v>5948.1884769999997</v>
      </c>
      <c r="M134">
        <v>5968.4487470000004</v>
      </c>
      <c r="N134">
        <v>5973.5584870000002</v>
      </c>
      <c r="O134">
        <v>5974.1887420000003</v>
      </c>
      <c r="P134">
        <v>6006.6052110000001</v>
      </c>
      <c r="Q134">
        <v>6056.2456810000003</v>
      </c>
      <c r="R134">
        <v>6114.6043630000004</v>
      </c>
      <c r="S134">
        <v>6175.9759100000001</v>
      </c>
      <c r="T134">
        <v>6221.3010649999997</v>
      </c>
      <c r="U134">
        <v>6255.2717819999998</v>
      </c>
      <c r="V134">
        <v>6277.9268350000002</v>
      </c>
      <c r="W134">
        <v>6286.0479500000001</v>
      </c>
      <c r="X134">
        <v>6296.3876190000001</v>
      </c>
      <c r="Y134">
        <v>6313.1845800000001</v>
      </c>
      <c r="Z134">
        <v>6328.1189729999996</v>
      </c>
      <c r="AA134">
        <v>6340.1109839999999</v>
      </c>
      <c r="AB134">
        <v>6349.8046340000001</v>
      </c>
      <c r="AC134">
        <v>6358.599029</v>
      </c>
      <c r="AD134">
        <v>6366.7442849999998</v>
      </c>
      <c r="AE134">
        <v>6374.3115740000003</v>
      </c>
      <c r="AF134">
        <v>6381.5623320000004</v>
      </c>
      <c r="AG134">
        <v>6388.1571649999996</v>
      </c>
      <c r="AH134">
        <v>6393.5974500000002</v>
      </c>
      <c r="AI134">
        <v>6397.7939829999996</v>
      </c>
      <c r="AJ134">
        <v>6400.3214749999997</v>
      </c>
      <c r="AK134">
        <v>6400.8257080000003</v>
      </c>
      <c r="AL134">
        <v>6401.0004369999997</v>
      </c>
      <c r="AM134">
        <v>6401.1151879999998</v>
      </c>
      <c r="AN134">
        <v>6401.6683190000003</v>
      </c>
      <c r="AO134">
        <v>6402.0467230000004</v>
      </c>
      <c r="AP134">
        <v>6402.0231889999995</v>
      </c>
      <c r="AQ134">
        <v>6402.1754119999996</v>
      </c>
      <c r="AR134">
        <v>6402.7856529999999</v>
      </c>
      <c r="AS134">
        <v>6403.5869620000003</v>
      </c>
      <c r="AT134">
        <v>6404.2359130000004</v>
      </c>
      <c r="AU134">
        <v>6404.5332749999998</v>
      </c>
      <c r="AV134">
        <v>6404.2100950000004</v>
      </c>
      <c r="AW134">
        <v>6403.3523590000004</v>
      </c>
      <c r="AX134">
        <v>6402.1640770000004</v>
      </c>
    </row>
    <row r="135" spans="2:50" x14ac:dyDescent="0.3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3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4.1357189400000001E-2</v>
      </c>
      <c r="I136">
        <v>4.4208514099999999E-2</v>
      </c>
      <c r="J136">
        <v>3.2642677600000003E-2</v>
      </c>
      <c r="K136">
        <v>3.6059975500000001E-2</v>
      </c>
      <c r="L136">
        <v>3.8063470699999997E-2</v>
      </c>
      <c r="M136">
        <v>3.7759193900000002E-2</v>
      </c>
      <c r="N136">
        <v>3.4228453899999997E-2</v>
      </c>
      <c r="O136">
        <v>3.3509885099999998E-2</v>
      </c>
      <c r="P136">
        <v>3.1187654700000001E-2</v>
      </c>
      <c r="Q136">
        <v>3.0669003199999999E-2</v>
      </c>
      <c r="R136">
        <v>3.4349790400000003E-2</v>
      </c>
      <c r="S136">
        <v>3.9379026499999997E-2</v>
      </c>
      <c r="T136">
        <v>4.1070282299999997E-2</v>
      </c>
      <c r="U136">
        <v>4.1006685399999999E-2</v>
      </c>
      <c r="V136">
        <v>4.5859917700000002E-2</v>
      </c>
      <c r="W136">
        <v>5.0424144999999997E-2</v>
      </c>
      <c r="X136">
        <v>5.5886851600000002E-2</v>
      </c>
      <c r="Y136">
        <v>6.1088628700000001E-2</v>
      </c>
      <c r="Z136">
        <v>6.5124717799999995E-2</v>
      </c>
      <c r="AA136">
        <v>6.5426418099999994E-2</v>
      </c>
      <c r="AB136">
        <v>6.4222856699999997E-2</v>
      </c>
      <c r="AC136">
        <v>6.2091258900000001E-2</v>
      </c>
      <c r="AD136">
        <v>5.9242385600000003E-2</v>
      </c>
      <c r="AE136">
        <v>5.62171739E-2</v>
      </c>
      <c r="AF136">
        <v>5.3238832299999997E-2</v>
      </c>
      <c r="AG136">
        <v>5.0438765400000002E-2</v>
      </c>
      <c r="AH136">
        <v>4.79427937E-2</v>
      </c>
      <c r="AI136">
        <v>4.5821707199999999E-2</v>
      </c>
      <c r="AJ136">
        <v>4.3992045600000002E-2</v>
      </c>
      <c r="AK136">
        <v>4.2294097599999997E-2</v>
      </c>
      <c r="AL136">
        <v>4.0622387599999997E-2</v>
      </c>
      <c r="AM136">
        <v>3.90743198E-2</v>
      </c>
      <c r="AN136">
        <v>3.7605871499999999E-2</v>
      </c>
      <c r="AO136">
        <v>3.6613237299999997E-2</v>
      </c>
      <c r="AP136">
        <v>3.5651608199999997E-2</v>
      </c>
      <c r="AQ136">
        <v>3.4773514899999997E-2</v>
      </c>
      <c r="AR136">
        <v>3.4083369500000002E-2</v>
      </c>
      <c r="AS136">
        <v>3.3686714299999997E-2</v>
      </c>
      <c r="AT136">
        <v>3.3489923999999997E-2</v>
      </c>
      <c r="AU136">
        <v>3.35505647E-2</v>
      </c>
      <c r="AV136">
        <v>3.3820899000000001E-2</v>
      </c>
      <c r="AW136">
        <v>3.4204965699999999E-2</v>
      </c>
      <c r="AX136">
        <v>3.4693141400000002E-2</v>
      </c>
    </row>
    <row r="137" spans="2:50" x14ac:dyDescent="0.3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1190261.345</v>
      </c>
      <c r="J137">
        <v>1253079.845</v>
      </c>
      <c r="K137">
        <v>1322990.9280000001</v>
      </c>
      <c r="L137">
        <v>1393870.5719999999</v>
      </c>
      <c r="M137">
        <v>1475322.6529999999</v>
      </c>
      <c r="N137">
        <v>1567381.8389999999</v>
      </c>
      <c r="O137">
        <v>1663054.8589999999</v>
      </c>
      <c r="P137">
        <v>1763271.4639999999</v>
      </c>
      <c r="Q137">
        <v>1858405.757</v>
      </c>
      <c r="R137">
        <v>1945918.8019999999</v>
      </c>
      <c r="S137">
        <v>2032471.0149999999</v>
      </c>
      <c r="T137">
        <v>2122061.1940000001</v>
      </c>
      <c r="U137">
        <v>2195516.4309999999</v>
      </c>
      <c r="V137">
        <v>2260449.6669999999</v>
      </c>
      <c r="W137">
        <v>2332080.3760000002</v>
      </c>
      <c r="X137">
        <v>2415602.0720000002</v>
      </c>
      <c r="Y137">
        <v>2514441.148</v>
      </c>
      <c r="Z137">
        <v>2630055.571</v>
      </c>
      <c r="AA137">
        <v>2762044.9980000001</v>
      </c>
      <c r="AB137">
        <v>2901413.5219999999</v>
      </c>
      <c r="AC137">
        <v>3044142.7239999999</v>
      </c>
      <c r="AD137">
        <v>3187210.835</v>
      </c>
      <c r="AE137">
        <v>3327330.3530000001</v>
      </c>
      <c r="AF137">
        <v>3462291.4730000002</v>
      </c>
      <c r="AG137">
        <v>3591077.8420000002</v>
      </c>
      <c r="AH137">
        <v>3713723.2910000002</v>
      </c>
      <c r="AI137">
        <v>3831077.1850000001</v>
      </c>
      <c r="AJ137">
        <v>3944695.287</v>
      </c>
      <c r="AK137">
        <v>4057506.3319999999</v>
      </c>
      <c r="AL137">
        <v>4172304.82</v>
      </c>
      <c r="AM137">
        <v>4289947.4009999996</v>
      </c>
      <c r="AN137">
        <v>4411838.3260000004</v>
      </c>
      <c r="AO137">
        <v>4538001.5470000003</v>
      </c>
      <c r="AP137">
        <v>4670257.1409999998</v>
      </c>
      <c r="AQ137">
        <v>4810237.8320000004</v>
      </c>
      <c r="AR137">
        <v>4958650.665</v>
      </c>
      <c r="AS137">
        <v>5115713.8210000005</v>
      </c>
      <c r="AT137">
        <v>5282764.9050000003</v>
      </c>
      <c r="AU137">
        <v>5460631.0120000001</v>
      </c>
      <c r="AV137">
        <v>5650290.4210000001</v>
      </c>
      <c r="AW137">
        <v>5853198.4029999999</v>
      </c>
      <c r="AX137">
        <v>6070236.8700000001</v>
      </c>
    </row>
    <row r="138" spans="2:50" x14ac:dyDescent="0.3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391345.2561</v>
      </c>
      <c r="I138">
        <v>405833.75050000002</v>
      </c>
      <c r="J138">
        <v>423618.14539999998</v>
      </c>
      <c r="K138">
        <v>440777.00579999998</v>
      </c>
      <c r="L138">
        <v>458177.21759999997</v>
      </c>
      <c r="M138">
        <v>473716.57939999999</v>
      </c>
      <c r="N138">
        <v>489743.61550000001</v>
      </c>
      <c r="O138">
        <v>504141.26429999998</v>
      </c>
      <c r="P138">
        <v>515077.8824</v>
      </c>
      <c r="Q138">
        <v>528547.08620000002</v>
      </c>
      <c r="R138">
        <v>544785.44160000002</v>
      </c>
      <c r="S138">
        <v>560146.47450000001</v>
      </c>
      <c r="T138">
        <v>576001.27209999994</v>
      </c>
      <c r="U138">
        <v>597959.0943</v>
      </c>
      <c r="V138">
        <v>624159.17070000002</v>
      </c>
      <c r="W138">
        <v>658064.64060000004</v>
      </c>
      <c r="X138">
        <v>693368.08470000001</v>
      </c>
      <c r="Y138">
        <v>728439.33440000005</v>
      </c>
      <c r="Z138">
        <v>763457.02839999995</v>
      </c>
      <c r="AA138">
        <v>799006.33990000002</v>
      </c>
      <c r="AB138">
        <v>834829.96609999996</v>
      </c>
      <c r="AC138">
        <v>870002.0612</v>
      </c>
      <c r="AD138">
        <v>904529.17220000003</v>
      </c>
      <c r="AE138">
        <v>938388.08719999995</v>
      </c>
      <c r="AF138">
        <v>971375.0649</v>
      </c>
      <c r="AG138">
        <v>1003813.303</v>
      </c>
      <c r="AH138">
        <v>1036217.992</v>
      </c>
      <c r="AI138">
        <v>1069046.5630000001</v>
      </c>
      <c r="AJ138">
        <v>1102744.2549999999</v>
      </c>
      <c r="AK138">
        <v>1137739.108</v>
      </c>
      <c r="AL138">
        <v>1173409.351</v>
      </c>
      <c r="AM138">
        <v>1209852.95</v>
      </c>
      <c r="AN138">
        <v>1247144.08</v>
      </c>
      <c r="AO138">
        <v>1285514.4890000001</v>
      </c>
      <c r="AP138">
        <v>1325083.777</v>
      </c>
      <c r="AQ138">
        <v>1365480.192</v>
      </c>
      <c r="AR138">
        <v>1406875.7150000001</v>
      </c>
      <c r="AS138">
        <v>1449262.5390000001</v>
      </c>
      <c r="AT138">
        <v>1493057.037</v>
      </c>
      <c r="AU138">
        <v>1538593.3570000001</v>
      </c>
      <c r="AV138">
        <v>1586122.3910000001</v>
      </c>
      <c r="AW138">
        <v>1635740.095</v>
      </c>
      <c r="AX138">
        <v>1687737.9280000001</v>
      </c>
    </row>
    <row r="139" spans="2:50" x14ac:dyDescent="0.35">
      <c r="B139" s="3"/>
      <c r="C139" t="s">
        <v>149</v>
      </c>
      <c r="D139">
        <v>0</v>
      </c>
      <c r="E139">
        <v>0</v>
      </c>
      <c r="F139">
        <v>0</v>
      </c>
      <c r="G139">
        <v>1009.017533</v>
      </c>
      <c r="H139">
        <v>1367.376019</v>
      </c>
      <c r="I139">
        <v>1405.6217830000001</v>
      </c>
      <c r="J139">
        <v>1121.036323</v>
      </c>
      <c r="K139">
        <v>1062.60818620344</v>
      </c>
      <c r="L139">
        <v>925.00655683057096</v>
      </c>
      <c r="M139">
        <v>1237.6869263136</v>
      </c>
      <c r="N139">
        <v>1637.1844824535401</v>
      </c>
      <c r="O139">
        <v>2139.9795699500301</v>
      </c>
      <c r="P139">
        <v>1582.1215094850099</v>
      </c>
      <c r="Q139">
        <v>1516.4709829286501</v>
      </c>
      <c r="R139">
        <v>1289.7498168648499</v>
      </c>
      <c r="S139">
        <v>1848.02318409695</v>
      </c>
      <c r="T139">
        <v>1783.3439305458601</v>
      </c>
      <c r="U139">
        <v>2695.6681243540602</v>
      </c>
      <c r="V139">
        <v>2353.1347117611399</v>
      </c>
      <c r="W139">
        <v>2800.3691027611399</v>
      </c>
      <c r="X139">
        <v>4026.2743639999999</v>
      </c>
      <c r="Y139">
        <v>5267.7579999999898</v>
      </c>
      <c r="Z139">
        <v>5939.6493899999996</v>
      </c>
      <c r="AA139">
        <v>6154.0476660000004</v>
      </c>
      <c r="AB139">
        <v>6172.8679946399998</v>
      </c>
      <c r="AC139">
        <v>6074.3194534271997</v>
      </c>
      <c r="AD139">
        <v>5964.3234521507202</v>
      </c>
      <c r="AE139">
        <v>5882.5995844470899</v>
      </c>
      <c r="AF139">
        <v>5797.62446681248</v>
      </c>
      <c r="AG139">
        <v>5718.4929149793197</v>
      </c>
      <c r="AH139">
        <v>5665.5224181193698</v>
      </c>
      <c r="AI139">
        <v>5606.0229515256397</v>
      </c>
      <c r="AJ139">
        <v>5540.62508999491</v>
      </c>
      <c r="AK139">
        <v>5503.6114946298603</v>
      </c>
      <c r="AL139">
        <v>5471.8640953177501</v>
      </c>
      <c r="AM139">
        <v>5439.2817505963003</v>
      </c>
      <c r="AN139">
        <v>6730.4514566767302</v>
      </c>
      <c r="AO139">
        <v>6820.1202986345897</v>
      </c>
      <c r="AP139">
        <v>6864.9053568864501</v>
      </c>
      <c r="AQ139">
        <v>6876.9526568055398</v>
      </c>
      <c r="AR139">
        <v>6874.7273616349203</v>
      </c>
      <c r="AS139">
        <v>6866.97010787199</v>
      </c>
      <c r="AT139">
        <v>6864.0498258608905</v>
      </c>
      <c r="AU139">
        <v>6877.6338126046803</v>
      </c>
      <c r="AV139">
        <v>6906.8461934105899</v>
      </c>
      <c r="AW139">
        <v>6949.1196164359799</v>
      </c>
      <c r="AX139">
        <v>7012.0106563412501</v>
      </c>
    </row>
    <row r="140" spans="2:50" x14ac:dyDescent="0.3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-143.81178990000001</v>
      </c>
      <c r="I140">
        <v>-151.1597878</v>
      </c>
      <c r="J140">
        <v>-133.96432569999999</v>
      </c>
      <c r="K140">
        <v>-80.544737720000001</v>
      </c>
      <c r="L140">
        <v>-23.505442309999999</v>
      </c>
      <c r="M140">
        <v>186.8570934</v>
      </c>
      <c r="N140">
        <v>212.3893544</v>
      </c>
      <c r="O140">
        <v>-1958.2183849999999</v>
      </c>
      <c r="P140">
        <v>-1868.482391</v>
      </c>
      <c r="Q140">
        <v>-2577.4650190000002</v>
      </c>
      <c r="R140">
        <v>-3396.531661</v>
      </c>
      <c r="S140">
        <v>-3071.5913740000001</v>
      </c>
      <c r="T140">
        <v>-6229.8739759999999</v>
      </c>
      <c r="U140">
        <v>-3034.1853980000001</v>
      </c>
      <c r="V140">
        <v>-3575.2226649999998</v>
      </c>
      <c r="W140">
        <v>-3318.6314830000001</v>
      </c>
      <c r="X140">
        <v>-3032.02115</v>
      </c>
      <c r="Y140">
        <v>-2719.6363700000002</v>
      </c>
      <c r="Z140">
        <v>-2473.931184</v>
      </c>
      <c r="AA140">
        <v>-2190.1382389999999</v>
      </c>
      <c r="AB140">
        <v>-1848.3311980000001</v>
      </c>
      <c r="AC140">
        <v>-1443.8280769999999</v>
      </c>
      <c r="AD140">
        <v>-980.36839710000004</v>
      </c>
      <c r="AE140">
        <v>-458.97308559999999</v>
      </c>
      <c r="AF140">
        <v>112.7033474</v>
      </c>
      <c r="AG140">
        <v>729.16888429999995</v>
      </c>
      <c r="AH140">
        <v>1383.7765710000001</v>
      </c>
      <c r="AI140">
        <v>2068.925968</v>
      </c>
      <c r="AJ140">
        <v>2772.4081019999999</v>
      </c>
      <c r="AK140">
        <v>3485.8492799999999</v>
      </c>
      <c r="AL140">
        <v>4198.710169</v>
      </c>
      <c r="AM140">
        <v>4901.4410879999996</v>
      </c>
      <c r="AN140">
        <v>5588.8189540000003</v>
      </c>
      <c r="AO140">
        <v>6258.8844369999997</v>
      </c>
      <c r="AP140">
        <v>6894.0576110000002</v>
      </c>
      <c r="AQ140">
        <v>7484.7695379999996</v>
      </c>
      <c r="AR140">
        <v>8030.3689430000004</v>
      </c>
      <c r="AS140">
        <v>8528.3255530000006</v>
      </c>
      <c r="AT140">
        <v>8979.0270390000005</v>
      </c>
      <c r="AU140">
        <v>9388.4928060000002</v>
      </c>
      <c r="AV140">
        <v>9758.5123320000002</v>
      </c>
      <c r="AW140">
        <v>10091.87716</v>
      </c>
      <c r="AX140">
        <v>10399.752570000001</v>
      </c>
    </row>
    <row r="141" spans="2:50" x14ac:dyDescent="0.35">
      <c r="B141" s="3"/>
      <c r="C141" t="s">
        <v>77</v>
      </c>
      <c r="D141">
        <v>0.96116878123798499</v>
      </c>
      <c r="E141">
        <v>0.98039215686274495</v>
      </c>
      <c r="F141">
        <v>0.99999971990000003</v>
      </c>
      <c r="G141">
        <v>1.0189816060000001</v>
      </c>
      <c r="H141">
        <v>1.0862229379999999</v>
      </c>
      <c r="I141">
        <v>1.0318707979999999</v>
      </c>
      <c r="J141">
        <v>1.0714150229999999</v>
      </c>
      <c r="K141">
        <v>1.1376382759999999</v>
      </c>
      <c r="L141">
        <v>1.195349067</v>
      </c>
      <c r="M141">
        <v>1.2006425279999999</v>
      </c>
      <c r="N141">
        <v>1.194189572</v>
      </c>
      <c r="O141">
        <v>1.1566089939999999</v>
      </c>
      <c r="P141">
        <v>1.13696215</v>
      </c>
      <c r="Q141">
        <v>1.1908955059999999</v>
      </c>
      <c r="R141">
        <v>1.280445992</v>
      </c>
      <c r="S141">
        <v>1.315655241</v>
      </c>
      <c r="T141">
        <v>1.302971836</v>
      </c>
      <c r="U141">
        <v>1.3653310279999999</v>
      </c>
      <c r="V141">
        <v>1.439590578</v>
      </c>
      <c r="W141">
        <v>1.5277016590000001</v>
      </c>
      <c r="X141">
        <v>1.6526088860000001</v>
      </c>
      <c r="Y141">
        <v>1.790549612</v>
      </c>
      <c r="Z141">
        <v>1.86573009</v>
      </c>
      <c r="AA141">
        <v>1.918108251</v>
      </c>
      <c r="AB141">
        <v>1.961068059</v>
      </c>
      <c r="AC141">
        <v>1.9944870290000001</v>
      </c>
      <c r="AD141">
        <v>2.029124795</v>
      </c>
      <c r="AE141">
        <v>2.0575880839999998</v>
      </c>
      <c r="AF141">
        <v>2.082235609</v>
      </c>
      <c r="AG141">
        <v>2.104222649</v>
      </c>
      <c r="AH141">
        <v>2.1265648399999999</v>
      </c>
      <c r="AI141">
        <v>2.145125808</v>
      </c>
      <c r="AJ141">
        <v>2.164345092</v>
      </c>
      <c r="AK141">
        <v>2.1850350700000001</v>
      </c>
      <c r="AL141">
        <v>2.2038875309999999</v>
      </c>
      <c r="AM141">
        <v>2.2209641690000002</v>
      </c>
      <c r="AN141">
        <v>2.2448125299999999</v>
      </c>
      <c r="AO141">
        <v>2.2661968479999999</v>
      </c>
      <c r="AP141">
        <v>2.2854253259999999</v>
      </c>
      <c r="AQ141">
        <v>2.3039325439999998</v>
      </c>
      <c r="AR141">
        <v>2.322989352</v>
      </c>
      <c r="AS141">
        <v>2.3428683779999999</v>
      </c>
      <c r="AT141">
        <v>2.3666221140000001</v>
      </c>
      <c r="AU141">
        <v>2.3928841869999999</v>
      </c>
      <c r="AV141">
        <v>2.4211310479999999</v>
      </c>
      <c r="AW141">
        <v>2.4513176830000001</v>
      </c>
      <c r="AX141">
        <v>2.4846596230000002</v>
      </c>
    </row>
    <row r="142" spans="2:50" x14ac:dyDescent="0.35">
      <c r="B142" s="3"/>
      <c r="C142" t="s">
        <v>78</v>
      </c>
      <c r="D142">
        <v>6240.0203969263302</v>
      </c>
      <c r="E142">
        <v>6340.2059427907698</v>
      </c>
      <c r="F142">
        <v>6442.0005339999998</v>
      </c>
      <c r="G142">
        <v>6545.1070879999997</v>
      </c>
      <c r="H142">
        <v>6525.4094029999997</v>
      </c>
      <c r="I142">
        <v>6669.5421660000002</v>
      </c>
      <c r="J142">
        <v>6683.9242720000002</v>
      </c>
      <c r="K142">
        <v>6633.4808510000003</v>
      </c>
      <c r="L142">
        <v>6562.7489150000001</v>
      </c>
      <c r="M142">
        <v>6536.2745059999997</v>
      </c>
      <c r="N142">
        <v>6521.3745230000004</v>
      </c>
      <c r="O142">
        <v>6592.0358260000003</v>
      </c>
      <c r="P142">
        <v>6545.38897</v>
      </c>
      <c r="Q142">
        <v>6286.8392450000001</v>
      </c>
      <c r="R142">
        <v>5919.493778</v>
      </c>
      <c r="S142">
        <v>5574.2441849999996</v>
      </c>
      <c r="T142">
        <v>5273.3225439999997</v>
      </c>
      <c r="U142">
        <v>5071.2599849999997</v>
      </c>
      <c r="V142">
        <v>4933.2111619999996</v>
      </c>
      <c r="W142">
        <v>4853.1550370000004</v>
      </c>
      <c r="X142">
        <v>4791.8628289999997</v>
      </c>
      <c r="Y142">
        <v>4737.4831260000001</v>
      </c>
      <c r="Z142">
        <v>4719.4908420000002</v>
      </c>
      <c r="AA142">
        <v>4736.2392170000003</v>
      </c>
      <c r="AB142">
        <v>4779.1356560000004</v>
      </c>
      <c r="AC142">
        <v>4839.9687199999998</v>
      </c>
      <c r="AD142">
        <v>4909.7226190000001</v>
      </c>
      <c r="AE142">
        <v>4985.5258229999999</v>
      </c>
      <c r="AF142">
        <v>5063.9023189999998</v>
      </c>
      <c r="AG142">
        <v>5142.9068139999999</v>
      </c>
      <c r="AH142">
        <v>5220.9911670000001</v>
      </c>
      <c r="AI142">
        <v>5299.2884510000004</v>
      </c>
      <c r="AJ142">
        <v>5377.045588</v>
      </c>
      <c r="AK142">
        <v>5453.8746520000004</v>
      </c>
      <c r="AL142">
        <v>5529.0403580000002</v>
      </c>
      <c r="AM142">
        <v>5602.5035669999997</v>
      </c>
      <c r="AN142">
        <v>5672.0820290000001</v>
      </c>
      <c r="AO142">
        <v>5739.3354939999999</v>
      </c>
      <c r="AP142">
        <v>5805.7887090000004</v>
      </c>
      <c r="AQ142">
        <v>5871.0325650000004</v>
      </c>
      <c r="AR142">
        <v>5935.1846459999997</v>
      </c>
      <c r="AS142">
        <v>5998.4697310000001</v>
      </c>
      <c r="AT142">
        <v>6060.9077159999997</v>
      </c>
      <c r="AU142">
        <v>6123.5655230000002</v>
      </c>
      <c r="AV142">
        <v>6187.7430899999999</v>
      </c>
      <c r="AW142">
        <v>6254.3374469999999</v>
      </c>
      <c r="AX142">
        <v>6324.7165359999999</v>
      </c>
    </row>
    <row r="143" spans="2:50" x14ac:dyDescent="0.3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1.0541799789999999</v>
      </c>
      <c r="J143">
        <v>1.0726322699999999</v>
      </c>
      <c r="K143">
        <v>1.0895862199999999</v>
      </c>
      <c r="L143">
        <v>1.1050744109999999</v>
      </c>
      <c r="M143">
        <v>1.1191607299999999</v>
      </c>
      <c r="N143">
        <v>1.133885797</v>
      </c>
      <c r="O143">
        <v>1.1515587220000001</v>
      </c>
      <c r="P143">
        <v>1.1674941459999999</v>
      </c>
      <c r="Q143">
        <v>1.1861319349999999</v>
      </c>
      <c r="R143">
        <v>1.2097321700000001</v>
      </c>
      <c r="S143">
        <v>1.237967298</v>
      </c>
      <c r="T143">
        <v>1.2693821380000001</v>
      </c>
      <c r="U143">
        <v>1.3066137250000001</v>
      </c>
      <c r="V143">
        <v>1.349388687</v>
      </c>
      <c r="W143">
        <v>1.3975092769999999</v>
      </c>
      <c r="X143">
        <v>1.450897409</v>
      </c>
      <c r="Y143">
        <v>1.508524652</v>
      </c>
      <c r="Z143">
        <v>1.5670262960000001</v>
      </c>
      <c r="AA143">
        <v>1.6250632519999999</v>
      </c>
      <c r="AB143">
        <v>1.6815592930000001</v>
      </c>
      <c r="AC143">
        <v>1.7355688039999999</v>
      </c>
      <c r="AD143">
        <v>1.786704987</v>
      </c>
      <c r="AE143">
        <v>1.8349004820000001</v>
      </c>
      <c r="AF143">
        <v>1.880051661</v>
      </c>
      <c r="AG143">
        <v>1.922351959</v>
      </c>
      <c r="AH143">
        <v>1.9621602929999999</v>
      </c>
      <c r="AI143">
        <v>1.9998414609999999</v>
      </c>
      <c r="AJ143">
        <v>2.035530815</v>
      </c>
      <c r="AK143">
        <v>2.0695079199999999</v>
      </c>
      <c r="AL143">
        <v>2.102387502</v>
      </c>
      <c r="AM143">
        <v>2.1343849869999998</v>
      </c>
      <c r="AN143">
        <v>2.1663522450000001</v>
      </c>
      <c r="AO143">
        <v>2.1979274879999999</v>
      </c>
      <c r="AP143">
        <v>2.2294614579999998</v>
      </c>
      <c r="AQ143">
        <v>2.2614376119999999</v>
      </c>
      <c r="AR143">
        <v>2.294358881</v>
      </c>
      <c r="AS143">
        <v>2.3282887290000001</v>
      </c>
      <c r="AT143">
        <v>2.363559532</v>
      </c>
      <c r="AU143">
        <v>2.4004010839999999</v>
      </c>
      <c r="AV143">
        <v>2.4388660639999999</v>
      </c>
      <c r="AW143">
        <v>2.4791361489999999</v>
      </c>
      <c r="AX143">
        <v>2.521968883</v>
      </c>
    </row>
    <row r="144" spans="2:50" x14ac:dyDescent="0.3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102861.59080000001</v>
      </c>
      <c r="U144">
        <v>104541.1339</v>
      </c>
      <c r="V144">
        <v>106126.22779999999</v>
      </c>
      <c r="W144">
        <v>107910.5445</v>
      </c>
      <c r="X144">
        <v>109561.1534</v>
      </c>
      <c r="Y144">
        <v>110918.0711</v>
      </c>
      <c r="Z144">
        <v>112155.9209</v>
      </c>
      <c r="AA144">
        <v>113368.2062</v>
      </c>
      <c r="AB144">
        <v>114595.4624</v>
      </c>
      <c r="AC144">
        <v>115829.72199999999</v>
      </c>
      <c r="AD144">
        <v>117083.7629</v>
      </c>
      <c r="AE144">
        <v>118375.9834</v>
      </c>
      <c r="AF144">
        <v>119702.4901</v>
      </c>
      <c r="AG144">
        <v>121073.42170000001</v>
      </c>
      <c r="AH144">
        <v>122506.641</v>
      </c>
      <c r="AI144">
        <v>124021.1872</v>
      </c>
      <c r="AJ144">
        <v>125632.2833</v>
      </c>
      <c r="AK144">
        <v>127360.8683</v>
      </c>
      <c r="AL144">
        <v>129176.9164</v>
      </c>
      <c r="AM144">
        <v>131067.052</v>
      </c>
      <c r="AN144">
        <v>133023.71249999999</v>
      </c>
      <c r="AO144">
        <v>135037.74549999999</v>
      </c>
      <c r="AP144">
        <v>137111.70189999999</v>
      </c>
      <c r="AQ144">
        <v>139216.48980000001</v>
      </c>
      <c r="AR144">
        <v>141336.45189999999</v>
      </c>
      <c r="AS144">
        <v>143458.91089999999</v>
      </c>
      <c r="AT144">
        <v>145586.30009999999</v>
      </c>
      <c r="AU144">
        <v>147724.1029</v>
      </c>
      <c r="AV144">
        <v>149881.1404</v>
      </c>
      <c r="AW144">
        <v>152058.84830000001</v>
      </c>
      <c r="AX144">
        <v>154263.05979999999</v>
      </c>
    </row>
    <row r="145" spans="2:50" x14ac:dyDescent="0.3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1.0463864089999999</v>
      </c>
      <c r="I145">
        <v>1.055043105</v>
      </c>
      <c r="J145">
        <v>1.066089541</v>
      </c>
      <c r="K145">
        <v>1.0751359899999999</v>
      </c>
      <c r="L145">
        <v>1.0815930469999999</v>
      </c>
      <c r="M145">
        <v>1.087405784</v>
      </c>
      <c r="N145">
        <v>1.093158321</v>
      </c>
      <c r="O145">
        <v>1.1005570280000001</v>
      </c>
      <c r="P145">
        <v>1.1104413390000001</v>
      </c>
      <c r="Q145">
        <v>1.124648098</v>
      </c>
      <c r="R145">
        <v>1.147933044</v>
      </c>
      <c r="S145">
        <v>1.181061669</v>
      </c>
      <c r="T145">
        <v>1.2204657240000001</v>
      </c>
      <c r="U145">
        <v>1.267553301</v>
      </c>
      <c r="V145">
        <v>1.322039822</v>
      </c>
      <c r="W145">
        <v>1.380237414</v>
      </c>
      <c r="X145">
        <v>1.443900841</v>
      </c>
      <c r="Y145">
        <v>1.5128007370000001</v>
      </c>
      <c r="Z145">
        <v>1.5834697289999999</v>
      </c>
      <c r="AA145">
        <v>1.6534757120000001</v>
      </c>
      <c r="AB145">
        <v>1.720932041</v>
      </c>
      <c r="AC145">
        <v>1.784660216</v>
      </c>
      <c r="AD145">
        <v>1.843928064</v>
      </c>
      <c r="AE145">
        <v>1.898533984</v>
      </c>
      <c r="AF145">
        <v>1.9487618170000001</v>
      </c>
      <c r="AG145">
        <v>1.9949396180000001</v>
      </c>
      <c r="AH145">
        <v>2.0374672989999998</v>
      </c>
      <c r="AI145">
        <v>2.0768151019999999</v>
      </c>
      <c r="AJ145">
        <v>2.1132964749999998</v>
      </c>
      <c r="AK145">
        <v>2.147083549</v>
      </c>
      <c r="AL145">
        <v>2.1788200959999999</v>
      </c>
      <c r="AM145">
        <v>2.2088484089999998</v>
      </c>
      <c r="AN145">
        <v>2.2378393239999999</v>
      </c>
      <c r="AO145">
        <v>2.2662942959999999</v>
      </c>
      <c r="AP145">
        <v>2.2945399179999999</v>
      </c>
      <c r="AQ145">
        <v>2.3230509239999999</v>
      </c>
      <c r="AR145">
        <v>2.352280919</v>
      </c>
      <c r="AS145">
        <v>2.3825889930000002</v>
      </c>
      <c r="AT145">
        <v>2.4143194170000002</v>
      </c>
      <c r="AU145">
        <v>2.447817278</v>
      </c>
      <c r="AV145">
        <v>2.4833031929999998</v>
      </c>
      <c r="AW145">
        <v>2.5210004009999998</v>
      </c>
      <c r="AX145">
        <v>2.561298152</v>
      </c>
    </row>
    <row r="146" spans="2:50" x14ac:dyDescent="0.3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8099.5617480000001</v>
      </c>
      <c r="L146">
        <v>8227.2272080000002</v>
      </c>
      <c r="M146">
        <v>8351.6806469999901</v>
      </c>
      <c r="N146">
        <v>8429.5364790000003</v>
      </c>
      <c r="O146">
        <v>8516.590263</v>
      </c>
      <c r="P146">
        <v>8696.2953190000007</v>
      </c>
      <c r="Q146">
        <v>8879.9193670000004</v>
      </c>
      <c r="R146">
        <v>9067.0619239999996</v>
      </c>
      <c r="S146">
        <v>9257.5543859999998</v>
      </c>
      <c r="T146">
        <v>9407.4263759999994</v>
      </c>
      <c r="U146">
        <v>9547.4982770000006</v>
      </c>
      <c r="V146">
        <v>9677.4397019999997</v>
      </c>
      <c r="W146">
        <v>9827.3241930000004</v>
      </c>
      <c r="X146">
        <v>9964.9484179999999</v>
      </c>
      <c r="Y146">
        <v>10075.351350000001</v>
      </c>
      <c r="Z146">
        <v>10175.38049</v>
      </c>
      <c r="AA146">
        <v>10274.07447</v>
      </c>
      <c r="AB146">
        <v>10375.480030000001</v>
      </c>
      <c r="AC146">
        <v>10478.79984</v>
      </c>
      <c r="AD146">
        <v>10585.30062</v>
      </c>
      <c r="AE146">
        <v>10696.663850000001</v>
      </c>
      <c r="AF146">
        <v>10812.268840000001</v>
      </c>
      <c r="AG146">
        <v>10932.936659999999</v>
      </c>
      <c r="AH146">
        <v>11060.28102</v>
      </c>
      <c r="AI146">
        <v>11195.9714</v>
      </c>
      <c r="AJ146">
        <v>11341.319579999999</v>
      </c>
      <c r="AK146">
        <v>11498.25635</v>
      </c>
      <c r="AL146">
        <v>11663.841829999999</v>
      </c>
      <c r="AM146">
        <v>11836.796840000001</v>
      </c>
      <c r="AN146">
        <v>12016.48055</v>
      </c>
      <c r="AO146">
        <v>12201.68259</v>
      </c>
      <c r="AP146">
        <v>12392.51858</v>
      </c>
      <c r="AQ146">
        <v>12586.222460000001</v>
      </c>
      <c r="AR146">
        <v>12781.37851</v>
      </c>
      <c r="AS146">
        <v>12976.73523</v>
      </c>
      <c r="AT146">
        <v>13172.50387</v>
      </c>
      <c r="AU146">
        <v>13369.13106</v>
      </c>
      <c r="AV146">
        <v>13567.343199999999</v>
      </c>
      <c r="AW146">
        <v>13767.19334</v>
      </c>
      <c r="AX146">
        <v>13969.357819999999</v>
      </c>
    </row>
    <row r="147" spans="2:50" x14ac:dyDescent="0.3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1.0520468629999999</v>
      </c>
      <c r="J147">
        <v>1.082067444</v>
      </c>
      <c r="K147">
        <v>1.1151354490000001</v>
      </c>
      <c r="L147">
        <v>1.140926911</v>
      </c>
      <c r="M147">
        <v>1.1623583420000001</v>
      </c>
      <c r="N147">
        <v>1.1893304140000001</v>
      </c>
      <c r="O147">
        <v>1.223972949</v>
      </c>
      <c r="P147">
        <v>1.253448476</v>
      </c>
      <c r="Q147">
        <v>1.281193198</v>
      </c>
      <c r="R147">
        <v>1.30859996</v>
      </c>
      <c r="S147">
        <v>1.335732097</v>
      </c>
      <c r="T147">
        <v>1.3675820219999999</v>
      </c>
      <c r="U147">
        <v>1.39483957</v>
      </c>
      <c r="V147">
        <v>1.42612531</v>
      </c>
      <c r="W147">
        <v>1.471211509</v>
      </c>
      <c r="X147">
        <v>1.5258048120000001</v>
      </c>
      <c r="Y147">
        <v>1.5837233740000001</v>
      </c>
      <c r="Z147">
        <v>1.6411328540000001</v>
      </c>
      <c r="AA147">
        <v>1.69760683</v>
      </c>
      <c r="AB147">
        <v>1.7538955949999999</v>
      </c>
      <c r="AC147">
        <v>1.8084033509999999</v>
      </c>
      <c r="AD147">
        <v>1.861870481</v>
      </c>
      <c r="AE147">
        <v>1.9142155919999999</v>
      </c>
      <c r="AF147">
        <v>1.9637645889999999</v>
      </c>
      <c r="AG147">
        <v>2.0102268799999998</v>
      </c>
      <c r="AH147">
        <v>2.0540415470000002</v>
      </c>
      <c r="AI147">
        <v>2.0955089099999999</v>
      </c>
      <c r="AJ147">
        <v>2.1332335329999998</v>
      </c>
      <c r="AK147">
        <v>2.168111385</v>
      </c>
      <c r="AL147">
        <v>2.2018986819999999</v>
      </c>
      <c r="AM147">
        <v>2.234307518</v>
      </c>
      <c r="AN147">
        <v>2.2686094259999998</v>
      </c>
      <c r="AO147">
        <v>2.3005428939999999</v>
      </c>
      <c r="AP147">
        <v>2.3310189330000002</v>
      </c>
      <c r="AQ147">
        <v>2.3616385559999999</v>
      </c>
      <c r="AR147">
        <v>2.3943213430000001</v>
      </c>
      <c r="AS147">
        <v>2.4277269380000002</v>
      </c>
      <c r="AT147">
        <v>2.4626750899999998</v>
      </c>
      <c r="AU147">
        <v>2.4996430580000002</v>
      </c>
      <c r="AV147">
        <v>2.5378563160000001</v>
      </c>
      <c r="AW147">
        <v>2.5776285080000001</v>
      </c>
      <c r="AX147">
        <v>2.6234247320000001</v>
      </c>
    </row>
    <row r="148" spans="2:50" x14ac:dyDescent="0.3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67719.713529999906</v>
      </c>
      <c r="U148">
        <v>69276.852050000001</v>
      </c>
      <c r="V148">
        <v>70774.947709999906</v>
      </c>
      <c r="W148">
        <v>72339.364920000007</v>
      </c>
      <c r="X148">
        <v>73866.213709999996</v>
      </c>
      <c r="Y148">
        <v>75231.7212</v>
      </c>
      <c r="Z148">
        <v>76461.113889999906</v>
      </c>
      <c r="AA148">
        <v>77615.518230000001</v>
      </c>
      <c r="AB148">
        <v>78741.076000000001</v>
      </c>
      <c r="AC148">
        <v>79853.999320000003</v>
      </c>
      <c r="AD148">
        <v>80969.217220000006</v>
      </c>
      <c r="AE148">
        <v>82101.165429999906</v>
      </c>
      <c r="AF148">
        <v>83253.985709999906</v>
      </c>
      <c r="AG148">
        <v>84434.148560000001</v>
      </c>
      <c r="AH148">
        <v>85653.033299999996</v>
      </c>
      <c r="AI148">
        <v>86923.820829999997</v>
      </c>
      <c r="AJ148">
        <v>88260.341159999996</v>
      </c>
      <c r="AK148">
        <v>89680.115090000007</v>
      </c>
      <c r="AL148">
        <v>91177.004249999998</v>
      </c>
      <c r="AM148">
        <v>92743.641019999995</v>
      </c>
      <c r="AN148">
        <v>94374.732870000007</v>
      </c>
      <c r="AO148">
        <v>96063.405419999996</v>
      </c>
      <c r="AP148">
        <v>97808.969549999994</v>
      </c>
      <c r="AQ148">
        <v>99597.39026</v>
      </c>
      <c r="AR148">
        <v>101414.77099999999</v>
      </c>
      <c r="AS148">
        <v>103248.1709</v>
      </c>
      <c r="AT148">
        <v>105092.2221</v>
      </c>
      <c r="AU148">
        <v>106945.25169999999</v>
      </c>
      <c r="AV148">
        <v>108808.9057</v>
      </c>
      <c r="AW148">
        <v>110682.7761</v>
      </c>
      <c r="AX148">
        <v>112566.4715</v>
      </c>
    </row>
    <row r="149" spans="2:50" x14ac:dyDescent="0.3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1.02321481</v>
      </c>
      <c r="H149">
        <v>1.0458197149999999</v>
      </c>
      <c r="I149">
        <v>1.054432477</v>
      </c>
      <c r="J149">
        <v>1.0669367270000001</v>
      </c>
      <c r="K149">
        <v>1.077351129</v>
      </c>
      <c r="L149">
        <v>1.085697688</v>
      </c>
      <c r="M149">
        <v>1.0932365429999999</v>
      </c>
      <c r="N149">
        <v>1.1008898949999999</v>
      </c>
      <c r="O149">
        <v>1.110326288</v>
      </c>
      <c r="P149">
        <v>1.121214661</v>
      </c>
      <c r="Q149">
        <v>1.1361058129999999</v>
      </c>
      <c r="R149">
        <v>1.15911947</v>
      </c>
      <c r="S149">
        <v>1.190837309</v>
      </c>
      <c r="T149">
        <v>1.2280615239999999</v>
      </c>
      <c r="U149">
        <v>1.2728926949999999</v>
      </c>
      <c r="V149">
        <v>1.324749255</v>
      </c>
      <c r="W149">
        <v>1.380583356</v>
      </c>
      <c r="X149">
        <v>1.4417678920000001</v>
      </c>
      <c r="Y149">
        <v>1.508002482</v>
      </c>
      <c r="Z149">
        <v>1.5758845960000001</v>
      </c>
      <c r="AA149">
        <v>1.64320939</v>
      </c>
      <c r="AB149">
        <v>1.708216312</v>
      </c>
      <c r="AC149">
        <v>1.769764369</v>
      </c>
      <c r="AD149">
        <v>1.8271572709999999</v>
      </c>
      <c r="AE149">
        <v>1.8802071739999999</v>
      </c>
      <c r="AF149">
        <v>1.9291415279999999</v>
      </c>
      <c r="AG149">
        <v>1.9742711610000001</v>
      </c>
      <c r="AH149">
        <v>2.015989764</v>
      </c>
      <c r="AI149">
        <v>2.0547513259999999</v>
      </c>
      <c r="AJ149">
        <v>2.0908713890000001</v>
      </c>
      <c r="AK149">
        <v>2.1245398309999999</v>
      </c>
      <c r="AL149">
        <v>2.1563733219999999</v>
      </c>
      <c r="AM149">
        <v>2.186703085</v>
      </c>
      <c r="AN149">
        <v>2.2161876829999998</v>
      </c>
      <c r="AO149">
        <v>2.2452274430000001</v>
      </c>
      <c r="AP149">
        <v>2.2741372449999999</v>
      </c>
      <c r="AQ149">
        <v>2.3033656179999999</v>
      </c>
      <c r="AR149">
        <v>2.333342676</v>
      </c>
      <c r="AS149">
        <v>2.3643915789999999</v>
      </c>
      <c r="AT149">
        <v>2.3968416289999999</v>
      </c>
      <c r="AU149">
        <v>2.431002372</v>
      </c>
      <c r="AV149">
        <v>2.467076493</v>
      </c>
      <c r="AW149">
        <v>2.5052756390000002</v>
      </c>
      <c r="AX149">
        <v>2.5459865169999998</v>
      </c>
    </row>
    <row r="150" spans="2:50" x14ac:dyDescent="0.3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3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1.0463864089999999</v>
      </c>
      <c r="I151">
        <v>1.055043105</v>
      </c>
      <c r="J151">
        <v>1.066089541</v>
      </c>
      <c r="K151">
        <v>1.0751359899999999</v>
      </c>
      <c r="L151">
        <v>1.0815930469999999</v>
      </c>
      <c r="M151">
        <v>1.087405784</v>
      </c>
      <c r="N151">
        <v>1.093158321</v>
      </c>
      <c r="O151">
        <v>1.1005570280000001</v>
      </c>
      <c r="P151">
        <v>1.1104413390000001</v>
      </c>
      <c r="Q151">
        <v>1.124648098</v>
      </c>
      <c r="R151">
        <v>1.147933044</v>
      </c>
      <c r="S151">
        <v>1.181061669</v>
      </c>
      <c r="T151">
        <v>1.2204657240000001</v>
      </c>
      <c r="U151">
        <v>1.267553301</v>
      </c>
      <c r="V151">
        <v>1.322039822</v>
      </c>
      <c r="W151">
        <v>1.380237414</v>
      </c>
      <c r="X151">
        <v>1.443900841</v>
      </c>
      <c r="Y151">
        <v>1.5128007370000001</v>
      </c>
      <c r="Z151">
        <v>1.5834697289999999</v>
      </c>
      <c r="AA151">
        <v>1.6534757120000001</v>
      </c>
      <c r="AB151">
        <v>1.720932041</v>
      </c>
      <c r="AC151">
        <v>1.784660216</v>
      </c>
      <c r="AD151">
        <v>1.843928064</v>
      </c>
      <c r="AE151">
        <v>1.898533984</v>
      </c>
      <c r="AF151">
        <v>1.9487618170000001</v>
      </c>
      <c r="AG151">
        <v>1.9949396180000001</v>
      </c>
      <c r="AH151">
        <v>2.0374672989999998</v>
      </c>
      <c r="AI151">
        <v>2.0768151019999999</v>
      </c>
      <c r="AJ151">
        <v>2.1132964749999998</v>
      </c>
      <c r="AK151">
        <v>2.147083549</v>
      </c>
      <c r="AL151">
        <v>2.1788200959999999</v>
      </c>
      <c r="AM151">
        <v>2.2088484089999998</v>
      </c>
      <c r="AN151">
        <v>2.2378393239999999</v>
      </c>
      <c r="AO151">
        <v>2.2662942959999999</v>
      </c>
      <c r="AP151">
        <v>2.2945399179999999</v>
      </c>
      <c r="AQ151">
        <v>2.3230509239999999</v>
      </c>
      <c r="AR151">
        <v>2.352280919</v>
      </c>
      <c r="AS151">
        <v>2.3825889930000002</v>
      </c>
      <c r="AT151">
        <v>2.4143194170000002</v>
      </c>
      <c r="AU151">
        <v>2.447817278</v>
      </c>
      <c r="AV151">
        <v>2.4833031929999998</v>
      </c>
      <c r="AW151">
        <v>2.5210004009999998</v>
      </c>
      <c r="AX151">
        <v>2.561298152</v>
      </c>
    </row>
    <row r="152" spans="2:50" x14ac:dyDescent="0.3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3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3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-12291.55602</v>
      </c>
      <c r="H154">
        <v>-12105.510840000001</v>
      </c>
      <c r="I154">
        <v>-11538.965330000001</v>
      </c>
      <c r="J154">
        <v>-11945.4223</v>
      </c>
      <c r="K154">
        <v>-11977.846229999999</v>
      </c>
      <c r="L154">
        <v>-11974.10871</v>
      </c>
      <c r="M154">
        <v>-11882.04831</v>
      </c>
      <c r="N154">
        <v>-12070.496150000001</v>
      </c>
      <c r="O154">
        <v>-11765.77267</v>
      </c>
      <c r="P154">
        <v>-12014.82115</v>
      </c>
      <c r="Q154">
        <v>-12297.18231</v>
      </c>
      <c r="R154">
        <v>-12607.903560000001</v>
      </c>
      <c r="S154">
        <v>-12891.266310000001</v>
      </c>
      <c r="T154">
        <v>-12991.62867</v>
      </c>
      <c r="U154">
        <v>-13054.64392</v>
      </c>
      <c r="V154">
        <v>-13123.552879999999</v>
      </c>
      <c r="W154">
        <v>-13228.463229999999</v>
      </c>
      <c r="X154">
        <v>-13379.808300000001</v>
      </c>
      <c r="Y154">
        <v>-13509.924789999999</v>
      </c>
      <c r="Z154">
        <v>-13587.07206</v>
      </c>
      <c r="AA154">
        <v>-13669.533429999999</v>
      </c>
      <c r="AB154">
        <v>-13765.51195</v>
      </c>
      <c r="AC154">
        <v>-13868.06343</v>
      </c>
      <c r="AD154">
        <v>-13982.43231</v>
      </c>
      <c r="AE154">
        <v>-14099.64774</v>
      </c>
      <c r="AF154">
        <v>-14226.11506</v>
      </c>
      <c r="AG154">
        <v>-14360.742480000001</v>
      </c>
      <c r="AH154">
        <v>-14502.753220000001</v>
      </c>
      <c r="AI154">
        <v>-14651.730439999999</v>
      </c>
      <c r="AJ154">
        <v>-14805.73263</v>
      </c>
      <c r="AK154">
        <v>-14964.88523</v>
      </c>
      <c r="AL154">
        <v>-15129.288619999999</v>
      </c>
      <c r="AM154">
        <v>-15297.967119999999</v>
      </c>
      <c r="AN154">
        <v>-15475.85218</v>
      </c>
      <c r="AO154">
        <v>-15657.723120000001</v>
      </c>
      <c r="AP154">
        <v>-15842.961590000001</v>
      </c>
      <c r="AQ154">
        <v>-16030.362940000001</v>
      </c>
      <c r="AR154">
        <v>-16220.79002</v>
      </c>
      <c r="AS154">
        <v>-16411.45608</v>
      </c>
      <c r="AT154">
        <v>-16610.060819999999</v>
      </c>
      <c r="AU154">
        <v>-16810.68606</v>
      </c>
      <c r="AV154">
        <v>-17012.502629999999</v>
      </c>
      <c r="AW154">
        <v>-17215.982179999999</v>
      </c>
      <c r="AX154">
        <v>-17427.394639999999</v>
      </c>
    </row>
    <row r="155" spans="2:50" x14ac:dyDescent="0.3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3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-2914.1566560000001</v>
      </c>
      <c r="N156">
        <v>-3047.7489150000001</v>
      </c>
      <c r="O156">
        <v>-3022.4286470000002</v>
      </c>
      <c r="P156">
        <v>-3064.3621889999999</v>
      </c>
      <c r="Q156">
        <v>-3106.9578689999998</v>
      </c>
      <c r="R156">
        <v>-3150.2273660000001</v>
      </c>
      <c r="S156">
        <v>-3194.1609109999999</v>
      </c>
      <c r="T156">
        <v>-3187.5659340000002</v>
      </c>
      <c r="U156">
        <v>-3210.1612140000002</v>
      </c>
      <c r="V156">
        <v>-3234.5598709999999</v>
      </c>
      <c r="W156">
        <v>-3269.1327900000001</v>
      </c>
      <c r="X156">
        <v>-3298.9141979999999</v>
      </c>
      <c r="Y156">
        <v>-3322.6874419999999</v>
      </c>
      <c r="Z156">
        <v>-3345.5625909999999</v>
      </c>
      <c r="AA156">
        <v>-3371.3602599999999</v>
      </c>
      <c r="AB156">
        <v>-3400.7307460000002</v>
      </c>
      <c r="AC156">
        <v>-3432.5115430000001</v>
      </c>
      <c r="AD156">
        <v>-3467.1342460000001</v>
      </c>
      <c r="AE156">
        <v>-3504.5344839999998</v>
      </c>
      <c r="AF156">
        <v>-3543.5690880000002</v>
      </c>
      <c r="AG156">
        <v>-3583.9959979999999</v>
      </c>
      <c r="AH156">
        <v>-3625.7336740000001</v>
      </c>
      <c r="AI156">
        <v>-3668.6239580000001</v>
      </c>
      <c r="AJ156">
        <v>-3712.1053430000002</v>
      </c>
      <c r="AK156">
        <v>-3756.669911</v>
      </c>
      <c r="AL156">
        <v>-3802.2924440000002</v>
      </c>
      <c r="AM156">
        <v>-3848.7993630000001</v>
      </c>
      <c r="AN156">
        <v>-3897.8399829999998</v>
      </c>
      <c r="AO156">
        <v>-3946.8887500000001</v>
      </c>
      <c r="AP156">
        <v>-3996.8027889999998</v>
      </c>
      <c r="AQ156">
        <v>-4047.4331769999999</v>
      </c>
      <c r="AR156">
        <v>-4098.9837829999997</v>
      </c>
      <c r="AS156">
        <v>-4150.8489760000002</v>
      </c>
      <c r="AT156">
        <v>-4203.3176380000004</v>
      </c>
      <c r="AU156">
        <v>-4256.4140880000004</v>
      </c>
      <c r="AV156">
        <v>-4310.0346499999996</v>
      </c>
      <c r="AW156">
        <v>-4364.3004030000002</v>
      </c>
      <c r="AX156">
        <v>-4420.4845949999999</v>
      </c>
    </row>
    <row r="157" spans="2:50" x14ac:dyDescent="0.3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1.028828928</v>
      </c>
      <c r="H157">
        <v>1.062999912</v>
      </c>
      <c r="I157">
        <v>1.0710343790000001</v>
      </c>
      <c r="J157">
        <v>1.0832138520000001</v>
      </c>
      <c r="K157">
        <v>1.0997543949999999</v>
      </c>
      <c r="L157">
        <v>1.11730128</v>
      </c>
      <c r="M157">
        <v>1.133070169</v>
      </c>
      <c r="N157">
        <v>1.1446981510000001</v>
      </c>
      <c r="O157">
        <v>1.1551264539999999</v>
      </c>
      <c r="P157">
        <v>1.1673614839999999</v>
      </c>
      <c r="Q157">
        <v>1.1856633329999999</v>
      </c>
      <c r="R157">
        <v>1.2123438630000001</v>
      </c>
      <c r="S157">
        <v>1.2443201580000001</v>
      </c>
      <c r="T157">
        <v>1.275753516</v>
      </c>
      <c r="U157">
        <v>1.3157217459999999</v>
      </c>
      <c r="V157">
        <v>1.3625371959999999</v>
      </c>
      <c r="W157">
        <v>1.415107085</v>
      </c>
      <c r="X157">
        <v>1.473879927</v>
      </c>
      <c r="Y157">
        <v>1.5379794959999999</v>
      </c>
      <c r="Z157">
        <v>1.6014509939999999</v>
      </c>
      <c r="AA157">
        <v>1.6629209760000001</v>
      </c>
      <c r="AB157">
        <v>1.721142642</v>
      </c>
      <c r="AC157">
        <v>1.7751856589999999</v>
      </c>
      <c r="AD157">
        <v>1.8246127999999999</v>
      </c>
      <c r="AE157">
        <v>1.8693827890000001</v>
      </c>
      <c r="AF157">
        <v>1.9095958790000001</v>
      </c>
      <c r="AG157">
        <v>1.9455439400000001</v>
      </c>
      <c r="AH157">
        <v>1.977666377</v>
      </c>
      <c r="AI157">
        <v>2.0064054750000002</v>
      </c>
      <c r="AJ157">
        <v>2.032209097</v>
      </c>
      <c r="AK157">
        <v>2.0553592329999999</v>
      </c>
      <c r="AL157">
        <v>2.0764879490000001</v>
      </c>
      <c r="AM157">
        <v>2.0959493220000001</v>
      </c>
      <c r="AN157">
        <v>2.114645543</v>
      </c>
      <c r="AO157">
        <v>2.1325863470000002</v>
      </c>
      <c r="AP157">
        <v>2.1502129829999999</v>
      </c>
      <c r="AQ157">
        <v>2.1680700650000002</v>
      </c>
      <c r="AR157">
        <v>2.1867029050000002</v>
      </c>
      <c r="AS157">
        <v>2.2063928189999999</v>
      </c>
      <c r="AT157">
        <v>2.2276227</v>
      </c>
      <c r="AU157">
        <v>2.2506790250000002</v>
      </c>
      <c r="AV157">
        <v>2.2757318259999999</v>
      </c>
      <c r="AW157">
        <v>2.3030088970000002</v>
      </c>
      <c r="AX157">
        <v>2.3330982379999998</v>
      </c>
    </row>
    <row r="158" spans="2:50" x14ac:dyDescent="0.3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-23459.80416</v>
      </c>
      <c r="I158">
        <v>-22738.461749999999</v>
      </c>
      <c r="J158">
        <v>-23443.834269999999</v>
      </c>
      <c r="K158">
        <v>-23635.104070000001</v>
      </c>
      <c r="L158">
        <v>-23726.289529999998</v>
      </c>
      <c r="M158">
        <v>-23545.193360000001</v>
      </c>
      <c r="N158">
        <v>-24058.035209999998</v>
      </c>
      <c r="O158">
        <v>-24229.747770000002</v>
      </c>
      <c r="P158">
        <v>-24848.598730000002</v>
      </c>
      <c r="Q158">
        <v>-25479.691449999998</v>
      </c>
      <c r="R158">
        <v>-26123.821619999999</v>
      </c>
      <c r="S158">
        <v>-26790.001359999998</v>
      </c>
      <c r="T158">
        <v>-27279.23444</v>
      </c>
      <c r="U158">
        <v>-27700.942459999998</v>
      </c>
      <c r="V158">
        <v>-28065.584760000002</v>
      </c>
      <c r="W158">
        <v>-28495.806779999999</v>
      </c>
      <c r="X158">
        <v>-28860.51297</v>
      </c>
      <c r="Y158">
        <v>-29138.29752</v>
      </c>
      <c r="Z158">
        <v>-29388.472460000001</v>
      </c>
      <c r="AA158">
        <v>-29653.542549999998</v>
      </c>
      <c r="AB158">
        <v>-29946.377519999998</v>
      </c>
      <c r="AC158">
        <v>-30255.20954</v>
      </c>
      <c r="AD158">
        <v>-30589.47639</v>
      </c>
      <c r="AE158">
        <v>-30952.304499999998</v>
      </c>
      <c r="AF158">
        <v>-31329.557970000002</v>
      </c>
      <c r="AG158">
        <v>-31721.54895</v>
      </c>
      <c r="AH158">
        <v>-32129.487519999999</v>
      </c>
      <c r="AI158">
        <v>-32553.25115</v>
      </c>
      <c r="AJ158">
        <v>-32985.475590000002</v>
      </c>
      <c r="AK158">
        <v>-33433.373350000002</v>
      </c>
      <c r="AL158">
        <v>-33897.09792</v>
      </c>
      <c r="AM158">
        <v>-34372.497530000001</v>
      </c>
      <c r="AN158">
        <v>-34879.10871</v>
      </c>
      <c r="AO158">
        <v>-35383.83612</v>
      </c>
      <c r="AP158">
        <v>-35898.805039999999</v>
      </c>
      <c r="AQ158">
        <v>-36421.262000000002</v>
      </c>
      <c r="AR158">
        <v>-36954.254889999997</v>
      </c>
      <c r="AS158">
        <v>-37488.557269999998</v>
      </c>
      <c r="AT158">
        <v>-38030.084920000001</v>
      </c>
      <c r="AU158">
        <v>-38577.309130000001</v>
      </c>
      <c r="AV158">
        <v>-39129.008520000003</v>
      </c>
      <c r="AW158">
        <v>-39686.997190000002</v>
      </c>
      <c r="AX158">
        <v>-40270.390339999998</v>
      </c>
    </row>
    <row r="159" spans="2:50" x14ac:dyDescent="0.35">
      <c r="B159" s="3"/>
      <c r="C159" t="s">
        <v>109</v>
      </c>
      <c r="D159">
        <v>-21423.0629499715</v>
      </c>
      <c r="E159">
        <v>-22202.3574982217</v>
      </c>
      <c r="F159">
        <v>-23009.6255682183</v>
      </c>
      <c r="G159">
        <v>-24270.193200107999</v>
      </c>
      <c r="H159">
        <v>-24937.7697576172</v>
      </c>
      <c r="I159">
        <v>-24353.674259826501</v>
      </c>
      <c r="J159">
        <v>-25394.686025256298</v>
      </c>
      <c r="K159">
        <v>-25992.809577264801</v>
      </c>
      <c r="L159">
        <v>-26509.4136615196</v>
      </c>
      <c r="M159">
        <v>-26678.356219552799</v>
      </c>
      <c r="N159">
        <v>-27539.1884215799</v>
      </c>
      <c r="O159">
        <v>-27988.422622874499</v>
      </c>
      <c r="P159">
        <v>-29007.297088773299</v>
      </c>
      <c r="Q159">
        <v>-30210.335888418598</v>
      </c>
      <c r="R159">
        <v>-31671.054819113699</v>
      </c>
      <c r="S159">
        <v>-33335.338725095397</v>
      </c>
      <c r="T159">
        <v>-34801.579250618299</v>
      </c>
      <c r="U159">
        <v>-36446.732379316702</v>
      </c>
      <c r="V159">
        <v>-38240.403162990697</v>
      </c>
      <c r="W159">
        <v>-40324.618067169002</v>
      </c>
      <c r="X159">
        <v>-42536.930749406099</v>
      </c>
      <c r="Y159">
        <v>-44814.104134107598</v>
      </c>
      <c r="Z159">
        <v>-47064.198433208599</v>
      </c>
      <c r="AA159">
        <v>-49311.497919103502</v>
      </c>
      <c r="AB159">
        <v>-51541.987323102199</v>
      </c>
      <c r="AC159">
        <v>-53708.614085447902</v>
      </c>
      <c r="AD159">
        <v>-55813.950166491799</v>
      </c>
      <c r="AE159">
        <v>-57861.705312187201</v>
      </c>
      <c r="AF159">
        <v>-59826.794790403597</v>
      </c>
      <c r="AG159">
        <v>-61715.667327085801</v>
      </c>
      <c r="AH159">
        <v>-63541.407178545101</v>
      </c>
      <c r="AI159">
        <v>-65315.021336409998</v>
      </c>
      <c r="AJ159">
        <v>-67033.383562869407</v>
      </c>
      <c r="AK159">
        <v>-68717.5926052586</v>
      </c>
      <c r="AL159">
        <v>-70386.915336952894</v>
      </c>
      <c r="AM159">
        <v>-72043.012893450097</v>
      </c>
      <c r="AN159">
        <v>-73756.951777413895</v>
      </c>
      <c r="AO159">
        <v>-75459.085813997401</v>
      </c>
      <c r="AP159">
        <v>-77190.076671193805</v>
      </c>
      <c r="AQ159">
        <v>-78963.847871721999</v>
      </c>
      <c r="AR159">
        <v>-80807.976520073396</v>
      </c>
      <c r="AS159">
        <v>-82714.483555198196</v>
      </c>
      <c r="AT159">
        <v>-84716.680450719607</v>
      </c>
      <c r="AU159">
        <v>-86825.140499832007</v>
      </c>
      <c r="AV159">
        <v>-89047.1300087891</v>
      </c>
      <c r="AW159">
        <v>-91399.507623783997</v>
      </c>
      <c r="AX159">
        <v>-93954.776745826195</v>
      </c>
    </row>
    <row r="160" spans="2:50" x14ac:dyDescent="0.3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1.0242741040000001</v>
      </c>
      <c r="H160">
        <v>1.0613213370000001</v>
      </c>
      <c r="I160">
        <v>1.061752958</v>
      </c>
      <c r="J160">
        <v>1.06488289</v>
      </c>
      <c r="K160">
        <v>1.087824433</v>
      </c>
      <c r="L160">
        <v>1.1002049599999999</v>
      </c>
      <c r="M160">
        <v>1.1208920040000001</v>
      </c>
      <c r="N160">
        <v>1.1266188669999999</v>
      </c>
      <c r="O160">
        <v>1.1359926950000001</v>
      </c>
      <c r="P160">
        <v>1.148103146</v>
      </c>
      <c r="Q160">
        <v>1.1705974720000001</v>
      </c>
      <c r="R160">
        <v>1.2041696260000001</v>
      </c>
      <c r="S160">
        <v>1.240395382</v>
      </c>
      <c r="T160">
        <v>1.2683343170000001</v>
      </c>
      <c r="U160">
        <v>1.307196451</v>
      </c>
      <c r="V160">
        <v>1.354807112</v>
      </c>
      <c r="W160">
        <v>1.409331906</v>
      </c>
      <c r="X160">
        <v>1.47097821</v>
      </c>
      <c r="Y160">
        <v>1.5389762410000001</v>
      </c>
      <c r="Z160">
        <v>1.604542752</v>
      </c>
      <c r="AA160">
        <v>1.667298886</v>
      </c>
      <c r="AB160">
        <v>1.7266966699999999</v>
      </c>
      <c r="AC160">
        <v>1.782350986</v>
      </c>
      <c r="AD160">
        <v>1.834209706</v>
      </c>
      <c r="AE160">
        <v>1.882373292</v>
      </c>
      <c r="AF160">
        <v>1.9270830480000001</v>
      </c>
      <c r="AG160">
        <v>1.968653212</v>
      </c>
      <c r="AH160">
        <v>2.0074982179999998</v>
      </c>
      <c r="AI160">
        <v>2.0439879620000001</v>
      </c>
      <c r="AJ160">
        <v>2.0787520740000001</v>
      </c>
      <c r="AK160">
        <v>2.111900179</v>
      </c>
      <c r="AL160">
        <v>2.1438336250000001</v>
      </c>
      <c r="AM160">
        <v>2.1747931920000001</v>
      </c>
      <c r="AN160">
        <v>2.2054461870000002</v>
      </c>
      <c r="AO160">
        <v>2.2360745369999999</v>
      </c>
      <c r="AP160">
        <v>2.2668387870000002</v>
      </c>
      <c r="AQ160">
        <v>2.2980785099999999</v>
      </c>
      <c r="AR160">
        <v>2.330148157</v>
      </c>
      <c r="AS160">
        <v>2.3632994260000002</v>
      </c>
      <c r="AT160">
        <v>2.3979954289999998</v>
      </c>
      <c r="AU160">
        <v>2.4344226980000001</v>
      </c>
      <c r="AV160">
        <v>2.4727050519999998</v>
      </c>
      <c r="AW160">
        <v>2.5129945569999999</v>
      </c>
      <c r="AX160">
        <v>2.5556436539999998</v>
      </c>
    </row>
    <row r="161" spans="2:50" x14ac:dyDescent="0.3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-7372.9646599999996</v>
      </c>
      <c r="I161">
        <v>-7310.5702289999999</v>
      </c>
      <c r="J161">
        <v>-7632.5620250000002</v>
      </c>
      <c r="K161">
        <v>-7539.6492770000004</v>
      </c>
      <c r="L161">
        <v>-7588.2987460000004</v>
      </c>
      <c r="M161">
        <v>-7323.7206889999998</v>
      </c>
      <c r="N161">
        <v>-7638.4333399999996</v>
      </c>
      <c r="O161">
        <v>-7592.5638929999996</v>
      </c>
      <c r="P161">
        <v>-7698.9975640000002</v>
      </c>
      <c r="Q161">
        <v>-7802.6780280000003</v>
      </c>
      <c r="R161">
        <v>-7903.4322480000001</v>
      </c>
      <c r="S161">
        <v>-8006.9579080000003</v>
      </c>
      <c r="T161">
        <v>-8015.9552899999999</v>
      </c>
      <c r="U161">
        <v>-8087.1734189999997</v>
      </c>
      <c r="V161">
        <v>-8156.7388549999996</v>
      </c>
      <c r="W161">
        <v>-8247.9527990000006</v>
      </c>
      <c r="X161">
        <v>-8324.4776330000004</v>
      </c>
      <c r="Y161">
        <v>-8385.1818779999994</v>
      </c>
      <c r="Z161">
        <v>-8444.3526509999901</v>
      </c>
      <c r="AA161">
        <v>-8512.3333779999903</v>
      </c>
      <c r="AB161">
        <v>-8590.2501319999901</v>
      </c>
      <c r="AC161">
        <v>-8674.9768170000007</v>
      </c>
      <c r="AD161">
        <v>-8767.0409199999995</v>
      </c>
      <c r="AE161">
        <v>-8866.9326550000005</v>
      </c>
      <c r="AF161">
        <v>-8970.8382369999999</v>
      </c>
      <c r="AG161">
        <v>-9078.0117019999998</v>
      </c>
      <c r="AH161">
        <v>-9188.1185870000008</v>
      </c>
      <c r="AI161">
        <v>-9300.8124310000003</v>
      </c>
      <c r="AJ161">
        <v>-9415.0865329999997</v>
      </c>
      <c r="AK161">
        <v>-9531.8942119999901</v>
      </c>
      <c r="AL161">
        <v>-9651.1559159999997</v>
      </c>
      <c r="AM161">
        <v>-9772.5473149999998</v>
      </c>
      <c r="AN161">
        <v>-9900.149813</v>
      </c>
      <c r="AO161">
        <v>-10027.17484</v>
      </c>
      <c r="AP161">
        <v>-10156.431570000001</v>
      </c>
      <c r="AQ161">
        <v>-10287.53609</v>
      </c>
      <c r="AR161">
        <v>-10420.931329999999</v>
      </c>
      <c r="AS161">
        <v>-10555.20996</v>
      </c>
      <c r="AT161">
        <v>-10691.365299999999</v>
      </c>
      <c r="AU161">
        <v>-10829.20658</v>
      </c>
      <c r="AV161">
        <v>-10968.518309999999</v>
      </c>
      <c r="AW161">
        <v>-11109.603419999999</v>
      </c>
      <c r="AX161">
        <v>-11255.477500000001</v>
      </c>
    </row>
    <row r="162" spans="2:50" x14ac:dyDescent="0.3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35">
      <c r="B163" s="3"/>
      <c r="C163" t="s">
        <v>83</v>
      </c>
      <c r="D163">
        <v>225891.81435188401</v>
      </c>
      <c r="E163">
        <v>234108.95210804199</v>
      </c>
      <c r="F163">
        <v>242625.000627834</v>
      </c>
      <c r="G163">
        <v>251939.30907846801</v>
      </c>
      <c r="H163">
        <v>261325.47059323799</v>
      </c>
      <c r="I163">
        <v>270740.23413739097</v>
      </c>
      <c r="J163">
        <v>274743.74289381597</v>
      </c>
      <c r="K163">
        <v>278214.43453919201</v>
      </c>
      <c r="L163">
        <v>283011.10703046399</v>
      </c>
      <c r="M163">
        <v>288411.19817459001</v>
      </c>
      <c r="N163">
        <v>292063.18187439803</v>
      </c>
      <c r="O163">
        <v>295290.92855526798</v>
      </c>
      <c r="P163">
        <v>300051.55912327202</v>
      </c>
      <c r="Q163">
        <v>307948.928176541</v>
      </c>
      <c r="R163">
        <v>319995.01568344003</v>
      </c>
      <c r="S163">
        <v>336994.54398535599</v>
      </c>
      <c r="T163">
        <v>357819.222904675</v>
      </c>
      <c r="U163">
        <v>381082.167500738</v>
      </c>
      <c r="V163">
        <v>406133.08703398303</v>
      </c>
      <c r="W163">
        <v>432848.07720398001</v>
      </c>
      <c r="X163">
        <v>461002.270944177</v>
      </c>
      <c r="Y163">
        <v>490278.522596639</v>
      </c>
      <c r="Z163">
        <v>520448.76076581801</v>
      </c>
      <c r="AA163">
        <v>550659.45557287894</v>
      </c>
      <c r="AB163">
        <v>580340.25746318896</v>
      </c>
      <c r="AC163">
        <v>609145.66687121196</v>
      </c>
      <c r="AD163">
        <v>636839.94379075896</v>
      </c>
      <c r="AE163">
        <v>663449.24386238004</v>
      </c>
      <c r="AF163">
        <v>689078.38890261704</v>
      </c>
      <c r="AG163">
        <v>713825.05330822198</v>
      </c>
      <c r="AH163">
        <v>737840.28551786498</v>
      </c>
      <c r="AI163">
        <v>761351.628398392</v>
      </c>
      <c r="AJ163">
        <v>784548.90305168205</v>
      </c>
      <c r="AK163">
        <v>807564.03787783999</v>
      </c>
      <c r="AL163">
        <v>830474.72190996294</v>
      </c>
      <c r="AM163">
        <v>853410.43748588196</v>
      </c>
      <c r="AN163">
        <v>876532.57828107604</v>
      </c>
      <c r="AO163">
        <v>900265.10546305706</v>
      </c>
      <c r="AP163">
        <v>924656.32777758897</v>
      </c>
      <c r="AQ163">
        <v>949710.57573926402</v>
      </c>
      <c r="AR163">
        <v>975513.84000502899</v>
      </c>
      <c r="AS163">
        <v>1002230.5840125</v>
      </c>
      <c r="AT163">
        <v>1030004.1173564</v>
      </c>
      <c r="AU163">
        <v>1059044.2606108601</v>
      </c>
      <c r="AV163">
        <v>1089552.72109148</v>
      </c>
      <c r="AW163">
        <v>1121669.2323541399</v>
      </c>
      <c r="AX163">
        <v>1155581.7604416099</v>
      </c>
    </row>
    <row r="164" spans="2:50" x14ac:dyDescent="0.3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47643.577475764301</v>
      </c>
      <c r="I164">
        <v>52619.685453117403</v>
      </c>
      <c r="J164">
        <v>40903.881387392903</v>
      </c>
      <c r="K164">
        <v>47707.020450402197</v>
      </c>
      <c r="L164">
        <v>53055.551676914198</v>
      </c>
      <c r="M164">
        <v>55706.9941196894</v>
      </c>
      <c r="N164">
        <v>53649.057019908701</v>
      </c>
      <c r="O164">
        <v>55728.777240086703</v>
      </c>
      <c r="P164">
        <v>54992.301561595399</v>
      </c>
      <c r="Q164">
        <v>56995.452108331403</v>
      </c>
      <c r="R164">
        <v>66841.902984119093</v>
      </c>
      <c r="S164">
        <v>80036.729960166806</v>
      </c>
      <c r="T164">
        <v>87153.652295455002</v>
      </c>
      <c r="U164">
        <v>90030.851576547793</v>
      </c>
      <c r="V164">
        <v>103664.03569361199</v>
      </c>
      <c r="W164">
        <v>117593.159031078</v>
      </c>
      <c r="X164">
        <v>135000.394522516</v>
      </c>
      <c r="Y164">
        <v>153603.761678173</v>
      </c>
      <c r="Z164">
        <v>171281.62685969201</v>
      </c>
      <c r="AA164">
        <v>180710.71085016101</v>
      </c>
      <c r="AB164">
        <v>186337.06485084799</v>
      </c>
      <c r="AC164">
        <v>189014.654004435</v>
      </c>
      <c r="AD164">
        <v>188817.97327556799</v>
      </c>
      <c r="AE164">
        <v>187053.10907734901</v>
      </c>
      <c r="AF164">
        <v>184328.35510476699</v>
      </c>
      <c r="AG164">
        <v>181129.53280577599</v>
      </c>
      <c r="AH164">
        <v>178046.26959929799</v>
      </c>
      <c r="AI164">
        <v>175546.49703167001</v>
      </c>
      <c r="AJ164">
        <v>173535.214943809</v>
      </c>
      <c r="AK164">
        <v>171608.56881822599</v>
      </c>
      <c r="AL164">
        <v>169488.98358338801</v>
      </c>
      <c r="AM164">
        <v>167626.77667185201</v>
      </c>
      <c r="AN164">
        <v>165911.025166331</v>
      </c>
      <c r="AO164">
        <v>166150.92750807799</v>
      </c>
      <c r="AP164">
        <v>166502.17778418399</v>
      </c>
      <c r="AQ164">
        <v>167268.876923595</v>
      </c>
      <c r="AR164">
        <v>169007.52283661501</v>
      </c>
      <c r="AS164">
        <v>172331.58992858799</v>
      </c>
      <c r="AT164">
        <v>176919.39517831701</v>
      </c>
      <c r="AU164">
        <v>183207.25407093199</v>
      </c>
      <c r="AV164">
        <v>191097.90164930801</v>
      </c>
      <c r="AW164">
        <v>200208.45060990899</v>
      </c>
      <c r="AX164">
        <v>210595.58606240299</v>
      </c>
    </row>
    <row r="165" spans="2:50" x14ac:dyDescent="0.35">
      <c r="B165" s="3"/>
      <c r="C165" t="s">
        <v>89</v>
      </c>
      <c r="D165">
        <v>5997.7127998138503</v>
      </c>
      <c r="E165">
        <v>6215.8881792066404</v>
      </c>
      <c r="F165">
        <v>6441.9987295956498</v>
      </c>
      <c r="G165">
        <v>6669.3437319722198</v>
      </c>
      <c r="H165">
        <v>7088.0493733794801</v>
      </c>
      <c r="I165">
        <v>6882.1057971250602</v>
      </c>
      <c r="J165">
        <v>7161.2568776151302</v>
      </c>
      <c r="K165">
        <v>7546.5017192106498</v>
      </c>
      <c r="L165">
        <v>7844.7757925005099</v>
      </c>
      <c r="M165">
        <v>7847.7291465857897</v>
      </c>
      <c r="N165">
        <v>7787.7574504730701</v>
      </c>
      <c r="O165">
        <v>7624.40792512181</v>
      </c>
      <c r="P165">
        <v>7441.8595159174802</v>
      </c>
      <c r="Q165">
        <v>7486.9686038149302</v>
      </c>
      <c r="R165">
        <v>7579.5920827090304</v>
      </c>
      <c r="S165">
        <v>7333.7835766090202</v>
      </c>
      <c r="T165">
        <v>6870.9907569758698</v>
      </c>
      <c r="U165">
        <v>6923.9486085753097</v>
      </c>
      <c r="V165">
        <v>7101.8043080996304</v>
      </c>
      <c r="W165">
        <v>7414.1730014090999</v>
      </c>
      <c r="X165">
        <v>7919.0750916984898</v>
      </c>
      <c r="Y165">
        <v>8482.6985731158402</v>
      </c>
      <c r="Z165">
        <v>8805.2960733988293</v>
      </c>
      <c r="AA165">
        <v>9084.6195208374793</v>
      </c>
      <c r="AB165">
        <v>9372.2102846096095</v>
      </c>
      <c r="AC165">
        <v>9653.2548328057292</v>
      </c>
      <c r="AD165">
        <v>9962.4399027852305</v>
      </c>
      <c r="AE165">
        <v>10258.158525879</v>
      </c>
      <c r="AF165">
        <v>10544.237729119401</v>
      </c>
      <c r="AG165">
        <v>10821.820999715201</v>
      </c>
      <c r="AH165">
        <v>11102.776245692699</v>
      </c>
      <c r="AI165">
        <v>11367.640420276401</v>
      </c>
      <c r="AJ165">
        <v>11637.782227848</v>
      </c>
      <c r="AK165">
        <v>11916.907382003999</v>
      </c>
      <c r="AL165">
        <v>12185.3831033919</v>
      </c>
      <c r="AM165">
        <v>12442.9596790016</v>
      </c>
      <c r="AN165">
        <v>12732.760809887001</v>
      </c>
      <c r="AO165">
        <v>13006.4640061173</v>
      </c>
      <c r="AP165">
        <v>13268.696552953401</v>
      </c>
      <c r="AQ165">
        <v>13526.4629933872</v>
      </c>
      <c r="AR165">
        <v>13787.370734811801</v>
      </c>
      <c r="AS165">
        <v>14053.62504915</v>
      </c>
      <c r="AT165">
        <v>14343.878231598799</v>
      </c>
      <c r="AU165">
        <v>14652.983108045</v>
      </c>
      <c r="AV165">
        <v>14981.336912246399</v>
      </c>
      <c r="AW165">
        <v>15331.367979280099</v>
      </c>
      <c r="AX165">
        <v>15714.7678039196</v>
      </c>
    </row>
    <row r="166" spans="2:50" x14ac:dyDescent="0.3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85671.466579227999</v>
      </c>
      <c r="J166">
        <v>89884.012257616603</v>
      </c>
      <c r="K166">
        <v>92640.031145248606</v>
      </c>
      <c r="L166">
        <v>93513.572848705298</v>
      </c>
      <c r="M166">
        <v>94906.392050930095</v>
      </c>
      <c r="N166">
        <v>97423.9552944881</v>
      </c>
      <c r="O166">
        <v>101224.65975368999</v>
      </c>
      <c r="P166">
        <v>106275.91899645999</v>
      </c>
      <c r="Q166">
        <v>111817.849847855</v>
      </c>
      <c r="R166">
        <v>118109.16890171501</v>
      </c>
      <c r="S166">
        <v>125181.065809341</v>
      </c>
      <c r="T166">
        <v>130570.66604778499</v>
      </c>
      <c r="U166">
        <v>136594.880380802</v>
      </c>
      <c r="V166">
        <v>143205.531187304</v>
      </c>
      <c r="W166">
        <v>150805.98702487099</v>
      </c>
      <c r="X166">
        <v>158961.99359511101</v>
      </c>
      <c r="Y166">
        <v>167322.644606638</v>
      </c>
      <c r="Z166">
        <v>175751.27730239599</v>
      </c>
      <c r="AA166">
        <v>184230.505840778</v>
      </c>
      <c r="AB166">
        <v>192699.064734352</v>
      </c>
      <c r="AC166">
        <v>201030.45207919201</v>
      </c>
      <c r="AD166">
        <v>209194.143070155</v>
      </c>
      <c r="AE166">
        <v>217208.14899788401</v>
      </c>
      <c r="AF166">
        <v>225046.86533834101</v>
      </c>
      <c r="AG166">
        <v>232745.729387828</v>
      </c>
      <c r="AH166">
        <v>240377.666599005</v>
      </c>
      <c r="AI166">
        <v>248022.712205002</v>
      </c>
      <c r="AJ166">
        <v>255728.38401595899</v>
      </c>
      <c r="AK166">
        <v>263574.32564492599</v>
      </c>
      <c r="AL166">
        <v>271579.93458625802</v>
      </c>
      <c r="AM166">
        <v>279747.54807914799</v>
      </c>
      <c r="AN166">
        <v>288176.218212609</v>
      </c>
      <c r="AO166">
        <v>296803.172751998</v>
      </c>
      <c r="AP166">
        <v>305685.25482683501</v>
      </c>
      <c r="AQ166">
        <v>314829.40624433401</v>
      </c>
      <c r="AR166">
        <v>324276.543625794</v>
      </c>
      <c r="AS166">
        <v>334013.76532308501</v>
      </c>
      <c r="AT166">
        <v>344101.88732996699</v>
      </c>
      <c r="AU166">
        <v>354597.09673408698</v>
      </c>
      <c r="AV166">
        <v>365540.026955179</v>
      </c>
      <c r="AW166">
        <v>376974.58759583702</v>
      </c>
      <c r="AX166">
        <v>389046.63661196799</v>
      </c>
    </row>
    <row r="167" spans="2:50" x14ac:dyDescent="0.3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8161.6069888086304</v>
      </c>
      <c r="I167">
        <v>8333.2897743921094</v>
      </c>
      <c r="J167">
        <v>8519.1545431884406</v>
      </c>
      <c r="K167">
        <v>8708.1303385021001</v>
      </c>
      <c r="L167">
        <v>8898.5117442620194</v>
      </c>
      <c r="M167">
        <v>9081.6658416686605</v>
      </c>
      <c r="N167">
        <v>9214.8179441918892</v>
      </c>
      <c r="O167">
        <v>9372.9932685410095</v>
      </c>
      <c r="P167">
        <v>9656.7258183697904</v>
      </c>
      <c r="Q167">
        <v>9986.7844264899104</v>
      </c>
      <c r="R167">
        <v>10408.379994553799</v>
      </c>
      <c r="S167">
        <v>10933.7426339874</v>
      </c>
      <c r="T167">
        <v>11481.441442961501</v>
      </c>
      <c r="U167">
        <v>12101.9629573031</v>
      </c>
      <c r="V167">
        <v>12793.9606610478</v>
      </c>
      <c r="W167">
        <v>13564.040530685899</v>
      </c>
      <c r="X167">
        <v>14388.397401271801</v>
      </c>
      <c r="Y167">
        <v>15241.9989478139</v>
      </c>
      <c r="Z167">
        <v>16112.406986972101</v>
      </c>
      <c r="AA167">
        <v>16987.932599424199</v>
      </c>
      <c r="AB167">
        <v>17855.496024382599</v>
      </c>
      <c r="AC167">
        <v>18701.0971858751</v>
      </c>
      <c r="AD167">
        <v>19518.532879094601</v>
      </c>
      <c r="AE167">
        <v>20307.979834649199</v>
      </c>
      <c r="AF167">
        <v>21070.536670530801</v>
      </c>
      <c r="AG167">
        <v>21810.548484118601</v>
      </c>
      <c r="AH167">
        <v>22534.960896000299</v>
      </c>
      <c r="AI167">
        <v>23251.962485079999</v>
      </c>
      <c r="AJ167">
        <v>23967.570690262401</v>
      </c>
      <c r="AK167">
        <v>24687.717051269701</v>
      </c>
      <c r="AL167">
        <v>25413.412975769399</v>
      </c>
      <c r="AM167">
        <v>26145.689867690198</v>
      </c>
      <c r="AN167">
        <v>26890.952710871101</v>
      </c>
      <c r="AO167">
        <v>27652.603655319501</v>
      </c>
      <c r="AP167">
        <v>28435.128566366599</v>
      </c>
      <c r="AQ167">
        <v>29238.4357153725</v>
      </c>
      <c r="AR167">
        <v>30065.392787589601</v>
      </c>
      <c r="AS167">
        <v>30918.2265240733</v>
      </c>
      <c r="AT167">
        <v>31802.631863848601</v>
      </c>
      <c r="AU167">
        <v>32725.190000514402</v>
      </c>
      <c r="AV167">
        <v>33691.826689086804</v>
      </c>
      <c r="AW167">
        <v>34707.099930784498</v>
      </c>
      <c r="AX167">
        <v>35779.690368992698</v>
      </c>
    </row>
    <row r="168" spans="2:50" x14ac:dyDescent="0.3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65653.922932357702</v>
      </c>
      <c r="J168">
        <v>67138.815261761498</v>
      </c>
      <c r="K168">
        <v>65599.620134908997</v>
      </c>
      <c r="L168">
        <v>68974.150401624895</v>
      </c>
      <c r="M168">
        <v>69056.794554934095</v>
      </c>
      <c r="N168">
        <v>67514.166204202993</v>
      </c>
      <c r="O168">
        <v>67479.041840817707</v>
      </c>
      <c r="P168">
        <v>72308.846575835807</v>
      </c>
      <c r="Q168">
        <v>77337.019606715403</v>
      </c>
      <c r="R168">
        <v>82654.7029378101</v>
      </c>
      <c r="S168">
        <v>88281.130980641203</v>
      </c>
      <c r="T168">
        <v>92612.262758618104</v>
      </c>
      <c r="U168">
        <v>96630.0945243756</v>
      </c>
      <c r="V168">
        <v>100933.94424315701</v>
      </c>
      <c r="W168">
        <v>106426.506224054</v>
      </c>
      <c r="X168">
        <v>112705.42432293799</v>
      </c>
      <c r="Y168">
        <v>119146.23533069099</v>
      </c>
      <c r="Z168">
        <v>125482.846058314</v>
      </c>
      <c r="AA168">
        <v>131760.633861237</v>
      </c>
      <c r="AB168">
        <v>138103.62634195999</v>
      </c>
      <c r="AC168">
        <v>144408.23996103901</v>
      </c>
      <c r="AD168">
        <v>150754.195411594</v>
      </c>
      <c r="AE168">
        <v>157159.33098747701</v>
      </c>
      <c r="AF168">
        <v>163491.22903041</v>
      </c>
      <c r="AG168">
        <v>169731.795025225</v>
      </c>
      <c r="AH168">
        <v>175934.88902477399</v>
      </c>
      <c r="AI168">
        <v>182149.641040508</v>
      </c>
      <c r="AJ168">
        <v>188279.919396532</v>
      </c>
      <c r="AK168">
        <v>194436.478534739</v>
      </c>
      <c r="AL168">
        <v>200762.52548678301</v>
      </c>
      <c r="AM168">
        <v>207217.81437767899</v>
      </c>
      <c r="AN168">
        <v>214099.40856511399</v>
      </c>
      <c r="AO168">
        <v>220997.98471242201</v>
      </c>
      <c r="AP168">
        <v>227994.55983827001</v>
      </c>
      <c r="AQ168">
        <v>235213.03691499401</v>
      </c>
      <c r="AR168">
        <v>242819.55070075701</v>
      </c>
      <c r="AS168">
        <v>250658.36579315699</v>
      </c>
      <c r="AT168">
        <v>258807.99751841699</v>
      </c>
      <c r="AU168">
        <v>267324.95599796699</v>
      </c>
      <c r="AV168">
        <v>276141.36856779299</v>
      </c>
      <c r="AW168">
        <v>285299.07901994098</v>
      </c>
      <c r="AX168">
        <v>295309.66532707302</v>
      </c>
    </row>
    <row r="169" spans="2:50" x14ac:dyDescent="0.35">
      <c r="B169" s="3"/>
      <c r="C169" t="s">
        <v>115</v>
      </c>
      <c r="D169">
        <v>107619.00345285299</v>
      </c>
      <c r="E169">
        <v>111533.798590915</v>
      </c>
      <c r="F169">
        <v>115591.015961393</v>
      </c>
      <c r="G169">
        <v>121472.98551803701</v>
      </c>
      <c r="H169">
        <v>129187.350010657</v>
      </c>
      <c r="I169">
        <v>133651.30287984901</v>
      </c>
      <c r="J169">
        <v>140416.261822181</v>
      </c>
      <c r="K169">
        <v>144113.659832865</v>
      </c>
      <c r="L169">
        <v>149824.71105289599</v>
      </c>
      <c r="M169">
        <v>156271.23255676599</v>
      </c>
      <c r="N169">
        <v>161880.17096185801</v>
      </c>
      <c r="O169">
        <v>167007.193328011</v>
      </c>
      <c r="P169">
        <v>171953.57278322801</v>
      </c>
      <c r="Q169">
        <v>177528.364909039</v>
      </c>
      <c r="R169">
        <v>184154.74715072801</v>
      </c>
      <c r="S169">
        <v>191905.29144764101</v>
      </c>
      <c r="T169">
        <v>199718.92356515699</v>
      </c>
      <c r="U169">
        <v>208766.68294404101</v>
      </c>
      <c r="V169">
        <v>218923.00536082001</v>
      </c>
      <c r="W169">
        <v>230602.695943453</v>
      </c>
      <c r="X169">
        <v>243196.652422315</v>
      </c>
      <c r="Y169">
        <v>256170.32943178501</v>
      </c>
      <c r="Z169">
        <v>269318.26550956501</v>
      </c>
      <c r="AA169">
        <v>282528.03266842</v>
      </c>
      <c r="AB169">
        <v>295652.40930922498</v>
      </c>
      <c r="AC169">
        <v>308492.66430600203</v>
      </c>
      <c r="AD169">
        <v>320965.09916398203</v>
      </c>
      <c r="AE169">
        <v>333090.886539475</v>
      </c>
      <c r="AF169">
        <v>344878.49583064101</v>
      </c>
      <c r="AG169">
        <v>356404.338944491</v>
      </c>
      <c r="AH169">
        <v>367796.377547718</v>
      </c>
      <c r="AI169">
        <v>379199.340072661</v>
      </c>
      <c r="AJ169">
        <v>390737.61603439698</v>
      </c>
      <c r="AK169">
        <v>402527.169655098</v>
      </c>
      <c r="AL169">
        <v>414565.69040037802</v>
      </c>
      <c r="AM169">
        <v>426867.12804109399</v>
      </c>
      <c r="AN169">
        <v>439494.83040706202</v>
      </c>
      <c r="AO169">
        <v>452493.86160839198</v>
      </c>
      <c r="AP169">
        <v>465915.85145851702</v>
      </c>
      <c r="AQ169">
        <v>479738.21390734502</v>
      </c>
      <c r="AR169">
        <v>493984.49365829001</v>
      </c>
      <c r="AS169">
        <v>508672.26292839198</v>
      </c>
      <c r="AT169">
        <v>523878.55683401099</v>
      </c>
      <c r="AU169">
        <v>539690.61894843297</v>
      </c>
      <c r="AV169">
        <v>556195.15651233995</v>
      </c>
      <c r="AW169">
        <v>573454.54707274097</v>
      </c>
      <c r="AX169">
        <v>591584.80191579706</v>
      </c>
    </row>
    <row r="170" spans="2:50" x14ac:dyDescent="0.3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-12537.3871404</v>
      </c>
      <c r="H170">
        <v>-12594.573477935999</v>
      </c>
      <c r="I170">
        <v>-12245.2423199186</v>
      </c>
      <c r="J170">
        <v>-12930.109262301101</v>
      </c>
      <c r="K170">
        <v>-13224.5100838289</v>
      </c>
      <c r="L170">
        <v>-13484.7912302225</v>
      </c>
      <c r="M170">
        <v>-13648.738600180601</v>
      </c>
      <c r="N170">
        <v>-14142.5100474718</v>
      </c>
      <c r="O170">
        <v>-14061.1874864602</v>
      </c>
      <c r="P170">
        <v>-14645.9999391479</v>
      </c>
      <c r="Q170">
        <v>-15290.000545045999</v>
      </c>
      <c r="R170">
        <v>-15989.8702421212</v>
      </c>
      <c r="S170">
        <v>-16676.227567711601</v>
      </c>
      <c r="T170">
        <v>-17142.178126846899</v>
      </c>
      <c r="U170">
        <v>-17569.831915792201</v>
      </c>
      <c r="V170">
        <v>-18015.825792475502</v>
      </c>
      <c r="W170">
        <v>-18523.0421243645</v>
      </c>
      <c r="X170">
        <v>-19109.661003434201</v>
      </c>
      <c r="Y170">
        <v>-19681.409380461599</v>
      </c>
      <c r="Z170">
        <v>-20189.674346821299</v>
      </c>
      <c r="AA170">
        <v>-20718.4517580338</v>
      </c>
      <c r="AB170">
        <v>-21281.2016356075</v>
      </c>
      <c r="AC170">
        <v>-21868.539015872298</v>
      </c>
      <c r="AD170">
        <v>-22489.864959025101</v>
      </c>
      <c r="AE170">
        <v>-23131.9665955325</v>
      </c>
      <c r="AF170">
        <v>-23806.2386332522</v>
      </c>
      <c r="AG170">
        <v>-24512.157138791401</v>
      </c>
      <c r="AH170">
        <v>-25249.644409664401</v>
      </c>
      <c r="AI170">
        <v>-26019.197701185301</v>
      </c>
      <c r="AJ170">
        <v>-26818.535308957202</v>
      </c>
      <c r="AK170">
        <v>-27648.954583671501</v>
      </c>
      <c r="AL170">
        <v>-28511.758532473599</v>
      </c>
      <c r="AM170">
        <v>-29406.232815423398</v>
      </c>
      <c r="AN170">
        <v>-30343.132444100898</v>
      </c>
      <c r="AO170">
        <v>-31313.7168914545</v>
      </c>
      <c r="AP170">
        <v>-32317.856838919099</v>
      </c>
      <c r="AQ170">
        <v>-33354.137172576899</v>
      </c>
      <c r="AR170">
        <v>-34425.363064731602</v>
      </c>
      <c r="AS170">
        <v>-35526.613684441698</v>
      </c>
      <c r="AT170">
        <v>-36675.6731120123</v>
      </c>
      <c r="AU170">
        <v>-37861.034826815499</v>
      </c>
      <c r="AV170">
        <v>-39081.877519577902</v>
      </c>
      <c r="AW170">
        <v>-40340.306180045598</v>
      </c>
      <c r="AX170">
        <v>-41652.399316205898</v>
      </c>
    </row>
    <row r="171" spans="2:50" x14ac:dyDescent="0.35">
      <c r="B171" s="3"/>
      <c r="C171" t="s">
        <v>117</v>
      </c>
      <c r="D171">
        <v>-18291.068870714498</v>
      </c>
      <c r="E171">
        <v>-18956.432655804601</v>
      </c>
      <c r="F171">
        <v>-19645.625526850301</v>
      </c>
      <c r="G171">
        <v>-20774.536915008499</v>
      </c>
      <c r="H171">
        <v>-21340.3318762987</v>
      </c>
      <c r="I171">
        <v>-20680.562781135701</v>
      </c>
      <c r="J171">
        <v>-21639.649877226999</v>
      </c>
      <c r="K171">
        <v>-22154.477494146398</v>
      </c>
      <c r="L171">
        <v>-22587.166084687498</v>
      </c>
      <c r="M171">
        <v>-22675.378769962299</v>
      </c>
      <c r="N171">
        <v>-23477.520763707998</v>
      </c>
      <c r="O171">
        <v>-23857.035128592201</v>
      </c>
      <c r="P171">
        <v>-24750.847187074301</v>
      </c>
      <c r="Q171">
        <v>-25808.404178699599</v>
      </c>
      <c r="R171">
        <v>-27083.294035716499</v>
      </c>
      <c r="S171">
        <v>-28516.010866040298</v>
      </c>
      <c r="T171">
        <v>-29740.839075266798</v>
      </c>
      <c r="U171">
        <v>-31112.481411433801</v>
      </c>
      <c r="V171">
        <v>-32601.136435944802</v>
      </c>
      <c r="W171">
        <v>-34345.918860420199</v>
      </c>
      <c r="X171">
        <v>-36194.875080692902</v>
      </c>
      <c r="Y171">
        <v>-38095.801664468803</v>
      </c>
      <c r="Z171">
        <v>-39962.241267673402</v>
      </c>
      <c r="AA171">
        <v>-41823.630354112604</v>
      </c>
      <c r="AB171">
        <v>-43671.718894628597</v>
      </c>
      <c r="AC171">
        <v>-45465.625233503997</v>
      </c>
      <c r="AD171">
        <v>-47210.655534206999</v>
      </c>
      <c r="AE171">
        <v>-48910.4416630739</v>
      </c>
      <c r="AF171">
        <v>-50539.4146308778</v>
      </c>
      <c r="AG171">
        <v>-52102.107963304501</v>
      </c>
      <c r="AH171">
        <v>-53608.544434422598</v>
      </c>
      <c r="AI171">
        <v>-55066.121731837397</v>
      </c>
      <c r="AJ171">
        <v>-56469.061266388497</v>
      </c>
      <c r="AK171">
        <v>-57835.847303173898</v>
      </c>
      <c r="AL171">
        <v>-59185.3009188219</v>
      </c>
      <c r="AM171">
        <v>-60518.628630198902</v>
      </c>
      <c r="AN171">
        <v>-61904.073776042998</v>
      </c>
      <c r="AO171">
        <v>-63270.490594963099</v>
      </c>
      <c r="AP171">
        <v>-64656.563497897703</v>
      </c>
      <c r="AQ171">
        <v>-66076.256444021405</v>
      </c>
      <c r="AR171">
        <v>-67555.882527509806</v>
      </c>
      <c r="AS171">
        <v>-69086.481194588196</v>
      </c>
      <c r="AT171">
        <v>-70698.853723137494</v>
      </c>
      <c r="AU171">
        <v>-72400.672582565705</v>
      </c>
      <c r="AV171">
        <v>-74196.5921417192</v>
      </c>
      <c r="AW171">
        <v>-76101.462008435105</v>
      </c>
      <c r="AX171">
        <v>-78183.959347841897</v>
      </c>
    </row>
    <row r="172" spans="2:50" x14ac:dyDescent="0.35">
      <c r="B172" s="5"/>
      <c r="C172" t="s">
        <v>58</v>
      </c>
      <c r="F172">
        <v>906069.88119999995</v>
      </c>
      <c r="G172">
        <v>951688.61380000005</v>
      </c>
      <c r="H172">
        <v>988801.61399999994</v>
      </c>
      <c r="I172">
        <v>993570.03850000002</v>
      </c>
      <c r="J172">
        <v>1010357.6580000001</v>
      </c>
      <c r="K172">
        <v>1043110.657</v>
      </c>
      <c r="L172">
        <v>1070983.628</v>
      </c>
      <c r="M172">
        <v>1093134.409</v>
      </c>
      <c r="N172">
        <v>1114958.446</v>
      </c>
      <c r="O172">
        <v>1137646.8529999999</v>
      </c>
      <c r="P172">
        <v>1173416.6259999999</v>
      </c>
      <c r="Q172">
        <v>1221577.855</v>
      </c>
      <c r="R172">
        <v>1280018.558</v>
      </c>
      <c r="S172">
        <v>1345947.0959999999</v>
      </c>
      <c r="T172">
        <v>1421897.5789999999</v>
      </c>
      <c r="U172">
        <v>1503942.513</v>
      </c>
      <c r="V172">
        <v>1584826.807</v>
      </c>
      <c r="W172">
        <v>1675925.3359999999</v>
      </c>
      <c r="X172">
        <v>1773387.2760000001</v>
      </c>
      <c r="Y172">
        <v>1872369.615</v>
      </c>
      <c r="Z172">
        <v>1970867.0190000001</v>
      </c>
      <c r="AA172">
        <v>2070291.105</v>
      </c>
      <c r="AB172">
        <v>2169518.4029999999</v>
      </c>
      <c r="AC172">
        <v>2266713.0460000001</v>
      </c>
      <c r="AD172">
        <v>2362092.4929999998</v>
      </c>
      <c r="AE172">
        <v>2455930.6860000002</v>
      </c>
      <c r="AF172">
        <v>2547352.7429999998</v>
      </c>
      <c r="AG172">
        <v>2636323.227</v>
      </c>
      <c r="AH172">
        <v>2723580.0529999998</v>
      </c>
      <c r="AI172">
        <v>2809801.3960000002</v>
      </c>
      <c r="AJ172">
        <v>2894237.9559999998</v>
      </c>
      <c r="AK172">
        <v>2977540.6430000002</v>
      </c>
      <c r="AL172">
        <v>3060950.6230000001</v>
      </c>
      <c r="AM172">
        <v>3144558.7940000002</v>
      </c>
      <c r="AN172">
        <v>3231761.3390000002</v>
      </c>
      <c r="AO172">
        <v>3320165.9709999999</v>
      </c>
      <c r="AP172">
        <v>3409651.9580000001</v>
      </c>
      <c r="AQ172">
        <v>3501209.074</v>
      </c>
      <c r="AR172">
        <v>3596424.1269999999</v>
      </c>
      <c r="AS172">
        <v>3694795.6179999998</v>
      </c>
      <c r="AT172">
        <v>3797365.8870000001</v>
      </c>
      <c r="AU172">
        <v>3905179.446</v>
      </c>
      <c r="AV172">
        <v>4018186</v>
      </c>
      <c r="AW172">
        <v>4136982.048</v>
      </c>
      <c r="AX172">
        <v>4266001.6140000001</v>
      </c>
    </row>
    <row r="173" spans="2:50" x14ac:dyDescent="0.3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7498.1876899999997</v>
      </c>
      <c r="H173">
        <v>7885.703974</v>
      </c>
      <c r="I173">
        <v>7970.4350169999998</v>
      </c>
      <c r="J173">
        <v>7558.1150539999999</v>
      </c>
      <c r="K173">
        <v>7687.2522419999996</v>
      </c>
      <c r="L173">
        <v>8075.8143019999998</v>
      </c>
      <c r="M173">
        <v>8332.7782860000007</v>
      </c>
      <c r="N173">
        <v>8569.3202889999902</v>
      </c>
      <c r="O173">
        <v>8908.1082299999998</v>
      </c>
      <c r="P173">
        <v>9278.6631799999996</v>
      </c>
      <c r="Q173">
        <v>9875.1513180000002</v>
      </c>
      <c r="R173">
        <v>10480.21999</v>
      </c>
      <c r="S173">
        <v>11059.069320000001</v>
      </c>
      <c r="T173">
        <v>11711.83375</v>
      </c>
      <c r="U173">
        <v>12429.88557</v>
      </c>
      <c r="V173">
        <v>12870.56925</v>
      </c>
      <c r="W173">
        <v>13174.369259999999</v>
      </c>
      <c r="X173">
        <v>13550.29449</v>
      </c>
      <c r="Y173">
        <v>14033.555200000001</v>
      </c>
      <c r="Z173">
        <v>14579.770860000001</v>
      </c>
      <c r="AA173">
        <v>15224.5221</v>
      </c>
      <c r="AB173">
        <v>15923.871660000001</v>
      </c>
      <c r="AC173">
        <v>16662.47551</v>
      </c>
      <c r="AD173">
        <v>17405.26514</v>
      </c>
      <c r="AE173">
        <v>18147.228090000001</v>
      </c>
      <c r="AF173">
        <v>18877.835139999999</v>
      </c>
      <c r="AG173">
        <v>19572.531709999999</v>
      </c>
      <c r="AH173">
        <v>20222.55127</v>
      </c>
      <c r="AI173">
        <v>20832.944469999999</v>
      </c>
      <c r="AJ173">
        <v>21410.79796</v>
      </c>
      <c r="AK173">
        <v>21945.426100000001</v>
      </c>
      <c r="AL173">
        <v>22456.2255</v>
      </c>
      <c r="AM173">
        <v>22968.057970000002</v>
      </c>
      <c r="AN173">
        <v>23489.269359999998</v>
      </c>
      <c r="AO173">
        <v>24070.988529999999</v>
      </c>
      <c r="AP173">
        <v>24665.578809999999</v>
      </c>
      <c r="AQ173">
        <v>25274.09202</v>
      </c>
      <c r="AR173">
        <v>25904.612079999999</v>
      </c>
      <c r="AS173">
        <v>26576.672630000001</v>
      </c>
      <c r="AT173">
        <v>27282.265520000001</v>
      </c>
      <c r="AU173">
        <v>28032.659309999999</v>
      </c>
      <c r="AV173">
        <v>28833.046149999998</v>
      </c>
      <c r="AW173">
        <v>29680.918880000001</v>
      </c>
      <c r="AX173">
        <v>30580.71486</v>
      </c>
    </row>
    <row r="174" spans="2:50" x14ac:dyDescent="0.3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179435.67559999999</v>
      </c>
      <c r="K174">
        <v>189380.35889999999</v>
      </c>
      <c r="L174">
        <v>200455.51079999999</v>
      </c>
      <c r="M174">
        <v>210715.09400000001</v>
      </c>
      <c r="N174">
        <v>214122.87330000001</v>
      </c>
      <c r="O174">
        <v>217822.43479999999</v>
      </c>
      <c r="P174">
        <v>222413.1097</v>
      </c>
      <c r="Q174">
        <v>230059.60870000001</v>
      </c>
      <c r="R174">
        <v>239280.03349999999</v>
      </c>
      <c r="S174">
        <v>251744.13769999999</v>
      </c>
      <c r="T174">
        <v>266005.58769999997</v>
      </c>
      <c r="U174">
        <v>282198.14799999999</v>
      </c>
      <c r="V174">
        <v>298091.12599999999</v>
      </c>
      <c r="W174">
        <v>315149.4498</v>
      </c>
      <c r="X174">
        <v>333181.65250000003</v>
      </c>
      <c r="Y174">
        <v>351844.18810000003</v>
      </c>
      <c r="Z174">
        <v>370700.12</v>
      </c>
      <c r="AA174">
        <v>389938.02059999999</v>
      </c>
      <c r="AB174">
        <v>409266.56689999998</v>
      </c>
      <c r="AC174">
        <v>428356.52630000003</v>
      </c>
      <c r="AD174">
        <v>447080.68890000001</v>
      </c>
      <c r="AE174">
        <v>465477.71230000001</v>
      </c>
      <c r="AF174">
        <v>483445.70299999998</v>
      </c>
      <c r="AG174">
        <v>500937.62300000002</v>
      </c>
      <c r="AH174">
        <v>518031.65110000002</v>
      </c>
      <c r="AI174">
        <v>534860.13020000001</v>
      </c>
      <c r="AJ174">
        <v>551448.57120000001</v>
      </c>
      <c r="AK174">
        <v>567842.52830000001</v>
      </c>
      <c r="AL174">
        <v>584139.26619999995</v>
      </c>
      <c r="AM174">
        <v>600492.55169999995</v>
      </c>
      <c r="AN174">
        <v>617261.61730000004</v>
      </c>
      <c r="AO174">
        <v>634583.41700000002</v>
      </c>
      <c r="AP174">
        <v>652318.0257</v>
      </c>
      <c r="AQ174">
        <v>670485.64610000001</v>
      </c>
      <c r="AR174">
        <v>689290.50509999995</v>
      </c>
      <c r="AS174">
        <v>708817.79969999997</v>
      </c>
      <c r="AT174">
        <v>729203.09199999995</v>
      </c>
      <c r="AU174">
        <v>750632.59629999998</v>
      </c>
      <c r="AV174">
        <v>773186.58330000006</v>
      </c>
      <c r="AW174">
        <v>796934.56270000001</v>
      </c>
      <c r="AX174">
        <v>822320.9105</v>
      </c>
    </row>
    <row r="175" spans="2:50" x14ac:dyDescent="0.3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19414.551719999999</v>
      </c>
      <c r="K175">
        <v>19845.173439999999</v>
      </c>
      <c r="L175">
        <v>20364.342329999999</v>
      </c>
      <c r="M175">
        <v>20772.346679999999</v>
      </c>
      <c r="N175">
        <v>21201.212189999998</v>
      </c>
      <c r="O175">
        <v>21656.969300000001</v>
      </c>
      <c r="P175">
        <v>22210.46112</v>
      </c>
      <c r="Q175">
        <v>23063.617600000001</v>
      </c>
      <c r="R175">
        <v>24129.937140000002</v>
      </c>
      <c r="S175">
        <v>25342.795969999999</v>
      </c>
      <c r="T175">
        <v>26747.238229999999</v>
      </c>
      <c r="U175">
        <v>28335.034449999999</v>
      </c>
      <c r="V175">
        <v>29891.999169999999</v>
      </c>
      <c r="W175">
        <v>31562.538540000001</v>
      </c>
      <c r="X175">
        <v>33327.082640000001</v>
      </c>
      <c r="Y175">
        <v>35151.965770000003</v>
      </c>
      <c r="Z175">
        <v>36998.48259</v>
      </c>
      <c r="AA175">
        <v>38883.235679999998</v>
      </c>
      <c r="AB175">
        <v>40777.553769999999</v>
      </c>
      <c r="AC175">
        <v>42648.843930000003</v>
      </c>
      <c r="AD175">
        <v>44484.432059999999</v>
      </c>
      <c r="AE175">
        <v>46287.766280000003</v>
      </c>
      <c r="AF175">
        <v>48048.692860000003</v>
      </c>
      <c r="AG175">
        <v>49762.546900000001</v>
      </c>
      <c r="AH175">
        <v>51436.973319999997</v>
      </c>
      <c r="AI175">
        <v>53085.023110000002</v>
      </c>
      <c r="AJ175">
        <v>54709.476970000003</v>
      </c>
      <c r="AK175">
        <v>56314.55083</v>
      </c>
      <c r="AL175">
        <v>57909.8586</v>
      </c>
      <c r="AM175">
        <v>59510.593529999998</v>
      </c>
      <c r="AN175">
        <v>61152.170100000003</v>
      </c>
      <c r="AO175">
        <v>62847.977220000001</v>
      </c>
      <c r="AP175">
        <v>64584.489390000002</v>
      </c>
      <c r="AQ175">
        <v>66363.785550000001</v>
      </c>
      <c r="AR175">
        <v>68206.087069999994</v>
      </c>
      <c r="AS175">
        <v>70119.836909999998</v>
      </c>
      <c r="AT175">
        <v>72118.430710000001</v>
      </c>
      <c r="AU175">
        <v>74220.283869999999</v>
      </c>
      <c r="AV175">
        <v>76433.328309999997</v>
      </c>
      <c r="AW175">
        <v>78764.438930000004</v>
      </c>
      <c r="AX175">
        <v>81257.506829999998</v>
      </c>
    </row>
    <row r="176" spans="2:50" x14ac:dyDescent="0.3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42.978686089999997</v>
      </c>
      <c r="I176">
        <v>44.031568559999997</v>
      </c>
      <c r="J176">
        <v>44.182759310000002</v>
      </c>
      <c r="K176">
        <v>44.181753129999997</v>
      </c>
      <c r="L176">
        <v>44.293059890000002</v>
      </c>
      <c r="M176">
        <v>44.451565690000002</v>
      </c>
      <c r="N176">
        <v>44.44261367</v>
      </c>
      <c r="O176">
        <v>44.396277159999997</v>
      </c>
      <c r="P176">
        <v>44.336527359999998</v>
      </c>
      <c r="Q176">
        <v>44.59534979</v>
      </c>
      <c r="R176">
        <v>45.353280069999997</v>
      </c>
      <c r="S176">
        <v>46.727292069999997</v>
      </c>
      <c r="T176">
        <v>48.66931958</v>
      </c>
      <c r="U176">
        <v>50.99106845</v>
      </c>
      <c r="V176">
        <v>53.557788510000002</v>
      </c>
      <c r="W176">
        <v>56.137869129999999</v>
      </c>
      <c r="X176">
        <v>59.040937679999999</v>
      </c>
      <c r="Y176">
        <v>62.216266390000001</v>
      </c>
      <c r="Z176">
        <v>65.42823722</v>
      </c>
      <c r="AA176">
        <v>68.583721220000001</v>
      </c>
      <c r="AB176">
        <v>71.603095870000004</v>
      </c>
      <c r="AC176">
        <v>74.459744079999894</v>
      </c>
      <c r="AD176">
        <v>77.105813019999999</v>
      </c>
      <c r="AE176">
        <v>79.532605709999999</v>
      </c>
      <c r="AF176">
        <v>81.762547119999894</v>
      </c>
      <c r="AG176">
        <v>83.796579309999998</v>
      </c>
      <c r="AH176">
        <v>85.640247740000007</v>
      </c>
      <c r="AI176">
        <v>87.31411335</v>
      </c>
      <c r="AJ176">
        <v>88.827144239999996</v>
      </c>
      <c r="AK176">
        <v>90.181854130000005</v>
      </c>
      <c r="AL176">
        <v>91.439850230000005</v>
      </c>
      <c r="AM176">
        <v>92.608301049999994</v>
      </c>
      <c r="AN176">
        <v>93.713821249999995</v>
      </c>
      <c r="AO176">
        <v>94.797839780000004</v>
      </c>
      <c r="AP176">
        <v>95.870527199999998</v>
      </c>
      <c r="AQ176">
        <v>96.965009780000003</v>
      </c>
      <c r="AR176">
        <v>98.095119370000006</v>
      </c>
      <c r="AS176">
        <v>99.277240289999995</v>
      </c>
      <c r="AT176">
        <v>100.5200504</v>
      </c>
      <c r="AU176">
        <v>101.8393421</v>
      </c>
      <c r="AV176">
        <v>103.24392690000001</v>
      </c>
      <c r="AW176">
        <v>104.7475513</v>
      </c>
      <c r="AX176">
        <v>106.3579447</v>
      </c>
    </row>
    <row r="177" spans="2:50" x14ac:dyDescent="0.35">
      <c r="B177" s="5"/>
      <c r="C177" t="s">
        <v>63</v>
      </c>
      <c r="D177">
        <v>5875.3438678479197</v>
      </c>
      <c r="E177">
        <v>5898.8877609486599</v>
      </c>
      <c r="F177">
        <v>5922.5260040000003</v>
      </c>
      <c r="G177">
        <v>5943.9383079999998</v>
      </c>
      <c r="H177">
        <v>5937.0072829999999</v>
      </c>
      <c r="I177">
        <v>5932.627845</v>
      </c>
      <c r="J177">
        <v>5928.6105879999996</v>
      </c>
      <c r="K177">
        <v>5932.4508859999996</v>
      </c>
      <c r="L177">
        <v>5948.1884769999997</v>
      </c>
      <c r="M177">
        <v>5968.4487470000004</v>
      </c>
      <c r="N177">
        <v>5973.5584870000002</v>
      </c>
      <c r="O177">
        <v>5974.1887420000003</v>
      </c>
      <c r="P177">
        <v>6006.6052110000001</v>
      </c>
      <c r="Q177">
        <v>6056.2456810000003</v>
      </c>
      <c r="R177">
        <v>6114.6043630000004</v>
      </c>
      <c r="S177">
        <v>6175.9759100000001</v>
      </c>
      <c r="T177">
        <v>6221.3010649999997</v>
      </c>
      <c r="U177">
        <v>6255.2717819999998</v>
      </c>
      <c r="V177">
        <v>6277.9268350000002</v>
      </c>
      <c r="W177">
        <v>6286.0479500000001</v>
      </c>
      <c r="X177">
        <v>6296.3876190000001</v>
      </c>
      <c r="Y177">
        <v>6313.1845800000001</v>
      </c>
      <c r="Z177">
        <v>6328.1189729999996</v>
      </c>
      <c r="AA177">
        <v>6340.1109839999999</v>
      </c>
      <c r="AB177">
        <v>6349.8046340000001</v>
      </c>
      <c r="AC177">
        <v>6358.599029</v>
      </c>
      <c r="AD177">
        <v>6366.7442849999998</v>
      </c>
      <c r="AE177">
        <v>6374.3115740000003</v>
      </c>
      <c r="AF177">
        <v>6381.5623320000004</v>
      </c>
      <c r="AG177">
        <v>6388.1571649999996</v>
      </c>
      <c r="AH177">
        <v>6393.5974500000002</v>
      </c>
      <c r="AI177">
        <v>6397.7939829999996</v>
      </c>
      <c r="AJ177">
        <v>6400.3214749999997</v>
      </c>
      <c r="AK177">
        <v>6400.8257080000003</v>
      </c>
      <c r="AL177">
        <v>6401.0004369999997</v>
      </c>
      <c r="AM177">
        <v>6401.1151879999998</v>
      </c>
      <c r="AN177">
        <v>6401.6683190000003</v>
      </c>
      <c r="AO177">
        <v>6402.0467230000004</v>
      </c>
      <c r="AP177">
        <v>6402.0231889999995</v>
      </c>
      <c r="AQ177">
        <v>6402.1754119999996</v>
      </c>
      <c r="AR177">
        <v>6402.7856529999999</v>
      </c>
      <c r="AS177">
        <v>6403.5869620000003</v>
      </c>
      <c r="AT177">
        <v>6404.2359130000004</v>
      </c>
      <c r="AU177">
        <v>6404.5332749999998</v>
      </c>
      <c r="AV177">
        <v>6404.2100950000004</v>
      </c>
      <c r="AW177">
        <v>6403.3523590000004</v>
      </c>
      <c r="AX177">
        <v>6402.1640770000004</v>
      </c>
    </row>
    <row r="178" spans="2:50" x14ac:dyDescent="0.3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3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1.0463864089999999</v>
      </c>
      <c r="I179">
        <v>1.055043105</v>
      </c>
      <c r="J179">
        <v>1.066089541</v>
      </c>
      <c r="K179">
        <v>1.0751359899999999</v>
      </c>
      <c r="L179">
        <v>1.0815930469999999</v>
      </c>
      <c r="M179">
        <v>1.087405784</v>
      </c>
      <c r="N179">
        <v>1.093158321</v>
      </c>
      <c r="O179">
        <v>1.1005570280000001</v>
      </c>
      <c r="P179">
        <v>1.1104413390000001</v>
      </c>
      <c r="Q179">
        <v>1.124648098</v>
      </c>
      <c r="R179">
        <v>1.147933044</v>
      </c>
      <c r="S179">
        <v>1.181061669</v>
      </c>
      <c r="T179">
        <v>1.2204657240000001</v>
      </c>
      <c r="U179">
        <v>1.267553301</v>
      </c>
      <c r="V179">
        <v>1.322039822</v>
      </c>
      <c r="W179">
        <v>1.380237414</v>
      </c>
      <c r="X179">
        <v>1.443900841</v>
      </c>
      <c r="Y179">
        <v>1.5128007370000001</v>
      </c>
      <c r="Z179">
        <v>1.5834697289999999</v>
      </c>
      <c r="AA179">
        <v>1.6534757120000001</v>
      </c>
      <c r="AB179">
        <v>1.720932041</v>
      </c>
      <c r="AC179">
        <v>1.784660216</v>
      </c>
      <c r="AD179">
        <v>1.843928064</v>
      </c>
      <c r="AE179">
        <v>1.898533984</v>
      </c>
      <c r="AF179">
        <v>1.9487618170000001</v>
      </c>
      <c r="AG179">
        <v>1.9949396180000001</v>
      </c>
      <c r="AH179">
        <v>2.0374672989999998</v>
      </c>
      <c r="AI179">
        <v>2.0768151019999999</v>
      </c>
      <c r="AJ179">
        <v>2.1132964749999998</v>
      </c>
      <c r="AK179">
        <v>2.147083549</v>
      </c>
      <c r="AL179">
        <v>2.1788200959999999</v>
      </c>
      <c r="AM179">
        <v>2.2088484089999998</v>
      </c>
      <c r="AN179">
        <v>2.2378393239999999</v>
      </c>
      <c r="AO179">
        <v>2.2662942959999999</v>
      </c>
      <c r="AP179">
        <v>2.2945399179999999</v>
      </c>
      <c r="AQ179">
        <v>2.3230509239999999</v>
      </c>
      <c r="AR179">
        <v>2.352280919</v>
      </c>
      <c r="AS179">
        <v>2.3825889930000002</v>
      </c>
      <c r="AT179">
        <v>2.4143194170000002</v>
      </c>
      <c r="AU179">
        <v>2.447817278</v>
      </c>
      <c r="AV179">
        <v>2.4833031929999998</v>
      </c>
      <c r="AW179">
        <v>2.5210004009999998</v>
      </c>
      <c r="AX179">
        <v>2.561298152</v>
      </c>
    </row>
    <row r="180" spans="2:50" x14ac:dyDescent="0.3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412267.9338</v>
      </c>
      <c r="N180">
        <v>416111.16769999999</v>
      </c>
      <c r="O180">
        <v>420408.44459999999</v>
      </c>
      <c r="P180">
        <v>429279.30959999998</v>
      </c>
      <c r="Q180">
        <v>438343.62969999999</v>
      </c>
      <c r="R180">
        <v>447581.63569999998</v>
      </c>
      <c r="S180">
        <v>456985.00449999998</v>
      </c>
      <c r="T180">
        <v>464383.20600000001</v>
      </c>
      <c r="U180">
        <v>471297.641</v>
      </c>
      <c r="V180">
        <v>477712.00050000002</v>
      </c>
      <c r="W180">
        <v>485110.81910000002</v>
      </c>
      <c r="X180">
        <v>491904.42830000003</v>
      </c>
      <c r="Y180">
        <v>497354.29989999998</v>
      </c>
      <c r="Z180">
        <v>502292.08529999998</v>
      </c>
      <c r="AA180">
        <v>507163.96279999998</v>
      </c>
      <c r="AB180">
        <v>512169.69319999998</v>
      </c>
      <c r="AC180">
        <v>517269.91729999997</v>
      </c>
      <c r="AD180">
        <v>522527.16560000001</v>
      </c>
      <c r="AE180">
        <v>528024.44079999998</v>
      </c>
      <c r="AF180">
        <v>533731.10430000001</v>
      </c>
      <c r="AG180">
        <v>539687.68629999994</v>
      </c>
      <c r="AH180">
        <v>545973.84600000002</v>
      </c>
      <c r="AI180">
        <v>552671.99369999999</v>
      </c>
      <c r="AJ180">
        <v>559846.88410000002</v>
      </c>
      <c r="AK180">
        <v>567593.82770000002</v>
      </c>
      <c r="AL180">
        <v>575767.70160000003</v>
      </c>
      <c r="AM180">
        <v>584305.36089999997</v>
      </c>
      <c r="AN180">
        <v>593175.17229999998</v>
      </c>
      <c r="AO180">
        <v>602317.38769999996</v>
      </c>
      <c r="AP180">
        <v>611737.71440000006</v>
      </c>
      <c r="AQ180">
        <v>621299.60990000004</v>
      </c>
      <c r="AR180">
        <v>630933.18960000004</v>
      </c>
      <c r="AS180">
        <v>640576.67500000005</v>
      </c>
      <c r="AT180">
        <v>650240.49439999997</v>
      </c>
      <c r="AU180">
        <v>659946.69460000005</v>
      </c>
      <c r="AV180">
        <v>669731.13370000001</v>
      </c>
      <c r="AW180">
        <v>679596.42969999998</v>
      </c>
      <c r="AX180">
        <v>689575.97</v>
      </c>
    </row>
    <row r="181" spans="2:50" x14ac:dyDescent="0.3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1.0196051189999999</v>
      </c>
      <c r="H181">
        <v>1.0449605390000001</v>
      </c>
      <c r="I181">
        <v>1.044341639</v>
      </c>
      <c r="J181">
        <v>1.0648955410000001</v>
      </c>
      <c r="K181">
        <v>1.0868252940000001</v>
      </c>
      <c r="L181">
        <v>1.1060175269999999</v>
      </c>
      <c r="M181">
        <v>1.117374887</v>
      </c>
      <c r="N181">
        <v>1.1523886329999999</v>
      </c>
      <c r="O181">
        <v>1.169440391</v>
      </c>
      <c r="P181">
        <v>1.1899764310000001</v>
      </c>
      <c r="Q181">
        <v>1.2201919670000001</v>
      </c>
      <c r="R181">
        <v>1.2619146349999999</v>
      </c>
      <c r="S181">
        <v>1.2850083109999999</v>
      </c>
      <c r="T181">
        <v>1.3061286729999999</v>
      </c>
      <c r="U181">
        <v>1.3396769070000001</v>
      </c>
      <c r="V181">
        <v>1.378969823</v>
      </c>
      <c r="W181">
        <v>1.424978377</v>
      </c>
      <c r="X181">
        <v>1.4773397619999999</v>
      </c>
      <c r="Y181">
        <v>1.5339516390000001</v>
      </c>
      <c r="Z181">
        <v>1.586362703</v>
      </c>
      <c r="AA181">
        <v>1.6373536849999999</v>
      </c>
      <c r="AB181">
        <v>1.6869193469999999</v>
      </c>
      <c r="AC181">
        <v>1.734173373</v>
      </c>
      <c r="AD181">
        <v>1.7793834850000001</v>
      </c>
      <c r="AE181">
        <v>1.822203469</v>
      </c>
      <c r="AF181">
        <v>1.862452483</v>
      </c>
      <c r="AG181">
        <v>1.9003410009999999</v>
      </c>
      <c r="AH181">
        <v>1.936318845</v>
      </c>
      <c r="AI181">
        <v>1.970586156</v>
      </c>
      <c r="AJ181">
        <v>2.0033347639999999</v>
      </c>
      <c r="AK181">
        <v>2.0347998430000001</v>
      </c>
      <c r="AL181">
        <v>2.0655149669999999</v>
      </c>
      <c r="AM181">
        <v>2.0955318890000001</v>
      </c>
      <c r="AN181">
        <v>2.126251232</v>
      </c>
      <c r="AO181">
        <v>2.1564492710000001</v>
      </c>
      <c r="AP181">
        <v>2.186574909</v>
      </c>
      <c r="AQ181">
        <v>2.2171609650000002</v>
      </c>
      <c r="AR181">
        <v>2.2488203210000002</v>
      </c>
      <c r="AS181">
        <v>2.2813842520000001</v>
      </c>
      <c r="AT181">
        <v>2.3153599850000002</v>
      </c>
      <c r="AU181">
        <v>2.3509279109999999</v>
      </c>
      <c r="AV181">
        <v>2.388007108</v>
      </c>
      <c r="AW181">
        <v>2.4267899530000001</v>
      </c>
      <c r="AX181">
        <v>2.4684380639999999</v>
      </c>
    </row>
    <row r="182" spans="2:50" x14ac:dyDescent="0.3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209307.6508</v>
      </c>
      <c r="I182">
        <v>204810.9178</v>
      </c>
      <c r="J182">
        <v>207566.64920000001</v>
      </c>
      <c r="K182">
        <v>209540.99799999999</v>
      </c>
      <c r="L182">
        <v>207933.50589999999</v>
      </c>
      <c r="M182">
        <v>207538.0324</v>
      </c>
      <c r="N182">
        <v>209394.27549999999</v>
      </c>
      <c r="O182">
        <v>212392.01459999999</v>
      </c>
      <c r="P182">
        <v>217046.3162</v>
      </c>
      <c r="Q182">
        <v>221384.81599999999</v>
      </c>
      <c r="R182">
        <v>225591.12229999999</v>
      </c>
      <c r="S182">
        <v>230185.59090000001</v>
      </c>
      <c r="T182">
        <v>235753.84289999999</v>
      </c>
      <c r="U182">
        <v>240899.70499999999</v>
      </c>
      <c r="V182">
        <v>244517.59520000001</v>
      </c>
      <c r="W182">
        <v>249557.85279999999</v>
      </c>
      <c r="X182">
        <v>253359.33290000001</v>
      </c>
      <c r="Y182">
        <v>255525.5183</v>
      </c>
      <c r="Z182">
        <v>257449.33249999999</v>
      </c>
      <c r="AA182">
        <v>259298.23509999999</v>
      </c>
      <c r="AB182">
        <v>261377.07029999999</v>
      </c>
      <c r="AC182">
        <v>263350.12400000001</v>
      </c>
      <c r="AD182">
        <v>265582.69540000003</v>
      </c>
      <c r="AE182">
        <v>268007.12160000001</v>
      </c>
      <c r="AF182">
        <v>270443.35060000001</v>
      </c>
      <c r="AG182">
        <v>272922.40580000001</v>
      </c>
      <c r="AH182">
        <v>275512.67489999998</v>
      </c>
      <c r="AI182">
        <v>278214.76130000001</v>
      </c>
      <c r="AJ182">
        <v>280735.18680000002</v>
      </c>
      <c r="AK182">
        <v>283278.13040000002</v>
      </c>
      <c r="AL182">
        <v>285945.63919999998</v>
      </c>
      <c r="AM182">
        <v>288606.03340000001</v>
      </c>
      <c r="AN182">
        <v>291834.20669999998</v>
      </c>
      <c r="AO182">
        <v>294768.29739999998</v>
      </c>
      <c r="AP182">
        <v>297624.06140000001</v>
      </c>
      <c r="AQ182">
        <v>300464.83370000002</v>
      </c>
      <c r="AR182">
        <v>303471.43729999999</v>
      </c>
      <c r="AS182">
        <v>306376.43030000001</v>
      </c>
      <c r="AT182">
        <v>309353.2708</v>
      </c>
      <c r="AU182">
        <v>312451.2415</v>
      </c>
      <c r="AV182">
        <v>315553.25459999999</v>
      </c>
      <c r="AW182">
        <v>318720.63059999997</v>
      </c>
      <c r="AX182">
        <v>322599.57520000002</v>
      </c>
    </row>
    <row r="183" spans="2:50" x14ac:dyDescent="0.35">
      <c r="B183" s="5"/>
      <c r="C183" t="s">
        <v>69</v>
      </c>
      <c r="D183">
        <v>0.96116878123798499</v>
      </c>
      <c r="E183">
        <v>0.98039215686274495</v>
      </c>
      <c r="F183">
        <v>1.000000091</v>
      </c>
      <c r="G183">
        <v>1.0229387700000001</v>
      </c>
      <c r="H183">
        <v>1.047105497</v>
      </c>
      <c r="I183">
        <v>1.054197904</v>
      </c>
      <c r="J183">
        <v>1.070874801</v>
      </c>
      <c r="K183">
        <v>1.0864680330000001</v>
      </c>
      <c r="L183">
        <v>1.1005908120000001</v>
      </c>
      <c r="M183">
        <v>1.112151041</v>
      </c>
      <c r="N183">
        <v>1.1234060509999999</v>
      </c>
      <c r="O183">
        <v>1.1355206689999999</v>
      </c>
      <c r="P183">
        <v>1.1477578369999999</v>
      </c>
      <c r="Q183">
        <v>1.165090639</v>
      </c>
      <c r="R183">
        <v>1.1894868489999999</v>
      </c>
      <c r="S183">
        <v>1.219183052</v>
      </c>
      <c r="T183">
        <v>1.2511070909999999</v>
      </c>
      <c r="U183">
        <v>1.2914904780000001</v>
      </c>
      <c r="V183">
        <v>1.338836089</v>
      </c>
      <c r="W183">
        <v>1.3920622359999999</v>
      </c>
      <c r="X183">
        <v>1.451980966</v>
      </c>
      <c r="Y183">
        <v>1.5170707889999999</v>
      </c>
      <c r="Z183">
        <v>1.5818556669999999</v>
      </c>
      <c r="AA183">
        <v>1.645408728</v>
      </c>
      <c r="AB183">
        <v>1.706742559</v>
      </c>
      <c r="AC183">
        <v>1.7647590550000001</v>
      </c>
      <c r="AD183">
        <v>1.819222911</v>
      </c>
      <c r="AE183">
        <v>1.8697061290000001</v>
      </c>
      <c r="AF183">
        <v>1.916341109</v>
      </c>
      <c r="AG183">
        <v>1.959443805</v>
      </c>
      <c r="AH183">
        <v>1.999512331</v>
      </c>
      <c r="AI183">
        <v>2.0368768560000001</v>
      </c>
      <c r="AJ183">
        <v>2.071903829</v>
      </c>
      <c r="AK183">
        <v>2.1049082220000002</v>
      </c>
      <c r="AL183">
        <v>2.1364340730000002</v>
      </c>
      <c r="AM183">
        <v>2.166755502</v>
      </c>
      <c r="AN183">
        <v>2.196918927</v>
      </c>
      <c r="AO183">
        <v>2.2266105340000002</v>
      </c>
      <c r="AP183">
        <v>2.2561850479999999</v>
      </c>
      <c r="AQ183">
        <v>2.2861392789999999</v>
      </c>
      <c r="AR183">
        <v>2.316980815</v>
      </c>
      <c r="AS183">
        <v>2.3488853989999998</v>
      </c>
      <c r="AT183">
        <v>2.3822823849999999</v>
      </c>
      <c r="AU183">
        <v>2.4173959809999999</v>
      </c>
      <c r="AV183">
        <v>2.4543305339999999</v>
      </c>
      <c r="AW183">
        <v>2.4932852470000002</v>
      </c>
      <c r="AX183">
        <v>2.5349002509999998</v>
      </c>
    </row>
    <row r="184" spans="2:50" x14ac:dyDescent="0.3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77257.870169999995</v>
      </c>
      <c r="I184">
        <v>73433.960070000001</v>
      </c>
      <c r="J184">
        <v>75463.337929999994</v>
      </c>
      <c r="K184">
        <v>76874.741899999906</v>
      </c>
      <c r="L184">
        <v>76874.265939999997</v>
      </c>
      <c r="M184">
        <v>77012.963380000001</v>
      </c>
      <c r="N184">
        <v>77981.169160000005</v>
      </c>
      <c r="O184">
        <v>79023.185029999906</v>
      </c>
      <c r="P184">
        <v>81401.092910000007</v>
      </c>
      <c r="Q184">
        <v>83856.896179999996</v>
      </c>
      <c r="R184">
        <v>86385.046140000006</v>
      </c>
      <c r="S184">
        <v>88975.256819999995</v>
      </c>
      <c r="T184">
        <v>91273.413499999995</v>
      </c>
      <c r="U184">
        <v>92855.24914</v>
      </c>
      <c r="V184">
        <v>94175.04883</v>
      </c>
      <c r="W184">
        <v>95746.335879999999</v>
      </c>
      <c r="X184">
        <v>97134.911309999996</v>
      </c>
      <c r="Y184">
        <v>98171.383960000006</v>
      </c>
      <c r="Z184">
        <v>99037.930609999996</v>
      </c>
      <c r="AA184">
        <v>99937.94111</v>
      </c>
      <c r="AB184">
        <v>100934.62790000001</v>
      </c>
      <c r="AC184">
        <v>101976.5955</v>
      </c>
      <c r="AD184">
        <v>103116.3744</v>
      </c>
      <c r="AE184">
        <v>104356.8412</v>
      </c>
      <c r="AF184">
        <v>105650.333</v>
      </c>
      <c r="AG184">
        <v>107001.4599</v>
      </c>
      <c r="AH184">
        <v>108416.4237</v>
      </c>
      <c r="AI184">
        <v>109894.2433</v>
      </c>
      <c r="AJ184">
        <v>111395.5563</v>
      </c>
      <c r="AK184">
        <v>112951.35830000001</v>
      </c>
      <c r="AL184">
        <v>114568.8621</v>
      </c>
      <c r="AM184">
        <v>116227.41280000001</v>
      </c>
      <c r="AN184">
        <v>118014.4596</v>
      </c>
      <c r="AO184">
        <v>119783.2405</v>
      </c>
      <c r="AP184">
        <v>121585.26390000001</v>
      </c>
      <c r="AQ184">
        <v>123413.1839</v>
      </c>
      <c r="AR184">
        <v>125285.4271</v>
      </c>
      <c r="AS184">
        <v>127157.8777</v>
      </c>
      <c r="AT184">
        <v>129066.43889999999</v>
      </c>
      <c r="AU184">
        <v>130996.6235</v>
      </c>
      <c r="AV184">
        <v>132939.42879999999</v>
      </c>
      <c r="AW184">
        <v>134903.54300000001</v>
      </c>
      <c r="AX184">
        <v>136983.21</v>
      </c>
    </row>
    <row r="185" spans="2:50" x14ac:dyDescent="0.3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1.0617191610000001</v>
      </c>
      <c r="J185">
        <v>1.0818594610000001</v>
      </c>
      <c r="K185">
        <v>1.0805773380000001</v>
      </c>
      <c r="L185">
        <v>1.0921702250000001</v>
      </c>
      <c r="M185">
        <v>1.093706428</v>
      </c>
      <c r="N185">
        <v>1.1063684600000001</v>
      </c>
      <c r="O185">
        <v>1.1191829849999999</v>
      </c>
      <c r="P185">
        <v>1.1345625589999999</v>
      </c>
      <c r="Q185">
        <v>1.1341119399999999</v>
      </c>
      <c r="R185">
        <v>1.14059377</v>
      </c>
      <c r="S185">
        <v>1.1478116229999999</v>
      </c>
      <c r="T185">
        <v>1.198956213</v>
      </c>
      <c r="U185">
        <v>1.2509176369999999</v>
      </c>
      <c r="V185">
        <v>1.3015326970000001</v>
      </c>
      <c r="W185">
        <v>1.3549999189999999</v>
      </c>
      <c r="X185">
        <v>1.4213406909999999</v>
      </c>
      <c r="Y185">
        <v>1.498850545</v>
      </c>
      <c r="Z185">
        <v>1.5840557559999999</v>
      </c>
      <c r="AA185">
        <v>1.67822195</v>
      </c>
      <c r="AB185">
        <v>1.7650510800000001</v>
      </c>
      <c r="AC185">
        <v>1.8466576159999999</v>
      </c>
      <c r="AD185">
        <v>1.920766945</v>
      </c>
      <c r="AE185">
        <v>1.988286867</v>
      </c>
      <c r="AF185">
        <v>2.0478164570000001</v>
      </c>
      <c r="AG185">
        <v>2.0999968610000002</v>
      </c>
      <c r="AH185">
        <v>2.1453375459999999</v>
      </c>
      <c r="AI185">
        <v>2.1849415749999999</v>
      </c>
      <c r="AJ185">
        <v>2.2192107459999999</v>
      </c>
      <c r="AK185">
        <v>2.2481702640000001</v>
      </c>
      <c r="AL185">
        <v>2.2733291329999998</v>
      </c>
      <c r="AM185">
        <v>2.2957711989999998</v>
      </c>
      <c r="AN185">
        <v>2.3159425429999998</v>
      </c>
      <c r="AO185">
        <v>2.3366649810000002</v>
      </c>
      <c r="AP185">
        <v>2.3557331160000001</v>
      </c>
      <c r="AQ185">
        <v>2.3744232709999999</v>
      </c>
      <c r="AR185">
        <v>2.3939131680000001</v>
      </c>
      <c r="AS185">
        <v>2.4154090610000001</v>
      </c>
      <c r="AT185">
        <v>2.4387551009999999</v>
      </c>
      <c r="AU185">
        <v>2.4645835059999999</v>
      </c>
      <c r="AV185">
        <v>2.4935446109999999</v>
      </c>
      <c r="AW185">
        <v>2.525483457</v>
      </c>
      <c r="AX185">
        <v>2.5607231750000001</v>
      </c>
    </row>
    <row r="186" spans="2:50" x14ac:dyDescent="0.3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42244.766190000002</v>
      </c>
      <c r="J186">
        <v>36887.275500000003</v>
      </c>
      <c r="K186">
        <v>40861.939259999999</v>
      </c>
      <c r="L186">
        <v>44242.348669999999</v>
      </c>
      <c r="M186">
        <v>44297.066229999997</v>
      </c>
      <c r="N186">
        <v>44762.009010000002</v>
      </c>
      <c r="O186">
        <v>46635.142240000001</v>
      </c>
      <c r="P186">
        <v>47696.643049999999</v>
      </c>
      <c r="Q186">
        <v>51494.8226</v>
      </c>
      <c r="R186">
        <v>54047.713309999999</v>
      </c>
      <c r="S186">
        <v>56176.855839999997</v>
      </c>
      <c r="T186">
        <v>57087.981469999999</v>
      </c>
      <c r="U186">
        <v>57956.035790000002</v>
      </c>
      <c r="V186">
        <v>56457.189960000003</v>
      </c>
      <c r="W186">
        <v>55010.295940000004</v>
      </c>
      <c r="X186">
        <v>54609.412329999999</v>
      </c>
      <c r="Y186">
        <v>54302.680189999999</v>
      </c>
      <c r="Z186">
        <v>53687.822260000001</v>
      </c>
      <c r="AA186">
        <v>53275.640939999997</v>
      </c>
      <c r="AB186">
        <v>53032.665959999998</v>
      </c>
      <c r="AC186">
        <v>53044.484049999999</v>
      </c>
      <c r="AD186">
        <v>53147.421450000002</v>
      </c>
      <c r="AE186">
        <v>53420.842100000002</v>
      </c>
      <c r="AF186">
        <v>53845.359830000001</v>
      </c>
      <c r="AG186">
        <v>54288.668830000002</v>
      </c>
      <c r="AH186">
        <v>54775.602500000001</v>
      </c>
      <c r="AI186">
        <v>55335.38149</v>
      </c>
      <c r="AJ186">
        <v>55973.523229999999</v>
      </c>
      <c r="AK186">
        <v>56595.443720000003</v>
      </c>
      <c r="AL186">
        <v>57316.450790000003</v>
      </c>
      <c r="AM186">
        <v>58172.630290000001</v>
      </c>
      <c r="AN186">
        <v>59105.680180000003</v>
      </c>
      <c r="AO186">
        <v>60296.252849999997</v>
      </c>
      <c r="AP186">
        <v>61357.191480000001</v>
      </c>
      <c r="AQ186">
        <v>62441.507709999998</v>
      </c>
      <c r="AR186">
        <v>63559.086170000002</v>
      </c>
      <c r="AS186">
        <v>64752.410109999997</v>
      </c>
      <c r="AT186">
        <v>65910.929470000003</v>
      </c>
      <c r="AU186">
        <v>67097.170679999996</v>
      </c>
      <c r="AV186">
        <v>68281.856979999997</v>
      </c>
      <c r="AW186">
        <v>69439.824789999999</v>
      </c>
      <c r="AX186">
        <v>70593.938080000007</v>
      </c>
    </row>
    <row r="187" spans="2:50" x14ac:dyDescent="0.3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1.0523436749999999</v>
      </c>
      <c r="J187">
        <v>1.0672753370000001</v>
      </c>
      <c r="K187">
        <v>1.0798689159999999</v>
      </c>
      <c r="L187">
        <v>1.0928501180000001</v>
      </c>
      <c r="M187">
        <v>1.1038615890000001</v>
      </c>
      <c r="N187">
        <v>1.117344713</v>
      </c>
      <c r="O187">
        <v>1.1301944509999999</v>
      </c>
      <c r="P187">
        <v>1.1409934610000001</v>
      </c>
      <c r="Q187">
        <v>1.154528011</v>
      </c>
      <c r="R187">
        <v>1.173873664</v>
      </c>
      <c r="S187">
        <v>1.199775764</v>
      </c>
      <c r="T187">
        <v>1.2305629380000001</v>
      </c>
      <c r="U187">
        <v>1.2714764649999999</v>
      </c>
      <c r="V187">
        <v>1.319193463</v>
      </c>
      <c r="W187">
        <v>1.3718720879999999</v>
      </c>
      <c r="X187">
        <v>1.4301497969999999</v>
      </c>
      <c r="Y187">
        <v>1.493563062</v>
      </c>
      <c r="Z187">
        <v>1.558679723</v>
      </c>
      <c r="AA187">
        <v>1.6235486889999999</v>
      </c>
      <c r="AB187">
        <v>1.686460281</v>
      </c>
      <c r="AC187">
        <v>1.746156786</v>
      </c>
      <c r="AD187">
        <v>1.801889869</v>
      </c>
      <c r="AE187">
        <v>1.8534156310000001</v>
      </c>
      <c r="AF187">
        <v>1.9008786580000001</v>
      </c>
      <c r="AG187">
        <v>1.9445864180000001</v>
      </c>
      <c r="AH187">
        <v>1.984967548</v>
      </c>
      <c r="AI187">
        <v>2.0225064000000001</v>
      </c>
      <c r="AJ187">
        <v>2.057568544</v>
      </c>
      <c r="AK187">
        <v>2.09041218</v>
      </c>
      <c r="AL187">
        <v>2.1216698350000001</v>
      </c>
      <c r="AM187">
        <v>2.1516928719999999</v>
      </c>
      <c r="AN187">
        <v>2.181176234</v>
      </c>
      <c r="AO187">
        <v>2.2103804</v>
      </c>
      <c r="AP187">
        <v>2.2395732540000002</v>
      </c>
      <c r="AQ187">
        <v>2.2691799399999999</v>
      </c>
      <c r="AR187">
        <v>2.2996116579999999</v>
      </c>
      <c r="AS187">
        <v>2.3311376149999998</v>
      </c>
      <c r="AT187">
        <v>2.3640681809999999</v>
      </c>
      <c r="AU187">
        <v>2.398668459</v>
      </c>
      <c r="AV187">
        <v>2.4351155900000001</v>
      </c>
      <c r="AW187">
        <v>2.4736132450000001</v>
      </c>
      <c r="AX187">
        <v>2.5145780520000001</v>
      </c>
    </row>
    <row r="188" spans="2:50" x14ac:dyDescent="0.3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257813.26689999999</v>
      </c>
      <c r="I188">
        <v>256415.372</v>
      </c>
      <c r="J188">
        <v>254580.67300000001</v>
      </c>
      <c r="K188">
        <v>254951.91940000001</v>
      </c>
      <c r="L188">
        <v>254591.0405</v>
      </c>
      <c r="M188">
        <v>254839.95069999999</v>
      </c>
      <c r="N188">
        <v>254314.92850000001</v>
      </c>
      <c r="O188">
        <v>254260.60939999999</v>
      </c>
      <c r="P188">
        <v>257724.9412</v>
      </c>
      <c r="Q188">
        <v>263691.13459999999</v>
      </c>
      <c r="R188">
        <v>271891.57209999999</v>
      </c>
      <c r="S188">
        <v>282531.00589999999</v>
      </c>
      <c r="T188">
        <v>295196.35259999998</v>
      </c>
      <c r="U188">
        <v>305299.24300000002</v>
      </c>
      <c r="V188">
        <v>313850.7598</v>
      </c>
      <c r="W188">
        <v>322136.11949999997</v>
      </c>
      <c r="X188">
        <v>329442.4693</v>
      </c>
      <c r="Y188">
        <v>335381.9327</v>
      </c>
      <c r="Z188">
        <v>340708.37060000002</v>
      </c>
      <c r="AA188">
        <v>345521.8677</v>
      </c>
      <c r="AB188">
        <v>350118.79609999998</v>
      </c>
      <c r="AC188">
        <v>354556.29190000001</v>
      </c>
      <c r="AD188">
        <v>359062.92249999999</v>
      </c>
      <c r="AE188">
        <v>363801.23739999998</v>
      </c>
      <c r="AF188">
        <v>368682.59909999999</v>
      </c>
      <c r="AG188">
        <v>373687.26809999999</v>
      </c>
      <c r="AH188">
        <v>378817.18180000002</v>
      </c>
      <c r="AI188">
        <v>384069.1888</v>
      </c>
      <c r="AJ188">
        <v>389290.3125</v>
      </c>
      <c r="AK188">
        <v>394521.79470000003</v>
      </c>
      <c r="AL188">
        <v>399784.96860000002</v>
      </c>
      <c r="AM188">
        <v>405051.14150000003</v>
      </c>
      <c r="AN188">
        <v>410569.7708</v>
      </c>
      <c r="AO188">
        <v>416097.56949999998</v>
      </c>
      <c r="AP188">
        <v>421672.18849999999</v>
      </c>
      <c r="AQ188">
        <v>427279.25790000003</v>
      </c>
      <c r="AR188">
        <v>433002.81589999999</v>
      </c>
      <c r="AS188">
        <v>438758.18089999998</v>
      </c>
      <c r="AT188">
        <v>444596.39990000002</v>
      </c>
      <c r="AU188">
        <v>450558.56430000003</v>
      </c>
      <c r="AV188">
        <v>456616.79070000001</v>
      </c>
      <c r="AW188">
        <v>462787.72379999998</v>
      </c>
      <c r="AX188">
        <v>469381.59210000001</v>
      </c>
    </row>
    <row r="189" spans="2:50" x14ac:dyDescent="0.3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1.0523436749999999</v>
      </c>
      <c r="J189">
        <v>1.0672753370000001</v>
      </c>
      <c r="K189">
        <v>1.0798689159999999</v>
      </c>
      <c r="L189">
        <v>1.0928501180000001</v>
      </c>
      <c r="M189">
        <v>1.1038615890000001</v>
      </c>
      <c r="N189">
        <v>1.117344713</v>
      </c>
      <c r="O189">
        <v>1.1301944509999999</v>
      </c>
      <c r="P189">
        <v>1.1409934610000001</v>
      </c>
      <c r="Q189">
        <v>1.154528011</v>
      </c>
      <c r="R189">
        <v>1.173873664</v>
      </c>
      <c r="S189">
        <v>1.199775764</v>
      </c>
      <c r="T189">
        <v>1.2305629380000001</v>
      </c>
      <c r="U189">
        <v>1.2714764649999999</v>
      </c>
      <c r="V189">
        <v>1.319193463</v>
      </c>
      <c r="W189">
        <v>1.3718720879999999</v>
      </c>
      <c r="X189">
        <v>1.4301497969999999</v>
      </c>
      <c r="Y189">
        <v>1.493563062</v>
      </c>
      <c r="Z189">
        <v>1.558679723</v>
      </c>
      <c r="AA189">
        <v>1.6235486889999999</v>
      </c>
      <c r="AB189">
        <v>1.686460281</v>
      </c>
      <c r="AC189">
        <v>1.746156786</v>
      </c>
      <c r="AD189">
        <v>1.801889869</v>
      </c>
      <c r="AE189">
        <v>1.8534156310000001</v>
      </c>
      <c r="AF189">
        <v>1.9008786580000001</v>
      </c>
      <c r="AG189">
        <v>1.9445864180000001</v>
      </c>
      <c r="AH189">
        <v>1.984967548</v>
      </c>
      <c r="AI189">
        <v>2.0225064000000001</v>
      </c>
      <c r="AJ189">
        <v>2.057568544</v>
      </c>
      <c r="AK189">
        <v>2.09041218</v>
      </c>
      <c r="AL189">
        <v>2.1216698350000001</v>
      </c>
      <c r="AM189">
        <v>2.1516928719999999</v>
      </c>
      <c r="AN189">
        <v>2.181176234</v>
      </c>
      <c r="AO189">
        <v>2.2103804</v>
      </c>
      <c r="AP189">
        <v>2.2395732540000002</v>
      </c>
      <c r="AQ189">
        <v>2.2691799399999999</v>
      </c>
      <c r="AR189">
        <v>2.2996116579999999</v>
      </c>
      <c r="AS189">
        <v>2.3311376149999998</v>
      </c>
      <c r="AT189">
        <v>2.3640681809999999</v>
      </c>
      <c r="AU189">
        <v>2.398668459</v>
      </c>
      <c r="AV189">
        <v>2.4351155900000001</v>
      </c>
      <c r="AW189">
        <v>2.4736132450000001</v>
      </c>
      <c r="AX189">
        <v>2.5145780520000001</v>
      </c>
    </row>
    <row r="190" spans="2:50" x14ac:dyDescent="0.3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125224.8964</v>
      </c>
      <c r="K190">
        <v>125481.69680000001</v>
      </c>
      <c r="L190">
        <v>125469.1496</v>
      </c>
      <c r="M190">
        <v>126343.30250000001</v>
      </c>
      <c r="N190">
        <v>126128.2286</v>
      </c>
      <c r="O190">
        <v>126138.0577</v>
      </c>
      <c r="P190">
        <v>127769.04640000001</v>
      </c>
      <c r="Q190">
        <v>130646.614</v>
      </c>
      <c r="R190">
        <v>134663.095</v>
      </c>
      <c r="S190">
        <v>139930.26680000001</v>
      </c>
      <c r="T190">
        <v>146149.96650000001</v>
      </c>
      <c r="U190">
        <v>151282.3751</v>
      </c>
      <c r="V190">
        <v>155680.67480000001</v>
      </c>
      <c r="W190">
        <v>159858.47880000001</v>
      </c>
      <c r="X190">
        <v>163508.01389999999</v>
      </c>
      <c r="Y190">
        <v>166499.655</v>
      </c>
      <c r="Z190">
        <v>169213.9019</v>
      </c>
      <c r="AA190">
        <v>171693.2795</v>
      </c>
      <c r="AB190">
        <v>174062.95319999999</v>
      </c>
      <c r="AC190">
        <v>176359.13459999999</v>
      </c>
      <c r="AD190">
        <v>178675.4136</v>
      </c>
      <c r="AE190">
        <v>181083.55059999999</v>
      </c>
      <c r="AF190">
        <v>183554.5067</v>
      </c>
      <c r="AG190">
        <v>186078.84849999999</v>
      </c>
      <c r="AH190">
        <v>188654.63500000001</v>
      </c>
      <c r="AI190">
        <v>191280.5612</v>
      </c>
      <c r="AJ190">
        <v>193897.70250000001</v>
      </c>
      <c r="AK190">
        <v>196520.3455</v>
      </c>
      <c r="AL190">
        <v>199149.26560000001</v>
      </c>
      <c r="AM190">
        <v>201776.96470000001</v>
      </c>
      <c r="AN190">
        <v>204500.5528</v>
      </c>
      <c r="AO190">
        <v>207245.3915</v>
      </c>
      <c r="AP190">
        <v>210021.59650000001</v>
      </c>
      <c r="AQ190">
        <v>212816.37109999999</v>
      </c>
      <c r="AR190">
        <v>215659.47500000001</v>
      </c>
      <c r="AS190">
        <v>218523.62590000001</v>
      </c>
      <c r="AT190">
        <v>221429.96729999999</v>
      </c>
      <c r="AU190">
        <v>224396.28940000001</v>
      </c>
      <c r="AV190">
        <v>227415.85639999999</v>
      </c>
      <c r="AW190">
        <v>230494.5362</v>
      </c>
      <c r="AX190">
        <v>233748.23190000001</v>
      </c>
    </row>
    <row r="191" spans="2:50" x14ac:dyDescent="0.35">
      <c r="B191" s="5"/>
      <c r="C191" t="s">
        <v>77</v>
      </c>
      <c r="D191">
        <v>0.96116878123798499</v>
      </c>
      <c r="E191">
        <v>0.98039215686274495</v>
      </c>
      <c r="F191">
        <v>0.99999971990000003</v>
      </c>
      <c r="G191">
        <v>1.0189816060000001</v>
      </c>
      <c r="H191">
        <v>1.0862229379999999</v>
      </c>
      <c r="I191">
        <v>1.0318707979999999</v>
      </c>
      <c r="J191">
        <v>1.0714150229999999</v>
      </c>
      <c r="K191">
        <v>1.1376382759999999</v>
      </c>
      <c r="L191">
        <v>1.195349067</v>
      </c>
      <c r="M191">
        <v>1.2006425279999999</v>
      </c>
      <c r="N191">
        <v>1.194189572</v>
      </c>
      <c r="O191">
        <v>1.1566089939999999</v>
      </c>
      <c r="P191">
        <v>1.13696215</v>
      </c>
      <c r="Q191">
        <v>1.1908955059999999</v>
      </c>
      <c r="R191">
        <v>1.280445992</v>
      </c>
      <c r="S191">
        <v>1.315655241</v>
      </c>
      <c r="T191">
        <v>1.302971836</v>
      </c>
      <c r="U191">
        <v>1.3653310279999999</v>
      </c>
      <c r="V191">
        <v>1.439590578</v>
      </c>
      <c r="W191">
        <v>1.5277016590000001</v>
      </c>
      <c r="X191">
        <v>1.6526088860000001</v>
      </c>
      <c r="Y191">
        <v>1.790549612</v>
      </c>
      <c r="Z191">
        <v>1.86573009</v>
      </c>
      <c r="AA191">
        <v>1.918108251</v>
      </c>
      <c r="AB191">
        <v>1.961068059</v>
      </c>
      <c r="AC191">
        <v>1.9944870290000001</v>
      </c>
      <c r="AD191">
        <v>2.029124795</v>
      </c>
      <c r="AE191">
        <v>2.0575880839999998</v>
      </c>
      <c r="AF191">
        <v>2.082235609</v>
      </c>
      <c r="AG191">
        <v>2.104222649</v>
      </c>
      <c r="AH191">
        <v>2.1265648399999999</v>
      </c>
      <c r="AI191">
        <v>2.145125808</v>
      </c>
      <c r="AJ191">
        <v>2.164345092</v>
      </c>
      <c r="AK191">
        <v>2.1850350700000001</v>
      </c>
      <c r="AL191">
        <v>2.2038875309999999</v>
      </c>
      <c r="AM191">
        <v>2.2209641690000002</v>
      </c>
      <c r="AN191">
        <v>2.2448125299999999</v>
      </c>
      <c r="AO191">
        <v>2.2661968479999999</v>
      </c>
      <c r="AP191">
        <v>2.2854253259999999</v>
      </c>
      <c r="AQ191">
        <v>2.3039325439999998</v>
      </c>
      <c r="AR191">
        <v>2.322989352</v>
      </c>
      <c r="AS191">
        <v>2.3428683779999999</v>
      </c>
      <c r="AT191">
        <v>2.3666221140000001</v>
      </c>
      <c r="AU191">
        <v>2.3928841869999999</v>
      </c>
      <c r="AV191">
        <v>2.4211310479999999</v>
      </c>
      <c r="AW191">
        <v>2.4513176830000001</v>
      </c>
      <c r="AX191">
        <v>2.4846596230000002</v>
      </c>
    </row>
    <row r="192" spans="2:50" x14ac:dyDescent="0.35">
      <c r="B192" s="5"/>
      <c r="C192" t="s">
        <v>78</v>
      </c>
      <c r="D192">
        <v>6240.0203969263302</v>
      </c>
      <c r="E192">
        <v>6340.2059427907698</v>
      </c>
      <c r="F192">
        <v>6442.0005339999998</v>
      </c>
      <c r="G192">
        <v>6545.1070879999997</v>
      </c>
      <c r="H192">
        <v>6525.4094029999997</v>
      </c>
      <c r="I192">
        <v>6669.5421660000002</v>
      </c>
      <c r="J192">
        <v>6683.9242720000002</v>
      </c>
      <c r="K192">
        <v>6633.4808510000003</v>
      </c>
      <c r="L192">
        <v>6562.7489150000001</v>
      </c>
      <c r="M192">
        <v>6536.2745059999997</v>
      </c>
      <c r="N192">
        <v>6521.3745230000004</v>
      </c>
      <c r="O192">
        <v>6592.0358260000003</v>
      </c>
      <c r="P192">
        <v>6545.38897</v>
      </c>
      <c r="Q192">
        <v>6286.8392450000001</v>
      </c>
      <c r="R192">
        <v>5919.493778</v>
      </c>
      <c r="S192">
        <v>5574.2441849999996</v>
      </c>
      <c r="T192">
        <v>5273.3225439999997</v>
      </c>
      <c r="U192">
        <v>5071.2599849999997</v>
      </c>
      <c r="V192">
        <v>4933.2111619999996</v>
      </c>
      <c r="W192">
        <v>4853.1550370000004</v>
      </c>
      <c r="X192">
        <v>4791.8628289999997</v>
      </c>
      <c r="Y192">
        <v>4737.4831260000001</v>
      </c>
      <c r="Z192">
        <v>4719.4908420000002</v>
      </c>
      <c r="AA192">
        <v>4736.2392170000003</v>
      </c>
      <c r="AB192">
        <v>4779.1356560000004</v>
      </c>
      <c r="AC192">
        <v>4839.9687199999998</v>
      </c>
      <c r="AD192">
        <v>4909.7226190000001</v>
      </c>
      <c r="AE192">
        <v>4985.5258229999999</v>
      </c>
      <c r="AF192">
        <v>5063.9023189999998</v>
      </c>
      <c r="AG192">
        <v>5142.9068139999999</v>
      </c>
      <c r="AH192">
        <v>5220.9911670000001</v>
      </c>
      <c r="AI192">
        <v>5299.2884510000004</v>
      </c>
      <c r="AJ192">
        <v>5377.045588</v>
      </c>
      <c r="AK192">
        <v>5453.8746520000004</v>
      </c>
      <c r="AL192">
        <v>5529.0403580000002</v>
      </c>
      <c r="AM192">
        <v>5602.5035669999997</v>
      </c>
      <c r="AN192">
        <v>5672.0820290000001</v>
      </c>
      <c r="AO192">
        <v>5739.3354939999999</v>
      </c>
      <c r="AP192">
        <v>5805.7887090000004</v>
      </c>
      <c r="AQ192">
        <v>5871.0325650000004</v>
      </c>
      <c r="AR192">
        <v>5935.1846459999997</v>
      </c>
      <c r="AS192">
        <v>5998.4697310000001</v>
      </c>
      <c r="AT192">
        <v>6060.9077159999997</v>
      </c>
      <c r="AU192">
        <v>6123.5655230000002</v>
      </c>
      <c r="AV192">
        <v>6187.7430899999999</v>
      </c>
      <c r="AW192">
        <v>6254.3374469999999</v>
      </c>
      <c r="AX192">
        <v>6324.7165359999999</v>
      </c>
    </row>
    <row r="193" spans="2:50" x14ac:dyDescent="0.3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1.0541799789999999</v>
      </c>
      <c r="J193">
        <v>1.0726322699999999</v>
      </c>
      <c r="K193">
        <v>1.0895862199999999</v>
      </c>
      <c r="L193">
        <v>1.1050744109999999</v>
      </c>
      <c r="M193">
        <v>1.1191607299999999</v>
      </c>
      <c r="N193">
        <v>1.133885797</v>
      </c>
      <c r="O193">
        <v>1.1515587220000001</v>
      </c>
      <c r="P193">
        <v>1.1674941459999999</v>
      </c>
      <c r="Q193">
        <v>1.1861319349999999</v>
      </c>
      <c r="R193">
        <v>1.2097321700000001</v>
      </c>
      <c r="S193">
        <v>1.237967298</v>
      </c>
      <c r="T193">
        <v>1.2693821380000001</v>
      </c>
      <c r="U193">
        <v>1.3066137250000001</v>
      </c>
      <c r="V193">
        <v>1.349388687</v>
      </c>
      <c r="W193">
        <v>1.3975092769999999</v>
      </c>
      <c r="X193">
        <v>1.450897409</v>
      </c>
      <c r="Y193">
        <v>1.508524652</v>
      </c>
      <c r="Z193">
        <v>1.5670262960000001</v>
      </c>
      <c r="AA193">
        <v>1.6250632519999999</v>
      </c>
      <c r="AB193">
        <v>1.6815592930000001</v>
      </c>
      <c r="AC193">
        <v>1.7355688039999999</v>
      </c>
      <c r="AD193">
        <v>1.786704987</v>
      </c>
      <c r="AE193">
        <v>1.8349004820000001</v>
      </c>
      <c r="AF193">
        <v>1.880051661</v>
      </c>
      <c r="AG193">
        <v>1.922351959</v>
      </c>
      <c r="AH193">
        <v>1.9621602929999999</v>
      </c>
      <c r="AI193">
        <v>1.9998414609999999</v>
      </c>
      <c r="AJ193">
        <v>2.035530815</v>
      </c>
      <c r="AK193">
        <v>2.0695079199999999</v>
      </c>
      <c r="AL193">
        <v>2.102387502</v>
      </c>
      <c r="AM193">
        <v>2.1343849869999998</v>
      </c>
      <c r="AN193">
        <v>2.1663522450000001</v>
      </c>
      <c r="AO193">
        <v>2.1979274879999999</v>
      </c>
      <c r="AP193">
        <v>2.2294614579999998</v>
      </c>
      <c r="AQ193">
        <v>2.2614376119999999</v>
      </c>
      <c r="AR193">
        <v>2.294358881</v>
      </c>
      <c r="AS193">
        <v>2.3282887290000001</v>
      </c>
      <c r="AT193">
        <v>2.363559532</v>
      </c>
      <c r="AU193">
        <v>2.4004010839999999</v>
      </c>
      <c r="AV193">
        <v>2.4388660639999999</v>
      </c>
      <c r="AW193">
        <v>2.4791361489999999</v>
      </c>
      <c r="AX193">
        <v>2.521968883</v>
      </c>
    </row>
    <row r="194" spans="2:50" x14ac:dyDescent="0.3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102861.59080000001</v>
      </c>
      <c r="U194">
        <v>104541.1339</v>
      </c>
      <c r="V194">
        <v>106126.22779999999</v>
      </c>
      <c r="W194">
        <v>107910.5445</v>
      </c>
      <c r="X194">
        <v>109561.1534</v>
      </c>
      <c r="Y194">
        <v>110918.0711</v>
      </c>
      <c r="Z194">
        <v>112155.9209</v>
      </c>
      <c r="AA194">
        <v>113368.2062</v>
      </c>
      <c r="AB194">
        <v>114595.4624</v>
      </c>
      <c r="AC194">
        <v>115829.72199999999</v>
      </c>
      <c r="AD194">
        <v>117083.7629</v>
      </c>
      <c r="AE194">
        <v>118375.9834</v>
      </c>
      <c r="AF194">
        <v>119702.4901</v>
      </c>
      <c r="AG194">
        <v>121073.42170000001</v>
      </c>
      <c r="AH194">
        <v>122506.641</v>
      </c>
      <c r="AI194">
        <v>124021.1872</v>
      </c>
      <c r="AJ194">
        <v>125632.2833</v>
      </c>
      <c r="AK194">
        <v>127360.8683</v>
      </c>
      <c r="AL194">
        <v>129176.9164</v>
      </c>
      <c r="AM194">
        <v>131067.052</v>
      </c>
      <c r="AN194">
        <v>133023.71249999999</v>
      </c>
      <c r="AO194">
        <v>135037.74549999999</v>
      </c>
      <c r="AP194">
        <v>137111.70189999999</v>
      </c>
      <c r="AQ194">
        <v>139216.48980000001</v>
      </c>
      <c r="AR194">
        <v>141336.45189999999</v>
      </c>
      <c r="AS194">
        <v>143458.91089999999</v>
      </c>
      <c r="AT194">
        <v>145586.30009999999</v>
      </c>
      <c r="AU194">
        <v>147724.1029</v>
      </c>
      <c r="AV194">
        <v>149881.1404</v>
      </c>
      <c r="AW194">
        <v>152058.84830000001</v>
      </c>
      <c r="AX194">
        <v>154263.05979999999</v>
      </c>
    </row>
    <row r="195" spans="2:50" x14ac:dyDescent="0.3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1.0463864089999999</v>
      </c>
      <c r="I195">
        <v>1.055043105</v>
      </c>
      <c r="J195">
        <v>1.066089541</v>
      </c>
      <c r="K195">
        <v>1.0751359899999999</v>
      </c>
      <c r="L195">
        <v>1.0815930469999999</v>
      </c>
      <c r="M195">
        <v>1.087405784</v>
      </c>
      <c r="N195">
        <v>1.093158321</v>
      </c>
      <c r="O195">
        <v>1.1005570280000001</v>
      </c>
      <c r="P195">
        <v>1.1104413390000001</v>
      </c>
      <c r="Q195">
        <v>1.124648098</v>
      </c>
      <c r="R195">
        <v>1.147933044</v>
      </c>
      <c r="S195">
        <v>1.181061669</v>
      </c>
      <c r="T195">
        <v>1.2204657240000001</v>
      </c>
      <c r="U195">
        <v>1.267553301</v>
      </c>
      <c r="V195">
        <v>1.322039822</v>
      </c>
      <c r="W195">
        <v>1.380237414</v>
      </c>
      <c r="X195">
        <v>1.443900841</v>
      </c>
      <c r="Y195">
        <v>1.5128007370000001</v>
      </c>
      <c r="Z195">
        <v>1.5834697289999999</v>
      </c>
      <c r="AA195">
        <v>1.6534757120000001</v>
      </c>
      <c r="AB195">
        <v>1.720932041</v>
      </c>
      <c r="AC195">
        <v>1.784660216</v>
      </c>
      <c r="AD195">
        <v>1.843928064</v>
      </c>
      <c r="AE195">
        <v>1.898533984</v>
      </c>
      <c r="AF195">
        <v>1.9487618170000001</v>
      </c>
      <c r="AG195">
        <v>1.9949396180000001</v>
      </c>
      <c r="AH195">
        <v>2.0374672989999998</v>
      </c>
      <c r="AI195">
        <v>2.0768151019999999</v>
      </c>
      <c r="AJ195">
        <v>2.1132964749999998</v>
      </c>
      <c r="AK195">
        <v>2.147083549</v>
      </c>
      <c r="AL195">
        <v>2.1788200959999999</v>
      </c>
      <c r="AM195">
        <v>2.2088484089999998</v>
      </c>
      <c r="AN195">
        <v>2.2378393239999999</v>
      </c>
      <c r="AO195">
        <v>2.2662942959999999</v>
      </c>
      <c r="AP195">
        <v>2.2945399179999999</v>
      </c>
      <c r="AQ195">
        <v>2.3230509239999999</v>
      </c>
      <c r="AR195">
        <v>2.352280919</v>
      </c>
      <c r="AS195">
        <v>2.3825889930000002</v>
      </c>
      <c r="AT195">
        <v>2.4143194170000002</v>
      </c>
      <c r="AU195">
        <v>2.447817278</v>
      </c>
      <c r="AV195">
        <v>2.4833031929999998</v>
      </c>
      <c r="AW195">
        <v>2.5210004009999998</v>
      </c>
      <c r="AX195">
        <v>2.561298152</v>
      </c>
    </row>
    <row r="196" spans="2:50" x14ac:dyDescent="0.3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8099.5617480000001</v>
      </c>
      <c r="L196">
        <v>8227.2272080000002</v>
      </c>
      <c r="M196">
        <v>8351.6806469999901</v>
      </c>
      <c r="N196">
        <v>8429.5364790000003</v>
      </c>
      <c r="O196">
        <v>8516.590263</v>
      </c>
      <c r="P196">
        <v>8696.2953190000007</v>
      </c>
      <c r="Q196">
        <v>8879.9193670000004</v>
      </c>
      <c r="R196">
        <v>9067.0619239999996</v>
      </c>
      <c r="S196">
        <v>9257.5543859999998</v>
      </c>
      <c r="T196">
        <v>9407.4263759999994</v>
      </c>
      <c r="U196">
        <v>9547.4982770000006</v>
      </c>
      <c r="V196">
        <v>9677.4397019999997</v>
      </c>
      <c r="W196">
        <v>9827.3241930000004</v>
      </c>
      <c r="X196">
        <v>9964.9484179999999</v>
      </c>
      <c r="Y196">
        <v>10075.351350000001</v>
      </c>
      <c r="Z196">
        <v>10175.38049</v>
      </c>
      <c r="AA196">
        <v>10274.07447</v>
      </c>
      <c r="AB196">
        <v>10375.480030000001</v>
      </c>
      <c r="AC196">
        <v>10478.79984</v>
      </c>
      <c r="AD196">
        <v>10585.30062</v>
      </c>
      <c r="AE196">
        <v>10696.663850000001</v>
      </c>
      <c r="AF196">
        <v>10812.268840000001</v>
      </c>
      <c r="AG196">
        <v>10932.936659999999</v>
      </c>
      <c r="AH196">
        <v>11060.28102</v>
      </c>
      <c r="AI196">
        <v>11195.9714</v>
      </c>
      <c r="AJ196">
        <v>11341.319579999999</v>
      </c>
      <c r="AK196">
        <v>11498.25635</v>
      </c>
      <c r="AL196">
        <v>11663.841829999999</v>
      </c>
      <c r="AM196">
        <v>11836.796840000001</v>
      </c>
      <c r="AN196">
        <v>12016.48055</v>
      </c>
      <c r="AO196">
        <v>12201.68259</v>
      </c>
      <c r="AP196">
        <v>12392.51858</v>
      </c>
      <c r="AQ196">
        <v>12586.222460000001</v>
      </c>
      <c r="AR196">
        <v>12781.37851</v>
      </c>
      <c r="AS196">
        <v>12976.73523</v>
      </c>
      <c r="AT196">
        <v>13172.50387</v>
      </c>
      <c r="AU196">
        <v>13369.13106</v>
      </c>
      <c r="AV196">
        <v>13567.343199999999</v>
      </c>
      <c r="AW196">
        <v>13767.19334</v>
      </c>
      <c r="AX196">
        <v>13969.357819999999</v>
      </c>
    </row>
    <row r="197" spans="2:50" x14ac:dyDescent="0.35">
      <c r="B197" s="5"/>
      <c r="C197" t="s">
        <v>83</v>
      </c>
      <c r="D197">
        <v>225891.81435188401</v>
      </c>
      <c r="E197">
        <v>234108.95210804199</v>
      </c>
      <c r="F197">
        <v>242625.000627834</v>
      </c>
      <c r="G197">
        <v>251939.30907846801</v>
      </c>
      <c r="H197">
        <v>261325.47059323799</v>
      </c>
      <c r="I197">
        <v>270740.23413739097</v>
      </c>
      <c r="J197">
        <v>274743.74289381597</v>
      </c>
      <c r="K197">
        <v>278214.43453919201</v>
      </c>
      <c r="L197">
        <v>283011.10703046399</v>
      </c>
      <c r="M197">
        <v>288411.19817459001</v>
      </c>
      <c r="N197">
        <v>292063.18187439803</v>
      </c>
      <c r="O197">
        <v>295290.92855526798</v>
      </c>
      <c r="P197">
        <v>300051.55912327202</v>
      </c>
      <c r="Q197">
        <v>307948.928176541</v>
      </c>
      <c r="R197">
        <v>319995.01568344003</v>
      </c>
      <c r="S197">
        <v>336994.54398535599</v>
      </c>
      <c r="T197">
        <v>357819.222904675</v>
      </c>
      <c r="U197">
        <v>381082.167500738</v>
      </c>
      <c r="V197">
        <v>406133.08703398303</v>
      </c>
      <c r="W197">
        <v>432848.07720398001</v>
      </c>
      <c r="X197">
        <v>461002.270944177</v>
      </c>
      <c r="Y197">
        <v>490278.522596639</v>
      </c>
      <c r="Z197">
        <v>520448.76076581801</v>
      </c>
      <c r="AA197">
        <v>550659.45557287894</v>
      </c>
      <c r="AB197">
        <v>580340.25746318896</v>
      </c>
      <c r="AC197">
        <v>609145.66687121196</v>
      </c>
      <c r="AD197">
        <v>636839.94379075896</v>
      </c>
      <c r="AE197">
        <v>663449.24386238004</v>
      </c>
      <c r="AF197">
        <v>689078.38890261704</v>
      </c>
      <c r="AG197">
        <v>713825.05330822198</v>
      </c>
      <c r="AH197">
        <v>737840.28551786498</v>
      </c>
      <c r="AI197">
        <v>761351.628398392</v>
      </c>
      <c r="AJ197">
        <v>784548.90305168205</v>
      </c>
      <c r="AK197">
        <v>807564.03787783999</v>
      </c>
      <c r="AL197">
        <v>830474.72190996294</v>
      </c>
      <c r="AM197">
        <v>853410.43748588196</v>
      </c>
      <c r="AN197">
        <v>876532.57828107604</v>
      </c>
      <c r="AO197">
        <v>900265.10546305706</v>
      </c>
      <c r="AP197">
        <v>924656.32777758897</v>
      </c>
      <c r="AQ197">
        <v>949710.57573926402</v>
      </c>
      <c r="AR197">
        <v>975513.84000502899</v>
      </c>
      <c r="AS197">
        <v>1002230.5840125</v>
      </c>
      <c r="AT197">
        <v>1030004.1173564</v>
      </c>
      <c r="AU197">
        <v>1059044.2606108601</v>
      </c>
      <c r="AV197">
        <v>1089552.72109148</v>
      </c>
      <c r="AW197">
        <v>1121669.2323541399</v>
      </c>
      <c r="AX197">
        <v>1155581.7604416099</v>
      </c>
    </row>
    <row r="198" spans="2:50" x14ac:dyDescent="0.3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1.0463864089999999</v>
      </c>
      <c r="I198">
        <v>1.055043105</v>
      </c>
      <c r="J198">
        <v>1.066089541</v>
      </c>
      <c r="K198">
        <v>1.0751359899999999</v>
      </c>
      <c r="L198">
        <v>1.0815930469999999</v>
      </c>
      <c r="M198">
        <v>1.087405784</v>
      </c>
      <c r="N198">
        <v>1.093158321</v>
      </c>
      <c r="O198">
        <v>1.1005570280000001</v>
      </c>
      <c r="P198">
        <v>1.1104413390000001</v>
      </c>
      <c r="Q198">
        <v>1.124648098</v>
      </c>
      <c r="R198">
        <v>1.147933044</v>
      </c>
      <c r="S198">
        <v>1.181061669</v>
      </c>
      <c r="T198">
        <v>1.2204657240000001</v>
      </c>
      <c r="U198">
        <v>1.267553301</v>
      </c>
      <c r="V198">
        <v>1.322039822</v>
      </c>
      <c r="W198">
        <v>1.380237414</v>
      </c>
      <c r="X198">
        <v>1.443900841</v>
      </c>
      <c r="Y198">
        <v>1.5128007370000001</v>
      </c>
      <c r="Z198">
        <v>1.5834697289999999</v>
      </c>
      <c r="AA198">
        <v>1.6534757120000001</v>
      </c>
      <c r="AB198">
        <v>1.720932041</v>
      </c>
      <c r="AC198">
        <v>1.784660216</v>
      </c>
      <c r="AD198">
        <v>1.843928064</v>
      </c>
      <c r="AE198">
        <v>1.898533984</v>
      </c>
      <c r="AF198">
        <v>1.9487618170000001</v>
      </c>
      <c r="AG198">
        <v>1.9949396180000001</v>
      </c>
      <c r="AH198">
        <v>2.0374672989999998</v>
      </c>
      <c r="AI198">
        <v>2.0768151019999999</v>
      </c>
      <c r="AJ198">
        <v>2.1132964749999998</v>
      </c>
      <c r="AK198">
        <v>2.147083549</v>
      </c>
      <c r="AL198">
        <v>2.1788200959999999</v>
      </c>
      <c r="AM198">
        <v>2.2088484089999998</v>
      </c>
      <c r="AN198">
        <v>2.2378393239999999</v>
      </c>
      <c r="AO198">
        <v>2.2662942959999999</v>
      </c>
      <c r="AP198">
        <v>2.2945399179999999</v>
      </c>
      <c r="AQ198">
        <v>2.3230509239999999</v>
      </c>
      <c r="AR198">
        <v>2.352280919</v>
      </c>
      <c r="AS198">
        <v>2.3825889930000002</v>
      </c>
      <c r="AT198">
        <v>2.4143194170000002</v>
      </c>
      <c r="AU198">
        <v>2.447817278</v>
      </c>
      <c r="AV198">
        <v>2.4833031929999998</v>
      </c>
      <c r="AW198">
        <v>2.5210004009999998</v>
      </c>
      <c r="AX198">
        <v>2.561298152</v>
      </c>
    </row>
    <row r="199" spans="2:50" x14ac:dyDescent="0.3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412267.9338</v>
      </c>
      <c r="N199">
        <v>416111.16769999999</v>
      </c>
      <c r="O199">
        <v>420408.44459999999</v>
      </c>
      <c r="P199">
        <v>429279.30959999998</v>
      </c>
      <c r="Q199">
        <v>438343.62969999999</v>
      </c>
      <c r="R199">
        <v>447581.63569999998</v>
      </c>
      <c r="S199">
        <v>456985.00449999998</v>
      </c>
      <c r="T199">
        <v>464383.20600000001</v>
      </c>
      <c r="U199">
        <v>471297.641</v>
      </c>
      <c r="V199">
        <v>477712.00050000002</v>
      </c>
      <c r="W199">
        <v>485110.81910000002</v>
      </c>
      <c r="X199">
        <v>491904.42830000003</v>
      </c>
      <c r="Y199">
        <v>497354.29989999998</v>
      </c>
      <c r="Z199">
        <v>502292.08529999998</v>
      </c>
      <c r="AA199">
        <v>507163.96279999998</v>
      </c>
      <c r="AB199">
        <v>512169.69319999998</v>
      </c>
      <c r="AC199">
        <v>517269.91729999997</v>
      </c>
      <c r="AD199">
        <v>522527.16560000001</v>
      </c>
      <c r="AE199">
        <v>528024.44079999998</v>
      </c>
      <c r="AF199">
        <v>533731.10430000001</v>
      </c>
      <c r="AG199">
        <v>539687.68629999994</v>
      </c>
      <c r="AH199">
        <v>545973.84600000002</v>
      </c>
      <c r="AI199">
        <v>552671.99369999999</v>
      </c>
      <c r="AJ199">
        <v>559846.88410000002</v>
      </c>
      <c r="AK199">
        <v>567593.82770000002</v>
      </c>
      <c r="AL199">
        <v>575767.70160000003</v>
      </c>
      <c r="AM199">
        <v>584305.36089999997</v>
      </c>
      <c r="AN199">
        <v>593175.17229999998</v>
      </c>
      <c r="AO199">
        <v>602317.38769999996</v>
      </c>
      <c r="AP199">
        <v>611737.71440000006</v>
      </c>
      <c r="AQ199">
        <v>621299.60990000004</v>
      </c>
      <c r="AR199">
        <v>630933.18960000004</v>
      </c>
      <c r="AS199">
        <v>640576.67500000005</v>
      </c>
      <c r="AT199">
        <v>650240.49439999997</v>
      </c>
      <c r="AU199">
        <v>659946.69460000005</v>
      </c>
      <c r="AV199">
        <v>669731.13370000001</v>
      </c>
      <c r="AW199">
        <v>679596.42969999998</v>
      </c>
      <c r="AX199">
        <v>689575.97</v>
      </c>
    </row>
    <row r="200" spans="2:50" x14ac:dyDescent="0.35">
      <c r="B200" s="5"/>
      <c r="C200" t="s">
        <v>84</v>
      </c>
      <c r="D200">
        <v>190620.570684056</v>
      </c>
      <c r="E200">
        <v>197554.66651644601</v>
      </c>
      <c r="F200">
        <v>204740.98184652999</v>
      </c>
      <c r="G200">
        <v>214132.32828258001</v>
      </c>
      <c r="H200">
        <v>218718.235596791</v>
      </c>
      <c r="I200">
        <v>213892.569580346</v>
      </c>
      <c r="J200">
        <v>221036.79919339099</v>
      </c>
      <c r="K200">
        <v>227734.456756403</v>
      </c>
      <c r="L200">
        <v>229978.10197595699</v>
      </c>
      <c r="M200">
        <v>231897.78550115199</v>
      </c>
      <c r="N200">
        <v>241303.58290147001</v>
      </c>
      <c r="O200">
        <v>248379.800599101</v>
      </c>
      <c r="P200">
        <v>258280.00071337301</v>
      </c>
      <c r="Q200">
        <v>270131.97409897298</v>
      </c>
      <c r="R200">
        <v>284676.73875644401</v>
      </c>
      <c r="S200">
        <v>295790.39737894601</v>
      </c>
      <c r="T200">
        <v>307924.85398162698</v>
      </c>
      <c r="U200">
        <v>322727.77169161203</v>
      </c>
      <c r="V200">
        <v>337182.38497332903</v>
      </c>
      <c r="W200">
        <v>355614.54405054799</v>
      </c>
      <c r="X200">
        <v>374297.81656696397</v>
      </c>
      <c r="Y200">
        <v>391963.78760260902</v>
      </c>
      <c r="Z200">
        <v>408408.01899024501</v>
      </c>
      <c r="AA200">
        <v>424562.92075498099</v>
      </c>
      <c r="AB200">
        <v>440922.03675124899</v>
      </c>
      <c r="AC200">
        <v>456694.77281704801</v>
      </c>
      <c r="AD200">
        <v>472573.46209654497</v>
      </c>
      <c r="AE200">
        <v>488363.50669622398</v>
      </c>
      <c r="AF200">
        <v>503687.88983580901</v>
      </c>
      <c r="AG200">
        <v>518645.63783329999</v>
      </c>
      <c r="AH200">
        <v>533480.38444522803</v>
      </c>
      <c r="AI200">
        <v>548246.15701262397</v>
      </c>
      <c r="AJ200">
        <v>562406.55919447297</v>
      </c>
      <c r="AK200">
        <v>576414.29526325304</v>
      </c>
      <c r="AL200">
        <v>590624.99751598097</v>
      </c>
      <c r="AM200">
        <v>604783.14634749899</v>
      </c>
      <c r="AN200">
        <v>620512.84153561702</v>
      </c>
      <c r="AO200">
        <v>635652.88004214095</v>
      </c>
      <c r="AP200">
        <v>650777.30497191497</v>
      </c>
      <c r="AQ200">
        <v>666178.90063485596</v>
      </c>
      <c r="AR200">
        <v>682452.73504331696</v>
      </c>
      <c r="AS200">
        <v>698962.36327039497</v>
      </c>
      <c r="AT200">
        <v>716264.18443918903</v>
      </c>
      <c r="AU200">
        <v>734550.34446895099</v>
      </c>
      <c r="AV200">
        <v>753543.41493733297</v>
      </c>
      <c r="AW200">
        <v>773468.02415390406</v>
      </c>
      <c r="AX200">
        <v>796317.07085390994</v>
      </c>
    </row>
    <row r="201" spans="2:50" x14ac:dyDescent="0.35">
      <c r="B201" s="5"/>
      <c r="C201" t="s">
        <v>85</v>
      </c>
      <c r="D201">
        <v>70157.970821169307</v>
      </c>
      <c r="E201">
        <v>72710.067330660706</v>
      </c>
      <c r="F201">
        <v>75355.020377306195</v>
      </c>
      <c r="G201">
        <v>79132.564996141999</v>
      </c>
      <c r="H201">
        <v>80897.1405415193</v>
      </c>
      <c r="I201">
        <v>77413.926788213605</v>
      </c>
      <c r="J201">
        <v>80811.786988584499</v>
      </c>
      <c r="K201">
        <v>83521.949619475607</v>
      </c>
      <c r="L201">
        <v>84607.110772808504</v>
      </c>
      <c r="M201">
        <v>85650.047393561807</v>
      </c>
      <c r="N201">
        <v>87604.517298398496</v>
      </c>
      <c r="O201">
        <v>89732.459931776306</v>
      </c>
      <c r="P201">
        <v>93428.742327817599</v>
      </c>
      <c r="Q201">
        <v>97700.884754912797</v>
      </c>
      <c r="R201">
        <v>102753.87633378799</v>
      </c>
      <c r="S201">
        <v>108477.12516229101</v>
      </c>
      <c r="T201">
        <v>114192.81484962501</v>
      </c>
      <c r="U201">
        <v>119921.670096627</v>
      </c>
      <c r="V201">
        <v>126084.954056941</v>
      </c>
      <c r="W201">
        <v>133284.85841391899</v>
      </c>
      <c r="X201">
        <v>141038.04235621801</v>
      </c>
      <c r="Y201">
        <v>148932.938921419</v>
      </c>
      <c r="Z201">
        <v>156663.711783381</v>
      </c>
      <c r="AA201">
        <v>164438.76056074401</v>
      </c>
      <c r="AB201">
        <v>172269.42511375801</v>
      </c>
      <c r="AC201">
        <v>179964.120306697</v>
      </c>
      <c r="AD201">
        <v>187591.670807733</v>
      </c>
      <c r="AE201">
        <v>195116.62559471899</v>
      </c>
      <c r="AF201">
        <v>202462.07630743901</v>
      </c>
      <c r="AG201">
        <v>209663.34772701</v>
      </c>
      <c r="AH201">
        <v>216779.97607107001</v>
      </c>
      <c r="AI201">
        <v>223841.04078540299</v>
      </c>
      <c r="AJ201">
        <v>230800.879631555</v>
      </c>
      <c r="AK201">
        <v>237752.24277173801</v>
      </c>
      <c r="AL201">
        <v>244768.820695278</v>
      </c>
      <c r="AM201">
        <v>251836.38616762499</v>
      </c>
      <c r="AN201">
        <v>259268.199954916</v>
      </c>
      <c r="AO201">
        <v>266710.62509395502</v>
      </c>
      <c r="AP201">
        <v>274318.85446831398</v>
      </c>
      <c r="AQ201">
        <v>282139.72726024</v>
      </c>
      <c r="AR201">
        <v>290283.93098978099</v>
      </c>
      <c r="AS201">
        <v>298679.28229735699</v>
      </c>
      <c r="AT201">
        <v>307472.703886148</v>
      </c>
      <c r="AU201">
        <v>316670.71117347002</v>
      </c>
      <c r="AV201">
        <v>326277.29927635897</v>
      </c>
      <c r="AW201">
        <v>336353.01352992997</v>
      </c>
      <c r="AX201">
        <v>347238.77341178502</v>
      </c>
    </row>
    <row r="202" spans="2:50" x14ac:dyDescent="0.3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44852.077715887899</v>
      </c>
      <c r="J202">
        <v>39906.8479901885</v>
      </c>
      <c r="K202">
        <v>44154.485551088503</v>
      </c>
      <c r="L202">
        <v>48320.175901442301</v>
      </c>
      <c r="M202">
        <v>48447.986077292699</v>
      </c>
      <c r="N202">
        <v>49523.274974899803</v>
      </c>
      <c r="O202">
        <v>52193.257698062698</v>
      </c>
      <c r="P202">
        <v>54114.825394517502</v>
      </c>
      <c r="Q202">
        <v>58400.893158841798</v>
      </c>
      <c r="R202">
        <v>61646.485084132</v>
      </c>
      <c r="S202">
        <v>64480.448076747402</v>
      </c>
      <c r="T202">
        <v>68445.990071085296</v>
      </c>
      <c r="U202">
        <v>72498.227340314203</v>
      </c>
      <c r="V202">
        <v>73480.878713680097</v>
      </c>
      <c r="W202">
        <v>74538.946542866004</v>
      </c>
      <c r="X202">
        <v>77618.579856226104</v>
      </c>
      <c r="Y202">
        <v>81391.601797742202</v>
      </c>
      <c r="Z202">
        <v>85044.503878057905</v>
      </c>
      <c r="AA202">
        <v>89408.350025826599</v>
      </c>
      <c r="AB202">
        <v>93605.364327977193</v>
      </c>
      <c r="AC202">
        <v>97955.000457722999</v>
      </c>
      <c r="AD202">
        <v>102083.81033314401</v>
      </c>
      <c r="AE202">
        <v>106215.95877151001</v>
      </c>
      <c r="AF202">
        <v>110265.41399296001</v>
      </c>
      <c r="AG202">
        <v>114006.03413086801</v>
      </c>
      <c r="AH202">
        <v>117512.156648021</v>
      </c>
      <c r="AI202">
        <v>120904.57558598599</v>
      </c>
      <c r="AJ202">
        <v>124217.044243496</v>
      </c>
      <c r="AK202">
        <v>127236.19364918899</v>
      </c>
      <c r="AL202">
        <v>130299.15738106699</v>
      </c>
      <c r="AM202">
        <v>133551.049189857</v>
      </c>
      <c r="AN202">
        <v>136885.35926181299</v>
      </c>
      <c r="AO202">
        <v>140892.142520116</v>
      </c>
      <c r="AP202">
        <v>144541.16787418901</v>
      </c>
      <c r="AQ202">
        <v>148262.56898294899</v>
      </c>
      <c r="AR202">
        <v>152154.93332840901</v>
      </c>
      <c r="AS202">
        <v>156403.55810128199</v>
      </c>
      <c r="AT202">
        <v>160740.61545661301</v>
      </c>
      <c r="AU202">
        <v>165366.580157194</v>
      </c>
      <c r="AV202">
        <v>170263.856501551</v>
      </c>
      <c r="AW202">
        <v>175369.12876412299</v>
      </c>
      <c r="AX202">
        <v>180771.53325597101</v>
      </c>
    </row>
    <row r="203" spans="2:50" x14ac:dyDescent="0.3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269372.44383119</v>
      </c>
      <c r="I203">
        <v>269837.094896972</v>
      </c>
      <c r="J203">
        <v>271707.67356976098</v>
      </c>
      <c r="K203">
        <v>275314.65283459699</v>
      </c>
      <c r="L203">
        <v>278229.84865216701</v>
      </c>
      <c r="M203">
        <v>281308.03292038298</v>
      </c>
      <c r="N203">
        <v>284157.44079644798</v>
      </c>
      <c r="O203">
        <v>287363.929851758</v>
      </c>
      <c r="P203">
        <v>294062.472645809</v>
      </c>
      <c r="Q203">
        <v>304438.80114807101</v>
      </c>
      <c r="R203">
        <v>319166.35595174698</v>
      </c>
      <c r="S203">
        <v>338973.85345736099</v>
      </c>
      <c r="T203">
        <v>363257.69094234001</v>
      </c>
      <c r="U203">
        <v>388180.80225681601</v>
      </c>
      <c r="V203">
        <v>414029.87068574299</v>
      </c>
      <c r="W203">
        <v>441929.550878682</v>
      </c>
      <c r="X203">
        <v>471152.08059257298</v>
      </c>
      <c r="Y203">
        <v>500914.06634288997</v>
      </c>
      <c r="Z203">
        <v>531055.228710589</v>
      </c>
      <c r="AA203">
        <v>560971.57532516599</v>
      </c>
      <c r="AB203">
        <v>590461.443254187</v>
      </c>
      <c r="AC203">
        <v>619110.87512018101</v>
      </c>
      <c r="AD203">
        <v>646991.84238628205</v>
      </c>
      <c r="AE203">
        <v>674274.89997430099</v>
      </c>
      <c r="AF203">
        <v>700820.88420515996</v>
      </c>
      <c r="AG203">
        <v>726667.18612678396</v>
      </c>
      <c r="AH203">
        <v>751939.81249781605</v>
      </c>
      <c r="AI203">
        <v>776782.39239080797</v>
      </c>
      <c r="AJ203">
        <v>800991.50148393004</v>
      </c>
      <c r="AK203">
        <v>824713.16491633898</v>
      </c>
      <c r="AL203">
        <v>848211.708365042</v>
      </c>
      <c r="AM203">
        <v>871545.65396101295</v>
      </c>
      <c r="AN203">
        <v>895525.02646778699</v>
      </c>
      <c r="AO203">
        <v>919733.91211043706</v>
      </c>
      <c r="AP203">
        <v>944365.75532024598</v>
      </c>
      <c r="AQ203">
        <v>969573.52080476598</v>
      </c>
      <c r="AR203">
        <v>995738.32339046698</v>
      </c>
      <c r="AS203">
        <v>1022805.69938496</v>
      </c>
      <c r="AT203">
        <v>1051056.2023907399</v>
      </c>
      <c r="AU203">
        <v>1080740.61711873</v>
      </c>
      <c r="AV203">
        <v>1111914.6656893301</v>
      </c>
      <c r="AW203">
        <v>1144757.84321508</v>
      </c>
      <c r="AX203">
        <v>1180296.64950747</v>
      </c>
    </row>
    <row r="204" spans="2:50" x14ac:dyDescent="0.3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132392.00424816</v>
      </c>
      <c r="J204">
        <v>133649.44350610001</v>
      </c>
      <c r="K204">
        <v>135503.78390125601</v>
      </c>
      <c r="L204">
        <v>137118.974945719</v>
      </c>
      <c r="M204">
        <v>139465.51865715699</v>
      </c>
      <c r="N204">
        <v>140928.70938626499</v>
      </c>
      <c r="O204">
        <v>142560.532872457</v>
      </c>
      <c r="P204">
        <v>145783.646460605</v>
      </c>
      <c r="Q204">
        <v>150835.17540530401</v>
      </c>
      <c r="R204">
        <v>158077.46073322999</v>
      </c>
      <c r="S204">
        <v>167884.942756693</v>
      </c>
      <c r="T204">
        <v>179846.732164841</v>
      </c>
      <c r="U204">
        <v>192351.979508952</v>
      </c>
      <c r="V204">
        <v>205372.92851158799</v>
      </c>
      <c r="W204">
        <v>219305.385095859</v>
      </c>
      <c r="X204">
        <v>233840.952886958</v>
      </c>
      <c r="Y204">
        <v>248677.73454374299</v>
      </c>
      <c r="Z204">
        <v>263750.27774124098</v>
      </c>
      <c r="AA204">
        <v>278752.39884233498</v>
      </c>
      <c r="AB204">
        <v>293550.25696536101</v>
      </c>
      <c r="AC204">
        <v>307950.69965487701</v>
      </c>
      <c r="AD204">
        <v>321953.41760522401</v>
      </c>
      <c r="AE204">
        <v>335623.08319901902</v>
      </c>
      <c r="AF204">
        <v>348914.84436574799</v>
      </c>
      <c r="AG204">
        <v>361846.40147017897</v>
      </c>
      <c r="AH204">
        <v>374473.32825478498</v>
      </c>
      <c r="AI204">
        <v>386866.15922259103</v>
      </c>
      <c r="AJ204">
        <v>398957.81341787003</v>
      </c>
      <c r="AK204">
        <v>410808.52385100798</v>
      </c>
      <c r="AL204">
        <v>422528.98948592303</v>
      </c>
      <c r="AM204">
        <v>434162.05667878501</v>
      </c>
      <c r="AN204">
        <v>446051.74560722202</v>
      </c>
      <c r="AO204">
        <v>458091.15136192599</v>
      </c>
      <c r="AP204">
        <v>470358.75028377998</v>
      </c>
      <c r="AQ204">
        <v>482918.64020371501</v>
      </c>
      <c r="AR204">
        <v>495933.04286815901</v>
      </c>
      <c r="AS204">
        <v>509408.64410167799</v>
      </c>
      <c r="AT204">
        <v>523475.54001380003</v>
      </c>
      <c r="AU204">
        <v>538252.30170041602</v>
      </c>
      <c r="AV204">
        <v>553783.89733284095</v>
      </c>
      <c r="AW204">
        <v>570154.337644452</v>
      </c>
      <c r="AX204">
        <v>587778.17362954596</v>
      </c>
    </row>
    <row r="205" spans="2:50" x14ac:dyDescent="0.35">
      <c r="B205" s="5"/>
      <c r="C205" t="s">
        <v>89</v>
      </c>
      <c r="D205">
        <v>5997.7127998138503</v>
      </c>
      <c r="E205">
        <v>6215.8881792066404</v>
      </c>
      <c r="F205">
        <v>6441.9987295956498</v>
      </c>
      <c r="G205">
        <v>6669.3437319722198</v>
      </c>
      <c r="H205">
        <v>7088.0493733794801</v>
      </c>
      <c r="I205">
        <v>6882.1057971250602</v>
      </c>
      <c r="J205">
        <v>7161.2568776151302</v>
      </c>
      <c r="K205">
        <v>7546.5017192106498</v>
      </c>
      <c r="L205">
        <v>7844.7757925005099</v>
      </c>
      <c r="M205">
        <v>7847.7291465857897</v>
      </c>
      <c r="N205">
        <v>7787.7574504730701</v>
      </c>
      <c r="O205">
        <v>7624.40792512181</v>
      </c>
      <c r="P205">
        <v>7441.8595159174802</v>
      </c>
      <c r="Q205">
        <v>7486.9686038149302</v>
      </c>
      <c r="R205">
        <v>7579.5920827090304</v>
      </c>
      <c r="S205">
        <v>7333.7835766090202</v>
      </c>
      <c r="T205">
        <v>6870.9907569758698</v>
      </c>
      <c r="U205">
        <v>6923.9486085753097</v>
      </c>
      <c r="V205">
        <v>7101.8043080996304</v>
      </c>
      <c r="W205">
        <v>7414.1730014090999</v>
      </c>
      <c r="X205">
        <v>7919.0750916984898</v>
      </c>
      <c r="Y205">
        <v>8482.6985731158402</v>
      </c>
      <c r="Z205">
        <v>8805.2960733988293</v>
      </c>
      <c r="AA205">
        <v>9084.6195208374793</v>
      </c>
      <c r="AB205">
        <v>9372.2102846096095</v>
      </c>
      <c r="AC205">
        <v>9653.2548328057292</v>
      </c>
      <c r="AD205">
        <v>9962.4399027852305</v>
      </c>
      <c r="AE205">
        <v>10258.158525879</v>
      </c>
      <c r="AF205">
        <v>10544.237729119401</v>
      </c>
      <c r="AG205">
        <v>10821.820999715201</v>
      </c>
      <c r="AH205">
        <v>11102.776245692699</v>
      </c>
      <c r="AI205">
        <v>11367.640420276401</v>
      </c>
      <c r="AJ205">
        <v>11637.782227848</v>
      </c>
      <c r="AK205">
        <v>11916.907382003999</v>
      </c>
      <c r="AL205">
        <v>12185.3831033919</v>
      </c>
      <c r="AM205">
        <v>12442.9596790016</v>
      </c>
      <c r="AN205">
        <v>12732.760809887001</v>
      </c>
      <c r="AO205">
        <v>13006.4640061173</v>
      </c>
      <c r="AP205">
        <v>13268.696552953401</v>
      </c>
      <c r="AQ205">
        <v>13526.4629933872</v>
      </c>
      <c r="AR205">
        <v>13787.370734811801</v>
      </c>
      <c r="AS205">
        <v>14053.62504915</v>
      </c>
      <c r="AT205">
        <v>14343.878231598799</v>
      </c>
      <c r="AU205">
        <v>14652.983108045</v>
      </c>
      <c r="AV205">
        <v>14981.336912246399</v>
      </c>
      <c r="AW205">
        <v>15331.367979280099</v>
      </c>
      <c r="AX205">
        <v>15714.7678039196</v>
      </c>
    </row>
    <row r="206" spans="2:50" x14ac:dyDescent="0.3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85671.466579227999</v>
      </c>
      <c r="J206">
        <v>89884.012257616603</v>
      </c>
      <c r="K206">
        <v>92640.031145248606</v>
      </c>
      <c r="L206">
        <v>93513.572848705298</v>
      </c>
      <c r="M206">
        <v>94906.392050930095</v>
      </c>
      <c r="N206">
        <v>97423.9552944881</v>
      </c>
      <c r="O206">
        <v>101224.65975368999</v>
      </c>
      <c r="P206">
        <v>106275.91899645999</v>
      </c>
      <c r="Q206">
        <v>111817.849847855</v>
      </c>
      <c r="R206">
        <v>118109.16890171501</v>
      </c>
      <c r="S206">
        <v>125181.065809341</v>
      </c>
      <c r="T206">
        <v>130570.66604778499</v>
      </c>
      <c r="U206">
        <v>136594.880380802</v>
      </c>
      <c r="V206">
        <v>143205.531187304</v>
      </c>
      <c r="W206">
        <v>150805.98702487099</v>
      </c>
      <c r="X206">
        <v>158961.99359511101</v>
      </c>
      <c r="Y206">
        <v>167322.644606638</v>
      </c>
      <c r="Z206">
        <v>175751.27730239599</v>
      </c>
      <c r="AA206">
        <v>184230.505840778</v>
      </c>
      <c r="AB206">
        <v>192699.064734352</v>
      </c>
      <c r="AC206">
        <v>201030.45207919201</v>
      </c>
      <c r="AD206">
        <v>209194.143070155</v>
      </c>
      <c r="AE206">
        <v>217208.14899788401</v>
      </c>
      <c r="AF206">
        <v>225046.86533834101</v>
      </c>
      <c r="AG206">
        <v>232745.729387828</v>
      </c>
      <c r="AH206">
        <v>240377.666599005</v>
      </c>
      <c r="AI206">
        <v>248022.712205002</v>
      </c>
      <c r="AJ206">
        <v>255728.38401595899</v>
      </c>
      <c r="AK206">
        <v>263574.32564492599</v>
      </c>
      <c r="AL206">
        <v>271579.93458625802</v>
      </c>
      <c r="AM206">
        <v>279747.54807914799</v>
      </c>
      <c r="AN206">
        <v>288176.218212609</v>
      </c>
      <c r="AO206">
        <v>296803.172751998</v>
      </c>
      <c r="AP206">
        <v>305685.25482683501</v>
      </c>
      <c r="AQ206">
        <v>314829.40624433401</v>
      </c>
      <c r="AR206">
        <v>324276.543625794</v>
      </c>
      <c r="AS206">
        <v>334013.76532308501</v>
      </c>
      <c r="AT206">
        <v>344101.88732996699</v>
      </c>
      <c r="AU206">
        <v>354597.09673408698</v>
      </c>
      <c r="AV206">
        <v>365540.026955179</v>
      </c>
      <c r="AW206">
        <v>376974.58759583702</v>
      </c>
      <c r="AX206">
        <v>389046.63661196799</v>
      </c>
    </row>
    <row r="207" spans="2:50" x14ac:dyDescent="0.3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8161.6069888086304</v>
      </c>
      <c r="I207">
        <v>8333.2897743921094</v>
      </c>
      <c r="J207">
        <v>8519.1545431884406</v>
      </c>
      <c r="K207">
        <v>8708.1303385021001</v>
      </c>
      <c r="L207">
        <v>8898.5117442620194</v>
      </c>
      <c r="M207">
        <v>9081.6658416686605</v>
      </c>
      <c r="N207">
        <v>9214.8179441918892</v>
      </c>
      <c r="O207">
        <v>9372.9932685410095</v>
      </c>
      <c r="P207">
        <v>9656.7258183697904</v>
      </c>
      <c r="Q207">
        <v>9986.7844264899104</v>
      </c>
      <c r="R207">
        <v>10408.379994553799</v>
      </c>
      <c r="S207">
        <v>10933.7426339874</v>
      </c>
      <c r="T207">
        <v>11481.441442961501</v>
      </c>
      <c r="U207">
        <v>12101.9629573031</v>
      </c>
      <c r="V207">
        <v>12793.9606610478</v>
      </c>
      <c r="W207">
        <v>13564.040530685899</v>
      </c>
      <c r="X207">
        <v>14388.397401271801</v>
      </c>
      <c r="Y207">
        <v>15241.9989478139</v>
      </c>
      <c r="Z207">
        <v>16112.406986972101</v>
      </c>
      <c r="AA207">
        <v>16987.932599424199</v>
      </c>
      <c r="AB207">
        <v>17855.496024382599</v>
      </c>
      <c r="AC207">
        <v>18701.0971858751</v>
      </c>
      <c r="AD207">
        <v>19518.532879094601</v>
      </c>
      <c r="AE207">
        <v>20307.979834649199</v>
      </c>
      <c r="AF207">
        <v>21070.536670530801</v>
      </c>
      <c r="AG207">
        <v>21810.548484118601</v>
      </c>
      <c r="AH207">
        <v>22534.960896000299</v>
      </c>
      <c r="AI207">
        <v>23251.962485079999</v>
      </c>
      <c r="AJ207">
        <v>23967.570690262401</v>
      </c>
      <c r="AK207">
        <v>24687.717051269701</v>
      </c>
      <c r="AL207">
        <v>25413.412975769399</v>
      </c>
      <c r="AM207">
        <v>26145.689867690198</v>
      </c>
      <c r="AN207">
        <v>26890.952710871101</v>
      </c>
      <c r="AO207">
        <v>27652.603655319501</v>
      </c>
      <c r="AP207">
        <v>28435.128566366599</v>
      </c>
      <c r="AQ207">
        <v>29238.4357153725</v>
      </c>
      <c r="AR207">
        <v>30065.392787589601</v>
      </c>
      <c r="AS207">
        <v>30918.2265240733</v>
      </c>
      <c r="AT207">
        <v>31802.631863848601</v>
      </c>
      <c r="AU207">
        <v>32725.190000514402</v>
      </c>
      <c r="AV207">
        <v>33691.826689086804</v>
      </c>
      <c r="AW207">
        <v>34707.099930784498</v>
      </c>
      <c r="AX207">
        <v>35779.690368992698</v>
      </c>
    </row>
    <row r="208" spans="2:50" x14ac:dyDescent="0.3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3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3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45.982463503678602</v>
      </c>
      <c r="L210">
        <v>71.259605931342193</v>
      </c>
      <c r="M210">
        <v>85.561122358467003</v>
      </c>
      <c r="N210">
        <v>97.301474170583404</v>
      </c>
      <c r="O210">
        <v>134.70151442247101</v>
      </c>
      <c r="P210">
        <v>167.13276024350299</v>
      </c>
      <c r="Q210">
        <v>191.04881098560901</v>
      </c>
      <c r="R210">
        <v>197.86088438029799</v>
      </c>
      <c r="S210">
        <v>268.80164147399501</v>
      </c>
      <c r="T210">
        <v>389.77714900952299</v>
      </c>
      <c r="U210">
        <v>626.75105726105699</v>
      </c>
      <c r="V210">
        <v>1028.26018466817</v>
      </c>
      <c r="W210">
        <v>1171.3254081507901</v>
      </c>
      <c r="X210">
        <v>1329.08062109617</v>
      </c>
      <c r="Y210">
        <v>1501.7497028688099</v>
      </c>
      <c r="Z210">
        <v>1747.1728973368099</v>
      </c>
      <c r="AA210">
        <v>2025.7615418902999</v>
      </c>
      <c r="AB210">
        <v>2332.5785425237</v>
      </c>
      <c r="AC210">
        <v>2663.6842092778902</v>
      </c>
      <c r="AD210">
        <v>3020.9361307693198</v>
      </c>
      <c r="AE210">
        <v>3396.1694930599401</v>
      </c>
      <c r="AF210">
        <v>3794.3414416688402</v>
      </c>
      <c r="AG210">
        <v>4213.3304447819801</v>
      </c>
      <c r="AH210">
        <v>4650.0129488940102</v>
      </c>
      <c r="AI210">
        <v>5101.1765915292699</v>
      </c>
      <c r="AJ210">
        <v>5555.2661610327596</v>
      </c>
      <c r="AK210">
        <v>6012.2377140251001</v>
      </c>
      <c r="AL210">
        <v>6465.7570669654997</v>
      </c>
      <c r="AM210">
        <v>6910.52448427934</v>
      </c>
      <c r="AN210">
        <v>7346.6198558339502</v>
      </c>
      <c r="AO210">
        <v>7775.79055509911</v>
      </c>
      <c r="AP210">
        <v>8180.3048718761202</v>
      </c>
      <c r="AQ210">
        <v>8552.6779101330994</v>
      </c>
      <c r="AR210">
        <v>8894.8752912854707</v>
      </c>
      <c r="AS210">
        <v>9205.4514685225895</v>
      </c>
      <c r="AT210">
        <v>9485.42708298656</v>
      </c>
      <c r="AU210">
        <v>9740.8827100475701</v>
      </c>
      <c r="AV210">
        <v>9972.8293504436297</v>
      </c>
      <c r="AW210">
        <v>10183.048038365299</v>
      </c>
      <c r="AX210">
        <v>10381.490164103299</v>
      </c>
    </row>
    <row r="211" spans="3:50" x14ac:dyDescent="0.3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167.13276024350299</v>
      </c>
      <c r="Q211">
        <v>191.048810725869</v>
      </c>
      <c r="R211">
        <v>197.860883980132</v>
      </c>
      <c r="S211">
        <v>268.80164086949998</v>
      </c>
      <c r="T211">
        <v>389.73232886102699</v>
      </c>
      <c r="U211">
        <v>627.08976383162496</v>
      </c>
      <c r="V211">
        <v>1028.0819089931699</v>
      </c>
      <c r="W211">
        <v>1171.15554699727</v>
      </c>
      <c r="X211">
        <v>1319.9764411768001</v>
      </c>
      <c r="Y211">
        <v>1490.0939678515799</v>
      </c>
      <c r="Z211">
        <v>1733.8925668230399</v>
      </c>
      <c r="AA211">
        <v>2013.51401484189</v>
      </c>
      <c r="AB211">
        <v>2322.8870805168999</v>
      </c>
      <c r="AC211">
        <v>2657.8948775307899</v>
      </c>
      <c r="AD211">
        <v>3018.8418852182699</v>
      </c>
      <c r="AE211">
        <v>3398.98973448689</v>
      </c>
      <c r="AF211">
        <v>3800.1603757473099</v>
      </c>
      <c r="AG211">
        <v>4219.8971046748802</v>
      </c>
      <c r="AH211">
        <v>4655.44872055008</v>
      </c>
      <c r="AI211">
        <v>5104.2808576392199</v>
      </c>
      <c r="AJ211">
        <v>5555.6132221673997</v>
      </c>
      <c r="AK211">
        <v>6010.40535546927</v>
      </c>
      <c r="AL211">
        <v>6462.4784534723103</v>
      </c>
      <c r="AM211">
        <v>6906.8818969507802</v>
      </c>
      <c r="AN211">
        <v>7337.1907369877199</v>
      </c>
      <c r="AO211">
        <v>7765.1527957032904</v>
      </c>
      <c r="AP211">
        <v>8169.84941393799</v>
      </c>
      <c r="AQ211">
        <v>8544.6841377792898</v>
      </c>
      <c r="AR211">
        <v>8890.2912511426694</v>
      </c>
      <c r="AS211">
        <v>9204.2237678368492</v>
      </c>
      <c r="AT211">
        <v>9486.5339542002694</v>
      </c>
      <c r="AU211">
        <v>9742.8211855079207</v>
      </c>
      <c r="AV211">
        <v>9974.40368409437</v>
      </c>
      <c r="AW211">
        <v>10183.2631771407</v>
      </c>
      <c r="AX211">
        <v>10379.6835484236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4.5" x14ac:dyDescent="0.35"/>
  <cols>
    <col min="2" max="2" width="34.81640625" customWidth="1"/>
    <col min="3" max="5" width="10.81640625" hidden="1" customWidth="1"/>
    <col min="7" max="12" width="10.81640625" customWidth="1"/>
    <col min="14" max="17" width="10.81640625" hidden="1" customWidth="1"/>
    <col min="19" max="22" width="10.81640625" hidden="1" customWidth="1"/>
    <col min="24" max="27" width="10.81640625" hidden="1" customWidth="1"/>
    <col min="28" max="28" width="10.81640625" customWidth="1"/>
    <col min="29" max="32" width="10.81640625" hidden="1" customWidth="1"/>
  </cols>
  <sheetData>
    <row r="1" spans="1:34" ht="15" thickBot="1" x14ac:dyDescent="0.4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35">
      <c r="A2" s="6"/>
      <c r="B2" s="16" t="s">
        <v>193</v>
      </c>
      <c r="C2">
        <f>-(résultats!T43-résultats!T30)+(résultats!T17-résultats!T4)</f>
        <v>-69.085999999893829</v>
      </c>
      <c r="D2">
        <f>-(résultats!U43-résultats!U30)+(résultats!U17-résultats!U4)</f>
        <v>-178.34899999992922</v>
      </c>
      <c r="E2">
        <f>+(résultats!V43-résultats!V30)-(résultats!V17-résultats!V4)</f>
        <v>3.5720000001601875</v>
      </c>
      <c r="F2" s="24">
        <f>+(résultats!W43-résultats!W30)-(résultats!W17-résultats!W4)</f>
        <v>-42.727000000188127</v>
      </c>
      <c r="G2" s="24">
        <f>+(résultats!X43-résultats!X30)-(résultats!X17-résultats!X4)</f>
        <v>1314.6100000001024</v>
      </c>
      <c r="H2" s="24">
        <f>+(résultats!Y43-résultats!Y30)-(résultats!Y17-résultats!Y4)</f>
        <v>1958.3819999999832</v>
      </c>
      <c r="I2" s="24">
        <f>+(résultats!Z43-résultats!Z30)-(résultats!Z17-résultats!Z4)</f>
        <v>4160.0709999999963</v>
      </c>
      <c r="J2" s="24">
        <f>+(résultats!AA43-résultats!AA30)-(résultats!AA17-résultats!AA4)</f>
        <v>2912.1419999999925</v>
      </c>
      <c r="K2" s="24">
        <f>+(résultats!AB43-résultats!AB30)-(résultats!AB17-résultats!AB4)</f>
        <v>1516.9840000001714</v>
      </c>
      <c r="L2" s="24">
        <f>+(résultats!AC43-résultats!AC30)-(résultats!AC17-résultats!AC4)</f>
        <v>-1051.1030000001192</v>
      </c>
      <c r="M2" s="24">
        <f>+(résultats!AD43-résultats!AD30)-(résultats!AD17-résultats!AD4)</f>
        <v>-3387.293000000529</v>
      </c>
      <c r="N2" s="24">
        <f>+(résultats!AE43-résultats!AE30)-(résultats!AE17-résultats!AE4)</f>
        <v>-5621.2539999992587</v>
      </c>
      <c r="O2" s="24">
        <f>+(résultats!AF43-résultats!AF30)-(résultats!AF17-résultats!AF4)</f>
        <v>-6977.703000000678</v>
      </c>
      <c r="P2" s="24">
        <f>+(résultats!AG43-résultats!AG30)-(résultats!AG17-résultats!AG4)</f>
        <v>-7139.6720000002533</v>
      </c>
      <c r="Q2" s="24">
        <f>+(résultats!AH43-résultats!AH30)-(résultats!AH17-résultats!AH4)</f>
        <v>-5909.5280000003986</v>
      </c>
      <c r="R2" s="24">
        <f>+(résultats!AI43-résultats!AI30)-(résultats!AI17-résultats!AI4)</f>
        <v>-4023.4839999997057</v>
      </c>
      <c r="S2" s="24">
        <f>+(résultats!AJ43-résultats!AJ30)-(résultats!AJ17-résultats!AJ4)</f>
        <v>-1415.026999999769</v>
      </c>
      <c r="T2" s="24">
        <f>+(résultats!AK43-résultats!AK30)-(résultats!AK17-résultats!AK4)</f>
        <v>1776.8530000005849</v>
      </c>
      <c r="U2" s="24">
        <f>+(résultats!AL43-résultats!AL30)-(résultats!AL17-résultats!AL4)</f>
        <v>4801.1329999999143</v>
      </c>
      <c r="V2" s="24">
        <f>+(résultats!AM43-résultats!AM30)-(résultats!AM17-résultats!AM4)</f>
        <v>7690.804999999702</v>
      </c>
      <c r="W2" s="24">
        <f>+(résultats!AN43-résultats!AN30)-(résultats!AN17-résultats!AN4)</f>
        <v>11392.084999999963</v>
      </c>
      <c r="X2" s="24">
        <f>+(résultats!AO43-résultats!AO30)-(résultats!AO17-résultats!AO4)</f>
        <v>13737.998000000138</v>
      </c>
      <c r="Y2" s="24">
        <f>+(résultats!AP43-résultats!AP30)-(résultats!AP17-résultats!AP4)</f>
        <v>15593.911000000313</v>
      </c>
      <c r="Z2" s="24">
        <f>+(résultats!AQ43-résultats!AQ30)-(résultats!AQ17-résultats!AQ4)</f>
        <v>16719.941999999806</v>
      </c>
      <c r="AA2" s="24">
        <f>+(résultats!AR43-résultats!AR30)-(résultats!AR17-résultats!AR4)</f>
        <v>17296.981000000145</v>
      </c>
      <c r="AB2" s="24">
        <f>+(résultats!AS43-résultats!AS30)-(résultats!AS17-résultats!AS4)</f>
        <v>17554.615000000224</v>
      </c>
      <c r="AC2" s="24">
        <f>+(résultats!AT43-résultats!AT30)-(résultats!AT17-résultats!AT4)</f>
        <v>17793.668000000063</v>
      </c>
      <c r="AD2" s="24">
        <f>+(résultats!AU43-résultats!AU30)-(résultats!AU17-résultats!AU4)</f>
        <v>18184.43600000022</v>
      </c>
      <c r="AE2" s="24">
        <f>+(résultats!AV43-résultats!AV30)-(résultats!AV17-résultats!AV4)</f>
        <v>18828.791999999899</v>
      </c>
      <c r="AF2" s="24">
        <f>+(résultats!AW43-résultats!AW30)-(résultats!AW17-résultats!AW4)</f>
        <v>19738.160000000615</v>
      </c>
      <c r="AG2" s="24">
        <f>+(résultats!AX43-résultats!AX30)-(résultats!AX17-résultats!AX4)</f>
        <v>20878.688000000082</v>
      </c>
      <c r="AH2" s="21">
        <f>E4+E14-E2</f>
        <v>0</v>
      </c>
    </row>
    <row r="3" spans="1:34" x14ac:dyDescent="0.35">
      <c r="A3" s="7"/>
      <c r="B3" s="17" t="s">
        <v>160</v>
      </c>
      <c r="C3">
        <f>résultats!T29-résultats!T3</f>
        <v>-2.6167003991398041E-5</v>
      </c>
      <c r="D3">
        <f>résultats!U29-résultats!U3</f>
        <v>-5.4277137973100104E-5</v>
      </c>
      <c r="E3">
        <f>résultats!V29-résultats!V3</f>
        <v>3.8452159490179327E-7</v>
      </c>
      <c r="F3" s="25">
        <f>(résultats!W29-résultats!W3)</f>
        <v>1.5812055098599759E-5</v>
      </c>
      <c r="G3" s="25">
        <f>(résultats!X29-résultats!X3)</f>
        <v>-5.559926439920003E-4</v>
      </c>
      <c r="H3" s="25">
        <f>(résultats!Y29-résultats!Y3)</f>
        <v>-8.6074387021490423E-4</v>
      </c>
      <c r="I3" s="25">
        <f>(résultats!Z29-résultats!Z3)</f>
        <v>-1.6563100401126019E-3</v>
      </c>
      <c r="J3" s="25">
        <f>(résultats!AA29-résultats!AA3)</f>
        <v>-1.4393322594977997E-3</v>
      </c>
      <c r="K3" s="25">
        <f>(résultats!AB29-résultats!AB3)</f>
        <v>-1.2007671571650017E-3</v>
      </c>
      <c r="L3" s="25">
        <f>(résultats!AC29-résultats!AC3)</f>
        <v>-6.7629267657339648E-4</v>
      </c>
      <c r="M3" s="25">
        <f>(résultats!AD29-résultats!AD3)</f>
        <v>-2.2431004203939814E-4</v>
      </c>
      <c r="N3" s="25">
        <f>(résultats!AE29-résultats!AE3)</f>
        <v>2.0497498584149884E-4</v>
      </c>
      <c r="O3" s="25">
        <f>(résultats!AF29-résultats!AF3)</f>
        <v>4.4671478909579995E-4</v>
      </c>
      <c r="P3" s="25">
        <f>(résultats!AG29-résultats!AG3)</f>
        <v>4.4767207229410091E-4</v>
      </c>
      <c r="Q3" s="25">
        <f>(résultats!AH29-résultats!AH3)</f>
        <v>1.7926004966949821E-4</v>
      </c>
      <c r="R3" s="25">
        <f>(résultats!AI29-résultats!AI3)</f>
        <v>-1.9476303273949919E-4</v>
      </c>
      <c r="S3" s="25">
        <f>(résultats!AJ29-résultats!AJ3)</f>
        <v>-6.9535768942960083E-4</v>
      </c>
      <c r="T3" s="25">
        <f>(résultats!AK29-résultats!AK3)</f>
        <v>-1.2921258287929005E-3</v>
      </c>
      <c r="U3" s="25">
        <f>(résultats!AL29-résultats!AL3)</f>
        <v>-1.8240734632499027E-3</v>
      </c>
      <c r="V3" s="25">
        <f>(résultats!AM29-résultats!AM3)</f>
        <v>-2.3074484195486009E-3</v>
      </c>
      <c r="W3" s="25">
        <f>(résultats!AN29-résultats!AN3)</f>
        <v>-2.9200803327185006E-3</v>
      </c>
      <c r="X3" s="25">
        <f>(résultats!AO29-résultats!AO3)</f>
        <v>-3.2703192284917991E-3</v>
      </c>
      <c r="Y3" s="25">
        <f>(résultats!AP29-résultats!AP3)</f>
        <v>-3.5283408171647018E-3</v>
      </c>
      <c r="Z3" s="25">
        <f>(résultats!AQ29-résultats!AQ3)</f>
        <v>-3.6555027760199997E-3</v>
      </c>
      <c r="AA3" s="25">
        <f>(résultats!AR29-résultats!AR3)</f>
        <v>-3.683334935998199E-3</v>
      </c>
      <c r="AB3" s="25">
        <f>(résultats!AS29-résultats!AS3)</f>
        <v>-3.6618831833237012E-3</v>
      </c>
      <c r="AC3" s="25">
        <f>(résultats!AT29-résultats!AT3)</f>
        <v>-3.6319777093209993E-3</v>
      </c>
      <c r="AD3" s="25">
        <f>(résultats!AU29-résultats!AU3)</f>
        <v>-3.6181263847505987E-3</v>
      </c>
      <c r="AE3" s="25">
        <f>(résultats!AV29-résultats!AV3)</f>
        <v>-3.6351315337675022E-3</v>
      </c>
      <c r="AF3" s="25">
        <f>(résultats!AW29-résultats!AW3)</f>
        <v>-3.6775158025330011E-3</v>
      </c>
      <c r="AG3" s="25">
        <f>(résultats!AX29-résultats!AX3)</f>
        <v>-3.7173183981146982E-3</v>
      </c>
      <c r="AH3" s="21"/>
    </row>
    <row r="4" spans="1:34" x14ac:dyDescent="0.35">
      <c r="A4" s="7"/>
      <c r="B4" s="15" t="s">
        <v>191</v>
      </c>
      <c r="C4">
        <f>-(résultats!T30-résultats!T4)</f>
        <v>28.845999999903142</v>
      </c>
      <c r="D4">
        <f>-(résultats!U30-résultats!U4)</f>
        <v>493.30799999996088</v>
      </c>
      <c r="E4">
        <f>-(résultats!V30-résultats!V4)</f>
        <v>216.0930000001099</v>
      </c>
      <c r="F4" s="24">
        <f>-(résultats!W30-résultats!W4)</f>
        <v>143.07400000002235</v>
      </c>
      <c r="G4" s="24">
        <f>-(résultats!X30-résultats!X4)</f>
        <v>-5695.2199999999721</v>
      </c>
      <c r="H4" s="24">
        <f>-(résultats!Y30-résultats!Y4)</f>
        <v>-13533.47900000005</v>
      </c>
      <c r="I4" s="24">
        <f>-(résultats!Z30-résultats!Z4)</f>
        <v>-23071.809000000125</v>
      </c>
      <c r="J4" s="24">
        <f>-(résultats!AA30-résultats!AA4)</f>
        <v>-35772.271999999881</v>
      </c>
      <c r="K4" s="24">
        <f>-(résultats!AB30-résultats!AB4)</f>
        <v>-48742.592999999877</v>
      </c>
      <c r="L4" s="24">
        <f>-(résultats!AC30-résultats!AC4)</f>
        <v>-62387.62900000019</v>
      </c>
      <c r="M4" s="24">
        <f>-(résultats!AD30-résultats!AD4)</f>
        <v>-75825.657000000123</v>
      </c>
      <c r="N4" s="24">
        <f>-(résultats!AE30-résultats!AE4)</f>
        <v>-88827.446999999695</v>
      </c>
      <c r="O4" s="24">
        <f>-(résultats!AF30-résultats!AF4)</f>
        <v>-100416.53100000042</v>
      </c>
      <c r="P4" s="24">
        <f>-(résultats!AG30-résultats!AG4)</f>
        <v>-110237.34200000018</v>
      </c>
      <c r="Q4" s="24">
        <f>-(résultats!AH30-résultats!AH4)</f>
        <v>-118397.98900000006</v>
      </c>
      <c r="R4" s="24">
        <f>-(résultats!AI30-résultats!AI4)</f>
        <v>-125063.88299999991</v>
      </c>
      <c r="S4" s="24">
        <f>-(résultats!AJ30-résultats!AJ4)</f>
        <v>-130082.27399999974</v>
      </c>
      <c r="T4" s="24">
        <f>-(résultats!AK30-résultats!AK4)</f>
        <v>-133918.50399999972</v>
      </c>
      <c r="U4" s="24">
        <f>-(résultats!AL30-résultats!AL4)</f>
        <v>-136855.25</v>
      </c>
      <c r="V4" s="24">
        <f>-(résultats!AM30-résultats!AM4)</f>
        <v>-138763.14100000029</v>
      </c>
      <c r="W4" s="24">
        <f>-(résultats!AN30-résultats!AN4)</f>
        <v>-141970.03399999999</v>
      </c>
      <c r="X4" s="24">
        <f>-(résultats!AO30-résultats!AO4)</f>
        <v>-144913.85899999971</v>
      </c>
      <c r="Y4" s="24">
        <f>-(résultats!AP30-résultats!AP4)</f>
        <v>-146901.06199999992</v>
      </c>
      <c r="Z4" s="24">
        <f>-(résultats!AQ30-résultats!AQ4)</f>
        <v>-148529.87800000003</v>
      </c>
      <c r="AA4" s="24">
        <f>-(résultats!AR30-résultats!AR4)</f>
        <v>-149745.9169999999</v>
      </c>
      <c r="AB4" s="24">
        <f>-(résultats!AS30-résultats!AS4)</f>
        <v>-150395.48099999968</v>
      </c>
      <c r="AC4" s="24">
        <f>-(résultats!AT30-résultats!AT4)</f>
        <v>-150325.304</v>
      </c>
      <c r="AD4" s="24">
        <f>-(résultats!AU30-résultats!AU4)</f>
        <v>-149517.14699999988</v>
      </c>
      <c r="AE4" s="24">
        <f>-(résultats!AV30-résultats!AV4)</f>
        <v>-148009.21299999999</v>
      </c>
      <c r="AF4" s="24">
        <f>-(résultats!AW30-résultats!AW4)</f>
        <v>-145882.93899999931</v>
      </c>
      <c r="AG4" s="24">
        <f>-(résultats!AX30-résultats!AX4)</f>
        <v>-143294.19400000013</v>
      </c>
      <c r="AH4" s="21">
        <f>SUM(E5:E13)-E4</f>
        <v>-1.198919017042499E-4</v>
      </c>
    </row>
    <row r="5" spans="1:34" x14ac:dyDescent="0.35">
      <c r="A5" s="7"/>
      <c r="B5" s="9" t="s">
        <v>163</v>
      </c>
      <c r="C5">
        <f>-(résultats!T32-résultats!T6)</f>
        <v>39.114657629295834</v>
      </c>
      <c r="D5">
        <f>-(résultats!U32-résultats!U6)</f>
        <v>31.218897995408042</v>
      </c>
      <c r="E5">
        <f>-(résultats!V32-résultats!V6)</f>
        <v>148.82818867500464</v>
      </c>
      <c r="F5" s="24">
        <f>-(résultats!W32-résultats!W6)</f>
        <v>56.175290985003812</v>
      </c>
      <c r="G5" s="24">
        <f>-(résultats!X32-résultats!X6)</f>
        <v>83.53928118001204</v>
      </c>
      <c r="H5" s="24">
        <f>-(résultats!Y32-résultats!Y6)</f>
        <v>-3803.3500654300151</v>
      </c>
      <c r="I5" s="24">
        <f>-(résultats!Z32-résultats!Z6)</f>
        <v>-7462.2339845590177</v>
      </c>
      <c r="J5" s="24">
        <f>-(résultats!AA32-résultats!AA6)</f>
        <v>-13395.387556161993</v>
      </c>
      <c r="K5" s="24">
        <f>-(résultats!AB32-résultats!AB6)</f>
        <v>-18172.212301024003</v>
      </c>
      <c r="L5" s="24">
        <f>-(résultats!AC32-résultats!AC6)</f>
        <v>-22690.254603888985</v>
      </c>
      <c r="M5" s="24">
        <f>-(résultats!AD32-résultats!AD6)</f>
        <v>-26169.124894826993</v>
      </c>
      <c r="N5" s="24">
        <f>-(résultats!AE32-résultats!AE6)</f>
        <v>-28929.403777531028</v>
      </c>
      <c r="O5" s="24">
        <f>-(résultats!AF32-résultats!AF6)</f>
        <v>-30474.909652041999</v>
      </c>
      <c r="P5" s="24">
        <f>-(résultats!AG32-résultats!AG6)</f>
        <v>-30775.703892399993</v>
      </c>
      <c r="Q5" s="24">
        <f>-(résultats!AH32-résultats!AH6)</f>
        <v>-30028.797885843989</v>
      </c>
      <c r="R5" s="24">
        <f>-(résultats!AI32-résultats!AI6)</f>
        <v>-28721.649350346008</v>
      </c>
      <c r="S5" s="24">
        <f>-(résultats!AJ32-résultats!AJ6)</f>
        <v>-26751.281038957008</v>
      </c>
      <c r="T5" s="24">
        <f>-(résultats!AK32-résultats!AK6)</f>
        <v>-24447.704752733</v>
      </c>
      <c r="U5" s="24">
        <f>-(résultats!AL32-résultats!AL6)</f>
        <v>-22270.730746829009</v>
      </c>
      <c r="V5" s="24">
        <f>-(résultats!AM32-résultats!AM6)</f>
        <v>-20051.023310472025</v>
      </c>
      <c r="W5" s="24">
        <f>-(résultats!AN32-résultats!AN6)</f>
        <v>-17901.115889000008</v>
      </c>
      <c r="X5" s="24">
        <f>-(résultats!AO32-résultats!AO6)</f>
        <v>-17505.439745952986</v>
      </c>
      <c r="Y5" s="24">
        <f>-(résultats!AP32-résultats!AP6)</f>
        <v>-16667.350806753006</v>
      </c>
      <c r="Z5" s="24">
        <f>-(résultats!AQ32-résultats!AQ6)</f>
        <v>-15927.640261352994</v>
      </c>
      <c r="AA5" s="24">
        <f>-(résultats!AR32-résultats!AR6)</f>
        <v>-15205.491914718004</v>
      </c>
      <c r="AB5" s="24">
        <f>-(résultats!AS32-résultats!AS6)</f>
        <v>-14377.975644207996</v>
      </c>
      <c r="AC5" s="24">
        <f>-(résultats!AT32-résultats!AT6)</f>
        <v>-13293.884955079004</v>
      </c>
      <c r="AD5" s="24">
        <f>-(résultats!AU32-résultats!AU6)</f>
        <v>-11925.712648763001</v>
      </c>
      <c r="AE5" s="24">
        <f>-(résultats!AV32-résultats!AV6)</f>
        <v>-10298.651536436024</v>
      </c>
      <c r="AF5" s="24">
        <f>-(résultats!AW32-résultats!AW6)</f>
        <v>-8466.597396814992</v>
      </c>
      <c r="AG5" s="24">
        <f>-(résultats!AX32-résultats!AX6)</f>
        <v>-6518.6419721099955</v>
      </c>
    </row>
    <row r="6" spans="1:34" x14ac:dyDescent="0.35">
      <c r="A6" s="7"/>
      <c r="B6" s="9" t="s">
        <v>184</v>
      </c>
      <c r="C6">
        <f>-(résultats!T33-résultats!T7)</f>
        <v>-6.9670623869569681E-2</v>
      </c>
      <c r="D6">
        <f>-(résultats!U33-résultats!U7)</f>
        <v>0.60145237398046447</v>
      </c>
      <c r="E6">
        <f>-(résultats!V33-résultats!V7)</f>
        <v>0.38272693764974974</v>
      </c>
      <c r="F6" s="24">
        <f>-(résultats!W33-résultats!W7)</f>
        <v>3.2229568926004504</v>
      </c>
      <c r="G6" s="24">
        <f>-(résultats!X33-résultats!X7)</f>
        <v>-99.133249396860265</v>
      </c>
      <c r="H6" s="24">
        <f>-(résultats!Y33-résultats!Y7)</f>
        <v>-181.82730545669983</v>
      </c>
      <c r="I6" s="24">
        <f>-(résultats!Z33-résultats!Z7)</f>
        <v>-365.86446913985856</v>
      </c>
      <c r="J6" s="24">
        <f>-(résultats!AA33-résultats!AA7)</f>
        <v>-450.25944220084966</v>
      </c>
      <c r="K6" s="24">
        <f>-(résultats!AB33-résultats!AB7)</f>
        <v>-501.48207970176009</v>
      </c>
      <c r="L6" s="24">
        <f>-(résultats!AC33-résultats!AC7)</f>
        <v>-522.05599100359905</v>
      </c>
      <c r="M6" s="24">
        <f>-(résultats!AD33-résultats!AD7)</f>
        <v>-564.16934355102967</v>
      </c>
      <c r="N6" s="24">
        <f>-(résultats!AE33-résultats!AE7)</f>
        <v>-615.09814900391029</v>
      </c>
      <c r="O6" s="24">
        <f>-(résultats!AF33-résultats!AF7)</f>
        <v>-673.9710595885208</v>
      </c>
      <c r="P6" s="24">
        <f>-(résultats!AG33-résultats!AG7)</f>
        <v>-739.74637827960032</v>
      </c>
      <c r="Q6" s="24">
        <f>-(résultats!AH33-résultats!AH7)</f>
        <v>-820.81312585699925</v>
      </c>
      <c r="R6" s="24">
        <f>-(résultats!AI33-résultats!AI7)</f>
        <v>-891.24618678770094</v>
      </c>
      <c r="S6" s="24">
        <f>-(résultats!AJ33-résultats!AJ7)</f>
        <v>-954.11315458249919</v>
      </c>
      <c r="T6" s="24">
        <f>-(résultats!AK33-résultats!AK7)</f>
        <v>-1021.8321885237001</v>
      </c>
      <c r="U6" s="24">
        <f>-(résultats!AL33-résultats!AL7)</f>
        <v>-1075.3988320661992</v>
      </c>
      <c r="V6" s="24">
        <f>-(résultats!AM33-résultats!AM7)</f>
        <v>-1116.6470718805995</v>
      </c>
      <c r="W6" s="24">
        <f>-(résultats!AN33-résultats!AN7)</f>
        <v>-1189.4608908912996</v>
      </c>
      <c r="X6" s="24">
        <f>-(résultats!AO33-résultats!AO7)</f>
        <v>-1232.1219880255994</v>
      </c>
      <c r="Y6" s="24">
        <f>-(résultats!AP33-résultats!AP7)</f>
        <v>-1257.7724517333008</v>
      </c>
      <c r="Z6" s="24">
        <f>-(résultats!AQ33-résultats!AQ7)</f>
        <v>-1274.0756202146003</v>
      </c>
      <c r="AA6" s="24">
        <f>-(résultats!AR33-résultats!AR7)</f>
        <v>-1285.4696811668</v>
      </c>
      <c r="AB6" s="24">
        <f>-(résultats!AS33-résultats!AS7)</f>
        <v>-1294.1885688139992</v>
      </c>
      <c r="AC6" s="24">
        <f>-(résultats!AT33-résultats!AT7)</f>
        <v>-1302.5115343866</v>
      </c>
      <c r="AD6" s="24">
        <f>-(résultats!AU33-résultats!AU7)</f>
        <v>-1308.5016667337004</v>
      </c>
      <c r="AE6" s="24">
        <f>-(résultats!AV33-résultats!AV7)</f>
        <v>-1312.9170103590986</v>
      </c>
      <c r="AF6" s="24">
        <f>-(résultats!AW33-résultats!AW7)</f>
        <v>-1315.0253488340986</v>
      </c>
      <c r="AG6" s="24">
        <f>-(résultats!AX33-résultats!AX7)</f>
        <v>-1315.1201073346001</v>
      </c>
    </row>
    <row r="7" spans="1:34" x14ac:dyDescent="0.35">
      <c r="A7" s="7"/>
      <c r="B7" s="9" t="s">
        <v>188</v>
      </c>
      <c r="C7">
        <f>-(résultats!T34-résultats!T8+(résultats!T31-résultats!T5)+(résultats!T35-résultats!T9)+(résultats!T37-résultats!T11))</f>
        <v>-3.2089469952188665</v>
      </c>
      <c r="D7">
        <f>-(résultats!U34-résultats!U8+(résultats!U31-résultats!U5)+(résultats!U35-résultats!U9)+(résultats!U37-résultats!U11))</f>
        <v>17.273640994695597</v>
      </c>
      <c r="E7">
        <f>-(résultats!V34-résultats!V8+(résultats!V31-résultats!V5)+(résultats!V35-résultats!V9)+(résultats!V37-résultats!V11))</f>
        <v>46.442779609491481</v>
      </c>
      <c r="F7" s="24">
        <f>-(résultats!W34-résultats!W8+(résultats!W31-résultats!W5)+(résultats!W35-résultats!W9)+(résultats!W37-résultats!W11))</f>
        <v>68.434653188864104</v>
      </c>
      <c r="G7" s="24">
        <f>-(résultats!X34-résultats!X8+(résultats!X31-résultats!X5)+(résultats!X35-résultats!X9)+(résultats!X37-résultats!X11))</f>
        <v>-432.43003634431079</v>
      </c>
      <c r="H7" s="24">
        <f>-(résultats!Y34-résultats!Y8+(résultats!Y31-résultats!Y5)+(résultats!Y35-résultats!Y9)+(résultats!Y37-résultats!Y11))</f>
        <v>-1990.1880819066246</v>
      </c>
      <c r="I7" s="24">
        <f>-(résultats!Z34-résultats!Z8+(résultats!Z31-résultats!Z5)+(résultats!Z35-résultats!Z9)+(résultats!Z37-résultats!Z11))</f>
        <v>-4906.1157917206601</v>
      </c>
      <c r="J7" s="24">
        <f>-(résultats!AA34-résultats!AA8+(résultats!AA31-résultats!AA5)+(résultats!AA35-résultats!AA9)+(résultats!AA37-résultats!AA11))</f>
        <v>-9211.3636345056038</v>
      </c>
      <c r="K7" s="24">
        <f>-(résultats!AB34-résultats!AB8+(résultats!AB31-résultats!AB5)+(résultats!AB35-résultats!AB9)+(résultats!AB37-résultats!AB11))</f>
        <v>-14551.621291148265</v>
      </c>
      <c r="L7" s="24">
        <f>-(résultats!AC34-résultats!AC8+(résultats!AC31-résultats!AC5)+(résultats!AC35-résultats!AC9)+(résultats!AC37-résultats!AC11))</f>
        <v>-20500.596744534243</v>
      </c>
      <c r="M7" s="24">
        <f>-(résultats!AD34-résultats!AD8+(résultats!AD31-résultats!AD5)+(résultats!AD35-résultats!AD9)+(résultats!AD37-résultats!AD11))</f>
        <v>-26660.578239877763</v>
      </c>
      <c r="N7" s="24">
        <f>-(résultats!AE34-résultats!AE8+(résultats!AE31-résultats!AE5)+(résultats!AE35-résultats!AE9)+(résultats!AE37-résultats!AE11))</f>
        <v>-32751.852987739512</v>
      </c>
      <c r="O7" s="24">
        <f>-(résultats!AF34-résultats!AF8+(résultats!AF31-résultats!AF5)+(résultats!AF35-résultats!AF9)+(résultats!AF37-résultats!AF11))</f>
        <v>-38548.703682101928</v>
      </c>
      <c r="P7" s="24">
        <f>-(résultats!AG34-résultats!AG8+(résultats!AG31-résultats!AG5)+(résultats!AG35-résultats!AG9)+(résultats!AG37-résultats!AG11))</f>
        <v>-43896.690834991168</v>
      </c>
      <c r="Q7" s="24">
        <f>-(résultats!AH34-résultats!AH8+(résultats!AH31-résultats!AH5)+(résultats!AH35-résultats!AH9)+(résultats!AH37-résultats!AH11))</f>
        <v>-48737.972720225902</v>
      </c>
      <c r="R7" s="24">
        <f>-(résultats!AI34-résultats!AI8+(résultats!AI31-résultats!AI5)+(résultats!AI35-résultats!AI9)+(résultats!AI37-résultats!AI11))</f>
        <v>-53059.438159006146</v>
      </c>
      <c r="S7" s="24">
        <f>-(résultats!AJ34-résultats!AJ8+(résultats!AJ31-résultats!AJ5)+(résultats!AJ35-résultats!AJ9)+(résultats!AJ37-résultats!AJ11))</f>
        <v>-56845.79714853836</v>
      </c>
      <c r="T7" s="24">
        <f>-(résultats!AK34-résultats!AK8+(résultats!AK31-résultats!AK5)+(résultats!AK35-résultats!AK9)+(résultats!AK37-résultats!AK11))</f>
        <v>-60122.677645862655</v>
      </c>
      <c r="U7" s="24">
        <f>-(résultats!AL34-résultats!AL8+(résultats!AL31-résultats!AL5)+(résultats!AL35-résultats!AL9)+(résultats!AL37-résultats!AL11))</f>
        <v>-62914.173377953906</v>
      </c>
      <c r="V7" s="24">
        <f>-(résultats!AM34-résultats!AM8+(résultats!AM31-résultats!AM5)+(résultats!AM35-résultats!AM9)+(résultats!AM37-résultats!AM11))</f>
        <v>-65223.740786042603</v>
      </c>
      <c r="W7" s="24">
        <f>-(résultats!AN34-résultats!AN8+(résultats!AN31-résultats!AN5)+(résultats!AN35-résultats!AN9)+(résultats!AN37-résultats!AN11))</f>
        <v>-67281.961884053278</v>
      </c>
      <c r="X7" s="24">
        <f>-(résultats!AO34-résultats!AO8+(résultats!AO31-résultats!AO5)+(résultats!AO35-résultats!AO9)+(résultats!AO37-résultats!AO11))</f>
        <v>-69250.519328007067</v>
      </c>
      <c r="Y7" s="24">
        <f>-(résultats!AP34-résultats!AP8+(résultats!AP31-résultats!AP5)+(résultats!AP35-résultats!AP9)+(résultats!AP37-résultats!AP11))</f>
        <v>-71060.554598448158</v>
      </c>
      <c r="Z7" s="24">
        <f>-(résultats!AQ34-résultats!AQ8+(résultats!AQ31-résultats!AQ5)+(résultats!AQ35-résultats!AQ9)+(résultats!AQ37-résultats!AQ11))</f>
        <v>-72628.281716455735</v>
      </c>
      <c r="AA7" s="24">
        <f>-(résultats!AR34-résultats!AR8+(résultats!AR31-résultats!AR5)+(résultats!AR35-résultats!AR9)+(résultats!AR37-résultats!AR11))</f>
        <v>-73889.383877446526</v>
      </c>
      <c r="AB7" s="24">
        <f>-(résultats!AS34-résultats!AS8+(résultats!AS31-résultats!AS5)+(résultats!AS35-résultats!AS9)+(résultats!AS37-résultats!AS11))</f>
        <v>-74809.706158787332</v>
      </c>
      <c r="AC7" s="24">
        <f>-(résultats!AT34-résultats!AT8+(résultats!AT31-résultats!AT5)+(résultats!AT35-résultats!AT9)+(résultats!AT37-résultats!AT11))</f>
        <v>-75375.421023627132</v>
      </c>
      <c r="AD7" s="24">
        <f>-(résultats!AU34-résultats!AU8+(résultats!AU31-résultats!AU5)+(résultats!AU35-résultats!AU9)+(résultats!AU37-résultats!AU11))</f>
        <v>-75599.126340228337</v>
      </c>
      <c r="AE7" s="24">
        <f>-(résultats!AV34-résultats!AV8+(résultats!AV31-résultats!AV5)+(résultats!AV35-résultats!AV9)+(résultats!AV37-résultats!AV11))</f>
        <v>-75513.13208377696</v>
      </c>
      <c r="AF7" s="24">
        <f>-(résultats!AW34-résultats!AW8+(résultats!AW31-résultats!AW5)+(résultats!AW35-résultats!AW9)+(résultats!AW37-résultats!AW11))</f>
        <v>-75158.814191295809</v>
      </c>
      <c r="AG7" s="24">
        <f>-(résultats!AX34-résultats!AX8+(résultats!AX31-résultats!AX5)+(résultats!AX35-résultats!AX9)+(résultats!AX37-résultats!AX11))</f>
        <v>-74582.367291011862</v>
      </c>
    </row>
    <row r="8" spans="1:34" x14ac:dyDescent="0.35">
      <c r="A8" s="7"/>
      <c r="B8" s="9" t="s">
        <v>166</v>
      </c>
      <c r="C8">
        <f>-(résultats!T36-résultats!T10)</f>
        <v>-2.4543654747976689</v>
      </c>
      <c r="D8">
        <f>-(résultats!U36-résultats!U10)</f>
        <v>24.045908786094515</v>
      </c>
      <c r="E8">
        <f>-(résultats!V36-résultats!V10)</f>
        <v>3.5891507439955603</v>
      </c>
      <c r="F8" s="24">
        <f>-(résultats!W36-résultats!W10)</f>
        <v>0.66117232300166506</v>
      </c>
      <c r="G8" s="24">
        <f>-(résultats!X36-résultats!X10)</f>
        <v>-579.1521675799886</v>
      </c>
      <c r="H8" s="24">
        <f>-(résultats!Y36-résultats!Y10)</f>
        <v>-994.4689886829874</v>
      </c>
      <c r="I8" s="24">
        <f>-(résultats!Z36-résultats!Z10)</f>
        <v>-1535.7649575269897</v>
      </c>
      <c r="J8" s="24">
        <f>-(résultats!AA36-résultats!AA10)</f>
        <v>-1840.238988683006</v>
      </c>
      <c r="K8" s="24">
        <f>-(résultats!AB36-résultats!AB10)</f>
        <v>-2125.395998204971</v>
      </c>
      <c r="L8" s="24">
        <f>-(résultats!AC36-résultats!AC10)</f>
        <v>-2401.9507745150186</v>
      </c>
      <c r="M8" s="24">
        <f>-(résultats!AD36-résultats!AD10)</f>
        <v>-2792.427778326004</v>
      </c>
      <c r="N8" s="24">
        <f>-(résultats!AE36-résultats!AE10)</f>
        <v>-3257.3226525520149</v>
      </c>
      <c r="O8" s="24">
        <f>-(résultats!AF36-résultats!AF10)</f>
        <v>-3784.7871865679917</v>
      </c>
      <c r="P8" s="24">
        <f>-(résultats!AG36-résultats!AG10)</f>
        <v>-4358.4772117130051</v>
      </c>
      <c r="Q8" s="24">
        <f>-(résultats!AH36-résultats!AH10)</f>
        <v>-4988.4224197129952</v>
      </c>
      <c r="R8" s="24">
        <f>-(résultats!AI36-résultats!AI10)</f>
        <v>-5580.6606152569875</v>
      </c>
      <c r="S8" s="24">
        <f>-(résultats!AJ36-résultats!AJ10)</f>
        <v>-6124.2758675270015</v>
      </c>
      <c r="T8" s="24">
        <f>-(résultats!AK36-résultats!AK10)</f>
        <v>-6629.8978715779958</v>
      </c>
      <c r="U8" s="24">
        <f>-(résultats!AL36-résultats!AL10)</f>
        <v>-7011.1099457240198</v>
      </c>
      <c r="V8" s="24">
        <f>-(résultats!AM36-résultats!AM10)</f>
        <v>-7273.73046178199</v>
      </c>
      <c r="W8" s="24">
        <f>-(résultats!AN36-résultats!AN10)</f>
        <v>-7745.8804914380016</v>
      </c>
      <c r="X8" s="24">
        <f>-(résultats!AO36-résultats!AO10)</f>
        <v>-7910.7313877900015</v>
      </c>
      <c r="Y8" s="24">
        <f>-(résultats!AP36-résultats!AP10)</f>
        <v>-7924.5030470410129</v>
      </c>
      <c r="Z8" s="24">
        <f>-(résultats!AQ36-résultats!AQ10)</f>
        <v>-7867.0627592790115</v>
      </c>
      <c r="AA8" s="24">
        <f>-(résultats!AR36-résultats!AR10)</f>
        <v>-7779.8854085010244</v>
      </c>
      <c r="AB8" s="24">
        <f>-(résultats!AS36-résultats!AS10)</f>
        <v>-7690.3473910419852</v>
      </c>
      <c r="AC8" s="24">
        <f>-(résultats!AT36-résultats!AT10)</f>
        <v>-7605.5374627719866</v>
      </c>
      <c r="AD8" s="24">
        <f>-(résultats!AU36-résultats!AU10)</f>
        <v>-7528.8718333589786</v>
      </c>
      <c r="AE8" s="24">
        <f>-(résultats!AV36-résultats!AV10)</f>
        <v>-7460.9065854150103</v>
      </c>
      <c r="AF8" s="24">
        <f>-(résultats!AW36-résultats!AW10)</f>
        <v>-7397.6405217449646</v>
      </c>
      <c r="AG8" s="24">
        <f>-(résultats!AX36-résultats!AX10)</f>
        <v>-7304.6231364000123</v>
      </c>
    </row>
    <row r="9" spans="1:34" x14ac:dyDescent="0.35">
      <c r="A9" s="7"/>
      <c r="B9" s="9" t="s">
        <v>170</v>
      </c>
      <c r="C9">
        <f>-(résultats!T40-résultats!T14)</f>
        <v>-1.1770999999716878</v>
      </c>
      <c r="D9">
        <f>-(résultats!U40-résultats!U14)</f>
        <v>12.652800000039861</v>
      </c>
      <c r="E9">
        <f>-(résultats!V40-résultats!V14)</f>
        <v>-1.2421000000322238</v>
      </c>
      <c r="F9" s="24">
        <f>-(résultats!W40-résultats!W14)</f>
        <v>19.64359999995213</v>
      </c>
      <c r="G9" s="24">
        <f>-(résultats!X40-résultats!X14)</f>
        <v>-529.12129999999888</v>
      </c>
      <c r="H9" s="24">
        <f>-(résultats!Y40-résultats!Y14)</f>
        <v>-1076.329800000065</v>
      </c>
      <c r="I9" s="24">
        <f>-(résultats!Z40-résultats!Z14)</f>
        <v>-2478.9946999999229</v>
      </c>
      <c r="J9" s="24">
        <f>-(résultats!AA40-résultats!AA14)</f>
        <v>-4187.2297000000253</v>
      </c>
      <c r="K9" s="24">
        <f>-(résultats!AB40-résultats!AB14)</f>
        <v>-6515.6183999999193</v>
      </c>
      <c r="L9" s="24">
        <f>-(résultats!AC40-résultats!AC14)</f>
        <v>-9328.3854999999749</v>
      </c>
      <c r="M9" s="24">
        <f>-(résultats!AD40-résultats!AD14)</f>
        <v>-12632.619700000039</v>
      </c>
      <c r="N9" s="24">
        <f>-(résultats!AE40-résultats!AE14)</f>
        <v>-16184.099199999939</v>
      </c>
      <c r="O9" s="24">
        <f>-(résultats!AF40-résultats!AF14)</f>
        <v>-19774.957199999946</v>
      </c>
      <c r="P9" s="24">
        <f>-(résultats!AG40-résultats!AG14)</f>
        <v>-23242.481099999975</v>
      </c>
      <c r="Q9" s="24">
        <f>-(résultats!AH40-résultats!AH14)</f>
        <v>-26512.143999999971</v>
      </c>
      <c r="R9" s="24">
        <f>-(résultats!AI40-résultats!AI14)</f>
        <v>-29437.752000000095</v>
      </c>
      <c r="S9" s="24">
        <f>-(résultats!AJ40-résultats!AJ14)</f>
        <v>-31989.26099999994</v>
      </c>
      <c r="T9" s="24">
        <f>-(résultats!AK40-résultats!AK14)</f>
        <v>-34215.289000000106</v>
      </c>
      <c r="U9" s="24">
        <f>-(résultats!AL40-résultats!AL14)</f>
        <v>-36052.627000000095</v>
      </c>
      <c r="V9" s="24">
        <f>-(résultats!AM40-résultats!AM14)</f>
        <v>-37535.051999999909</v>
      </c>
      <c r="W9" s="24">
        <f>-(résultats!AN40-résultats!AN14)</f>
        <v>-38889.074000000022</v>
      </c>
      <c r="X9" s="24">
        <f>-(résultats!AO40-résultats!AO14)</f>
        <v>-39903.171000000089</v>
      </c>
      <c r="Y9" s="24">
        <f>-(résultats!AP40-résultats!AP14)</f>
        <v>-40788.662000000011</v>
      </c>
      <c r="Z9" s="24">
        <f>-(résultats!AQ40-résultats!AQ14)</f>
        <v>-41589.685000000056</v>
      </c>
      <c r="AA9" s="24">
        <f>-(résultats!AR40-résultats!AR14)</f>
        <v>-42330.749000000069</v>
      </c>
      <c r="AB9" s="24">
        <f>-(résultats!AS40-résultats!AS14)</f>
        <v>-42975.752000000095</v>
      </c>
      <c r="AC9" s="24">
        <f>-(résultats!AT40-résultats!AT14)</f>
        <v>-43514.381000000052</v>
      </c>
      <c r="AD9" s="24">
        <f>-(résultats!AU40-résultats!AU14)</f>
        <v>-43926.745000000112</v>
      </c>
      <c r="AE9" s="24">
        <f>-(résultats!AV40-résultats!AV14)</f>
        <v>-44191.800000000047</v>
      </c>
      <c r="AF9" s="24">
        <f>-(résultats!AW40-résultats!AW14)</f>
        <v>-44301.040000000037</v>
      </c>
      <c r="AG9" s="24">
        <f>-(résultats!AX40-résultats!AX14)</f>
        <v>-44301.097999999998</v>
      </c>
    </row>
    <row r="10" spans="1:34" x14ac:dyDescent="0.35">
      <c r="A10" s="7"/>
      <c r="B10" s="9" t="s">
        <v>189</v>
      </c>
      <c r="C10">
        <f>-((résultats!T39-résultats!T13)+(résultats!T38-résultats!T12))</f>
        <v>-1.1591602029002388</v>
      </c>
      <c r="D10">
        <f>-((résultats!U39-résultats!U13)+(résultats!U38-résultats!U12))</f>
        <v>7.2483725280999352</v>
      </c>
      <c r="E10">
        <f>-((résultats!V39-résultats!V13)+(résultats!V38-résultats!V12))</f>
        <v>1.8442711420993874</v>
      </c>
      <c r="F10" s="24">
        <f>-((résultats!W39-résultats!W13)+(résultats!W38-résultats!W12))</f>
        <v>2.350365982596486</v>
      </c>
      <c r="G10" s="24">
        <f>-((résultats!X39-résultats!X13)+(résultats!X38-résultats!X12))</f>
        <v>-133.60041965060009</v>
      </c>
      <c r="H10" s="24">
        <f>-((résultats!Y39-résultats!Y13)+(résultats!Y38-résultats!Y12))</f>
        <v>-236.47800727670256</v>
      </c>
      <c r="I10" s="24">
        <f>-((résultats!Z39-résultats!Z13)+(résultats!Z38-résultats!Z12))</f>
        <v>-395.12494765210067</v>
      </c>
      <c r="J10" s="24">
        <f>-((résultats!AA39-résultats!AA13)+(résultats!AA38-résultats!AA12))</f>
        <v>-536.48035767589681</v>
      </c>
      <c r="K10" s="24">
        <f>-((résultats!AB39-résultats!AB13)+(résultats!AB38-résultats!AB12))</f>
        <v>-699.7781255582031</v>
      </c>
      <c r="L10" s="24">
        <f>-((résultats!AC39-résultats!AC13)+(résultats!AC38-résultats!AC12))</f>
        <v>-862.47462252459809</v>
      </c>
      <c r="M10" s="24">
        <f>-((résultats!AD39-résultats!AD13)+(résultats!AD38-résultats!AD12))</f>
        <v>-1034.4007638787989</v>
      </c>
      <c r="N10" s="24">
        <f>-((résultats!AE39-résultats!AE13)+(résultats!AE38-résultats!AE12))</f>
        <v>-1200.6879628820025</v>
      </c>
      <c r="O10" s="24">
        <f>-((résultats!AF39-résultats!AF13)+(résultats!AF38-résultats!AF12))</f>
        <v>-1358.9416725001029</v>
      </c>
      <c r="P10" s="24">
        <f>-((résultats!AG39-résultats!AG13)+(résultats!AG38-résultats!AG12))</f>
        <v>-1507.3568720220974</v>
      </c>
      <c r="Q10" s="24">
        <f>-((résultats!AH39-résultats!AH13)+(résultats!AH38-résultats!AH12))</f>
        <v>-1649.3819279116033</v>
      </c>
      <c r="R10" s="24">
        <f>-((résultats!AI39-résultats!AI13)+(résultats!AI38-résultats!AI12))</f>
        <v>-1774.142698658703</v>
      </c>
      <c r="S10" s="24">
        <f>-((résultats!AJ39-résultats!AJ13)+(résultats!AJ38-résultats!AJ12))</f>
        <v>-1884.5816958170981</v>
      </c>
      <c r="T10" s="24">
        <f>-((résultats!AK39-résultats!AK13)+(résultats!AK38-résultats!AK12))</f>
        <v>-1984.9494501485933</v>
      </c>
      <c r="U10" s="24">
        <f>-((résultats!AL39-résultats!AL13)+(résultats!AL38-résultats!AL12))</f>
        <v>-2066.0705511291053</v>
      </c>
      <c r="V10" s="24">
        <f>-((résultats!AM39-résultats!AM13)+(résultats!AM38-résultats!AM12))</f>
        <v>-2129.7792343950023</v>
      </c>
      <c r="W10" s="24">
        <f>-((résultats!AN39-résultats!AN13)+(résultats!AN38-résultats!AN12))</f>
        <v>-2233.127881201799</v>
      </c>
      <c r="X10" s="24">
        <f>-((résultats!AO39-résultats!AO13)+(résultats!AO38-résultats!AO12))</f>
        <v>-2290.4348191116951</v>
      </c>
      <c r="Y10" s="24">
        <f>-((résultats!AP39-résultats!AP13)+(résultats!AP38-résultats!AP12))</f>
        <v>-2334.7887847834936</v>
      </c>
      <c r="Z10" s="24">
        <f>-((résultats!AQ39-résultats!AQ13)+(résultats!AQ38-résultats!AQ12))</f>
        <v>-2364.479391823701</v>
      </c>
      <c r="AA10" s="24">
        <f>-((résultats!AR39-résultats!AR13)+(résultats!AR38-résultats!AR12))</f>
        <v>-2380.3968860429995</v>
      </c>
      <c r="AB10" s="24">
        <f>-((résultats!AS39-résultats!AS13)+(résultats!AS38-résultats!AS12))</f>
        <v>-2382.8148566428972</v>
      </c>
      <c r="AC10" s="24">
        <f>-((résultats!AT39-résultats!AT13)+(résultats!AT38-résultats!AT12))</f>
        <v>-2373.1440889943005</v>
      </c>
      <c r="AD10" s="24">
        <f>-((résultats!AU39-résultats!AU13)+(résultats!AU38-résultats!AU12))</f>
        <v>-2354.2570242191978</v>
      </c>
      <c r="AE10" s="24">
        <f>-((résultats!AV39-résultats!AV13)+(résultats!AV38-résultats!AV12))</f>
        <v>-2327.6746816049017</v>
      </c>
      <c r="AF10" s="24">
        <f>-((résultats!AW39-résultats!AW13)+(résultats!AW38-résultats!AW12))</f>
        <v>-2295.5230480339997</v>
      </c>
      <c r="AG10" s="24">
        <f>-((résultats!AX39-résultats!AX13)+(résultats!AX38-résultats!AX12))</f>
        <v>-2258.6437310022957</v>
      </c>
    </row>
    <row r="11" spans="1:34" x14ac:dyDescent="0.35">
      <c r="A11" s="7"/>
      <c r="B11" s="9" t="s">
        <v>171</v>
      </c>
      <c r="C11">
        <f>-(résultats!T41-résultats!T15)</f>
        <v>-2.9190499999999702</v>
      </c>
      <c r="D11">
        <f>-(résultats!U41-résultats!U15)</f>
        <v>401.93419700000004</v>
      </c>
      <c r="E11">
        <f>-(résultats!V41-résultats!V15)</f>
        <v>15.472772999999961</v>
      </c>
      <c r="F11" s="24">
        <f>-(résultats!W41-résultats!W15)</f>
        <v>-7.8679609999999229</v>
      </c>
      <c r="G11" s="24">
        <f>-(résultats!X41-résultats!X15)</f>
        <v>-4026.2743639999999</v>
      </c>
      <c r="H11" s="24">
        <f>-(résultats!Y41-résultats!Y15)</f>
        <v>-5267.7580010000001</v>
      </c>
      <c r="I11" s="24">
        <f>-(résultats!Z41-résultats!Z15)</f>
        <v>-5939.6493899999996</v>
      </c>
      <c r="J11" s="24">
        <f>-(résultats!AA41-résultats!AA15)</f>
        <v>-6154.0476680000002</v>
      </c>
      <c r="K11" s="24">
        <f>-(résultats!AB41-résultats!AB15)</f>
        <v>-6172.8679959999999</v>
      </c>
      <c r="L11" s="24">
        <f>-(résultats!AC41-résultats!AC15)</f>
        <v>-6074.3194519999997</v>
      </c>
      <c r="M11" s="24">
        <f>-(résultats!AD41-résultats!AD15)</f>
        <v>-5964.3234480000001</v>
      </c>
      <c r="N11" s="24">
        <f>-(résultats!AE41-résultats!AE15)</f>
        <v>-5882.5995860000003</v>
      </c>
      <c r="O11" s="24">
        <f>-(résultats!AF41-résultats!AF15)</f>
        <v>-5797.6244710000001</v>
      </c>
      <c r="P11" s="24">
        <f>-(résultats!AG41-résultats!AG15)</f>
        <v>-5718.4929119999997</v>
      </c>
      <c r="Q11" s="24">
        <f>-(résultats!AH41-résultats!AH15)</f>
        <v>-5665.5224129999997</v>
      </c>
      <c r="R11" s="24">
        <f>-(résultats!AI41-résultats!AI15)</f>
        <v>-5606.0229509999999</v>
      </c>
      <c r="S11" s="24">
        <f>-(résultats!AJ41-résultats!AJ15)</f>
        <v>-5540.6250899999995</v>
      </c>
      <c r="T11" s="24">
        <f>-(résultats!AK41-résultats!AK15)</f>
        <v>-5503.6114950000001</v>
      </c>
      <c r="U11" s="24">
        <f>-(résultats!AL41-résultats!AL15)</f>
        <v>-5471.8640949999999</v>
      </c>
      <c r="V11" s="24">
        <f>-(résultats!AM41-résultats!AM15)</f>
        <v>-5439.2817500000001</v>
      </c>
      <c r="W11" s="24">
        <f>-(résultats!AN41-résultats!AN15)</f>
        <v>-6730.4514550000004</v>
      </c>
      <c r="X11" s="24">
        <f>-(résultats!AO41-résultats!AO15)</f>
        <v>-6820.1202970000004</v>
      </c>
      <c r="Y11" s="24">
        <f>-(résultats!AP41-résultats!AP15)</f>
        <v>-6864.9053560000002</v>
      </c>
      <c r="Z11" s="24">
        <f>-(résultats!AQ41-résultats!AQ15)</f>
        <v>-6876.9526530000003</v>
      </c>
      <c r="AA11" s="24">
        <f>-(résultats!AR41-résultats!AR15)</f>
        <v>-6874.7273590000004</v>
      </c>
      <c r="AB11" s="24">
        <f>-(résultats!AS41-résultats!AS15)</f>
        <v>-6866.9701089999999</v>
      </c>
      <c r="AC11" s="24">
        <f>-(résultats!AT41-résultats!AT15)</f>
        <v>-6864.0498209999996</v>
      </c>
      <c r="AD11" s="24">
        <f>-(résultats!AU41-résultats!AU15)</f>
        <v>-6877.6338159999996</v>
      </c>
      <c r="AE11" s="24">
        <f>-(résultats!AV41-résultats!AV15)</f>
        <v>-6906.8461889999999</v>
      </c>
      <c r="AF11" s="24">
        <f>-(résultats!AW41-résultats!AW15)</f>
        <v>-6949.1196149999996</v>
      </c>
      <c r="AG11" s="24">
        <f>-(résultats!AX41-résultats!AX15)</f>
        <v>-7012.0106519999999</v>
      </c>
    </row>
    <row r="12" spans="1:34" x14ac:dyDescent="0.35">
      <c r="A12" s="7"/>
      <c r="B12" s="9" t="s">
        <v>192</v>
      </c>
      <c r="C12">
        <f>-(résultats!T42-résultats!T16)</f>
        <v>0.72032799999942654</v>
      </c>
      <c r="D12">
        <f>-(résultats!U42-résultats!U16)</f>
        <v>-1.6680590000000848</v>
      </c>
      <c r="E12">
        <f>-(résultats!V42-résultats!V16)</f>
        <v>0.77508999999963635</v>
      </c>
      <c r="F12" s="24">
        <f>-(résultats!W42-résultats!W16)</f>
        <v>0.45456100000001243</v>
      </c>
      <c r="G12" s="24">
        <f>-(résultats!X42-résultats!X16)</f>
        <v>20.951677000000018</v>
      </c>
      <c r="H12" s="24">
        <f>-(résultats!Y42-résultats!Y16)</f>
        <v>16.921830000000227</v>
      </c>
      <c r="I12" s="24">
        <f>-(résultats!Z42-résultats!Z16)</f>
        <v>11.938848000000235</v>
      </c>
      <c r="J12" s="24">
        <f>-(résultats!AA42-résultats!AA16)</f>
        <v>2.7353929999999309</v>
      </c>
      <c r="K12" s="24">
        <f>-(résultats!AB42-résultats!AB16)</f>
        <v>-3.6169129999998404</v>
      </c>
      <c r="L12" s="24">
        <f>-(résultats!AC42-résultats!AC16)</f>
        <v>-7.5917040000001634</v>
      </c>
      <c r="M12" s="24">
        <f>-(résultats!AD42-résultats!AD16)</f>
        <v>-8.0114590999999109</v>
      </c>
      <c r="N12" s="24">
        <f>-(résultats!AE42-résultats!AE16)</f>
        <v>-6.3828571000000238</v>
      </c>
      <c r="O12" s="24">
        <f>-(résultats!AF42-résultats!AF16)</f>
        <v>-2.6354130999999938</v>
      </c>
      <c r="P12" s="24">
        <f>-(résultats!AG42-résultats!AG16)</f>
        <v>1.6067467000000306</v>
      </c>
      <c r="Q12" s="24">
        <f>-(résultats!AH42-résultats!AH16)</f>
        <v>5.0653239999999187</v>
      </c>
      <c r="R12" s="24">
        <f>-(résultats!AI42-résultats!AI16)</f>
        <v>7.0293750000000728</v>
      </c>
      <c r="S12" s="24">
        <f>-(résultats!AJ42-résultats!AJ16)</f>
        <v>7.6605660000000171</v>
      </c>
      <c r="T12" s="24">
        <f>-(résultats!AK42-résultats!AK16)</f>
        <v>7.4584899999999834</v>
      </c>
      <c r="U12" s="24">
        <f>-(résultats!AL42-résultats!AL16)</f>
        <v>6.7241089999997712</v>
      </c>
      <c r="V12" s="24">
        <f>-(résultats!AM42-résultats!AM16)</f>
        <v>6.11380200000076</v>
      </c>
      <c r="W12" s="24">
        <f>-(résultats!AN42-résultats!AN16)</f>
        <v>1.0376559999995152</v>
      </c>
      <c r="X12" s="24">
        <f>-(résultats!AO42-résultats!AO16)</f>
        <v>-1.3200360000000728</v>
      </c>
      <c r="Y12" s="24">
        <f>-(résultats!AP42-résultats!AP16)</f>
        <v>-2.5255500000002939</v>
      </c>
      <c r="Z12" s="24">
        <f>-(résultats!AQ42-résultats!AQ16)</f>
        <v>-1.700395999999273</v>
      </c>
      <c r="AA12" s="24">
        <f>-(résultats!AR42-résultats!AR16)</f>
        <v>0.18631800000002841</v>
      </c>
      <c r="AB12" s="24">
        <f>-(résultats!AS42-résultats!AS16)</f>
        <v>2.273377999999866</v>
      </c>
      <c r="AC12" s="24">
        <f>-(résultats!AT42-résultats!AT16)</f>
        <v>3.6254619999999704</v>
      </c>
      <c r="AD12" s="24">
        <f>-(résultats!AU42-résultats!AU16)</f>
        <v>3.7008420000001934</v>
      </c>
      <c r="AE12" s="24">
        <f>-(résultats!AV42-résultats!AV16)</f>
        <v>2.7163160000000062</v>
      </c>
      <c r="AF12" s="24">
        <f>-(résultats!AW42-résultats!AW16)</f>
        <v>0.81977000000006228</v>
      </c>
      <c r="AG12" s="24">
        <f>-(résultats!AX42-résultats!AX16)</f>
        <v>-1.6881700000012643</v>
      </c>
    </row>
    <row r="13" spans="1:34" x14ac:dyDescent="0.3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35">
      <c r="A14" s="7"/>
      <c r="B14" s="14" t="s">
        <v>190</v>
      </c>
      <c r="C14">
        <f>(résultats!T43-résultats!T17)</f>
        <v>40.239999999990687</v>
      </c>
      <c r="D14">
        <f>(résultats!U43-résultats!U17)</f>
        <v>-314.95900000003166</v>
      </c>
      <c r="E14">
        <f>(résultats!V43-résultats!V17)</f>
        <v>-212.52099999994971</v>
      </c>
      <c r="F14" s="24">
        <f>(résultats!W43-résultats!W17)</f>
        <v>-185.80100000021048</v>
      </c>
      <c r="G14" s="24">
        <f>(résultats!X43-résultats!X17)</f>
        <v>7009.8300000000745</v>
      </c>
      <c r="H14" s="24">
        <f>(résultats!Y43-résultats!Y17)</f>
        <v>15491.861000000034</v>
      </c>
      <c r="I14" s="24">
        <f>(résultats!Z43-résultats!Z17)</f>
        <v>27231.880000000121</v>
      </c>
      <c r="J14" s="24">
        <f>(résultats!AA43-résultats!AA17)</f>
        <v>38684.413999999873</v>
      </c>
      <c r="K14" s="24">
        <f>(résultats!AB43-résultats!AB17)</f>
        <v>50259.577000000048</v>
      </c>
      <c r="L14" s="24">
        <f>(résultats!AC43-résultats!AC17)</f>
        <v>61336.526000000071</v>
      </c>
      <c r="M14" s="24">
        <f>(résultats!AD43-résultats!AD17)</f>
        <v>72438.363999999594</v>
      </c>
      <c r="N14" s="24">
        <f>(résultats!AE43-résultats!AE17)</f>
        <v>83206.193000000436</v>
      </c>
      <c r="O14" s="24">
        <f>(résultats!AF43-résultats!AF17)</f>
        <v>93438.827999999747</v>
      </c>
      <c r="P14" s="24">
        <f>(résultats!AG43-résultats!AG17)</f>
        <v>103097.66999999993</v>
      </c>
      <c r="Q14" s="24">
        <f>(résultats!AH43-résultats!AH17)</f>
        <v>112488.46099999966</v>
      </c>
      <c r="R14" s="24">
        <f>(résultats!AI43-résultats!AI17)</f>
        <v>121040.39900000021</v>
      </c>
      <c r="S14" s="24">
        <f>(résultats!AJ43-résultats!AJ17)</f>
        <v>128667.24699999997</v>
      </c>
      <c r="T14" s="24">
        <f>(résultats!AK43-résultats!AK17)</f>
        <v>135695.35700000031</v>
      </c>
      <c r="U14" s="24">
        <f>(résultats!AL43-résultats!AL17)</f>
        <v>141656.38299999991</v>
      </c>
      <c r="V14" s="24">
        <f>(résultats!AM43-résultats!AM17)</f>
        <v>146453.946</v>
      </c>
      <c r="W14" s="24">
        <f>(résultats!AN43-résultats!AN17)</f>
        <v>153362.11899999995</v>
      </c>
      <c r="X14" s="24">
        <f>(résultats!AO43-résultats!AO17)</f>
        <v>158651.85699999984</v>
      </c>
      <c r="Y14" s="24">
        <f>(résultats!AP43-résultats!AP17)</f>
        <v>162494.97300000023</v>
      </c>
      <c r="Z14" s="24">
        <f>(résultats!AQ43-résultats!AQ17)</f>
        <v>165249.81999999983</v>
      </c>
      <c r="AA14" s="24">
        <f>(résultats!AR43-résultats!AR17)</f>
        <v>167042.89800000004</v>
      </c>
      <c r="AB14" s="24">
        <f>(résultats!AS43-résultats!AS17)</f>
        <v>167950.0959999999</v>
      </c>
      <c r="AC14" s="24">
        <f>(résultats!AT43-résultats!AT17)</f>
        <v>168118.97200000007</v>
      </c>
      <c r="AD14" s="24">
        <f>(résultats!AU43-résultats!AU17)</f>
        <v>167701.5830000001</v>
      </c>
      <c r="AE14" s="24">
        <f>(résultats!AV43-résultats!AV17)</f>
        <v>166838.00499999989</v>
      </c>
      <c r="AF14" s="24">
        <f>(résultats!AW43-résultats!AW17)</f>
        <v>165621.09899999993</v>
      </c>
      <c r="AG14" s="24">
        <f>(résultats!AX43-résultats!AX17)</f>
        <v>164172.88200000022</v>
      </c>
    </row>
    <row r="15" spans="1:34" x14ac:dyDescent="0.35">
      <c r="A15" s="7"/>
      <c r="B15" s="10" t="s">
        <v>177</v>
      </c>
      <c r="C15">
        <f>(résultats!T44-résultats!T18+(résultats!T45-résultats!T19)+(résultats!T46-résultats!T20))</f>
        <v>1.3112899999596266</v>
      </c>
      <c r="D15">
        <f>(résultats!U44-résultats!U18+(résultats!U45-résultats!U19)+(résultats!U46-résultats!U20))</f>
        <v>-23.708340000004682</v>
      </c>
      <c r="E15">
        <f>(résultats!V44-résultats!V18+(résultats!V45-résultats!V19)+(résultats!V46-résultats!V20))</f>
        <v>-51.739890000022569</v>
      </c>
      <c r="F15" s="24">
        <f>(résultats!W44-résultats!W18+(résultats!W45-résultats!W19)+(résultats!W46-résultats!W20))</f>
        <v>-49.575869999982388</v>
      </c>
      <c r="G15" s="24">
        <f>(résultats!X44-résultats!X18+(résultats!X45-résultats!X19)+(résultats!X46-résultats!X20))</f>
        <v>640.40001000001757</v>
      </c>
      <c r="H15" s="24">
        <f>(résultats!Y44-résultats!Y18+(résultats!Y45-résultats!Y19)+(résultats!Y46-résultats!Y20))</f>
        <v>2240.1144000000149</v>
      </c>
      <c r="I15" s="24">
        <f>(résultats!Z44-résultats!Z18+(résultats!Z45-résultats!Z19)+(résultats!Z46-résultats!Z20))</f>
        <v>4536.2534099999903</v>
      </c>
      <c r="J15" s="24">
        <f>(résultats!AA44-résultats!AA18+(résultats!AA45-résultats!AA19)+(résultats!AA46-résultats!AA20))</f>
        <v>7259.1666200000072</v>
      </c>
      <c r="K15" s="24">
        <f>(résultats!AB44-résultats!AB18+(résultats!AB45-résultats!AB19)+(résultats!AB46-résultats!AB20))</f>
        <v>10040.097189999949</v>
      </c>
      <c r="L15" s="24">
        <f>(résultats!AC44-résultats!AC18+(résultats!AC45-résultats!AC19)+(résultats!AC46-résultats!AC20))</f>
        <v>12740.412240000003</v>
      </c>
      <c r="M15" s="24">
        <f>(résultats!AD44-résultats!AD18+(résultats!AD45-résultats!AD19)+(résultats!AD46-résultats!AD20))</f>
        <v>15315.053380000001</v>
      </c>
      <c r="N15" s="24">
        <f>(résultats!AE44-résultats!AE18+(résultats!AE45-résultats!AE19)+(résultats!AE46-résultats!AE20))</f>
        <v>17791.027299999994</v>
      </c>
      <c r="O15" s="24">
        <f>(résultats!AF44-résultats!AF18+(résultats!AF45-résultats!AF19)+(résultats!AF46-résultats!AF20))</f>
        <v>20147.870989999999</v>
      </c>
      <c r="P15" s="24">
        <f>(résultats!AG44-résultats!AG18+(résultats!AG45-résultats!AG19)+(résultats!AG46-résultats!AG20))</f>
        <v>22378.295100000028</v>
      </c>
      <c r="Q15" s="24">
        <f>(résultats!AH44-résultats!AH18+(résultats!AH45-résultats!AH19)+(résultats!AH46-résultats!AH20))</f>
        <v>24514.125679999994</v>
      </c>
      <c r="R15" s="24">
        <f>(résultats!AI44-résultats!AI18+(résultats!AI45-résultats!AI19)+(résultats!AI46-résultats!AI20))</f>
        <v>26533.22908999999</v>
      </c>
      <c r="S15" s="24">
        <f>(résultats!AJ44-résultats!AJ18+(résultats!AJ45-résultats!AJ19)+(résultats!AJ46-résultats!AJ20))</f>
        <v>28374.152939999974</v>
      </c>
      <c r="T15" s="24">
        <f>(résultats!AK44-résultats!AK18+(résultats!AK45-résultats!AK19)+(résultats!AK46-résultats!AK20))</f>
        <v>30038.923050000019</v>
      </c>
      <c r="U15" s="24">
        <f>(résultats!AL44-résultats!AL18+(résultats!AL45-résultats!AL19)+(résultats!AL46-résultats!AL20))</f>
        <v>31496.609289999982</v>
      </c>
      <c r="V15" s="24">
        <f>(résultats!AM44-résultats!AM18+(résultats!AM45-résultats!AM19)+(résultats!AM46-résultats!AM20))</f>
        <v>32693.954240000003</v>
      </c>
      <c r="W15" s="24">
        <f>(résultats!AN44-résultats!AN18+(résultats!AN45-résultats!AN19)+(résultats!AN46-résultats!AN20))</f>
        <v>33925.527230000065</v>
      </c>
      <c r="X15" s="24">
        <f>(résultats!AO44-résultats!AO18+(résultats!AO45-résultats!AO19)+(résultats!AO46-résultats!AO20))</f>
        <v>35167.94140000004</v>
      </c>
      <c r="Y15" s="24">
        <f>(résultats!AP44-résultats!AP18+(résultats!AP45-résultats!AP19)+(résultats!AP46-résultats!AP20))</f>
        <v>36155.721360000025</v>
      </c>
      <c r="Z15" s="24">
        <f>(résultats!AQ44-résultats!AQ18+(résultats!AQ45-résultats!AQ19)+(résultats!AQ46-résultats!AQ20))</f>
        <v>36862.778529999967</v>
      </c>
      <c r="AA15" s="24">
        <f>(résultats!AR44-résultats!AR18+(résultats!AR45-résultats!AR19)+(résultats!AR46-résultats!AR20))</f>
        <v>37309.754819999922</v>
      </c>
      <c r="AB15" s="24">
        <f>(résultats!AS44-résultats!AS18+(résultats!AS45-résultats!AS19)+(résultats!AS46-résultats!AS20))</f>
        <v>37530.790879999964</v>
      </c>
      <c r="AC15" s="24">
        <f>(résultats!AT44-résultats!AT18+(résultats!AT45-résultats!AT19)+(résultats!AT46-résultats!AT20))</f>
        <v>37568.547449999962</v>
      </c>
      <c r="AD15" s="24">
        <f>(résultats!AU44-résultats!AU18+(résultats!AU45-résultats!AU19)+(résultats!AU46-résultats!AU20))</f>
        <v>37472.128780000006</v>
      </c>
      <c r="AE15" s="24">
        <f>(résultats!AV44-résultats!AV18+(résultats!AV45-résultats!AV19)+(résultats!AV46-résultats!AV20))</f>
        <v>37279.833420000083</v>
      </c>
      <c r="AF15" s="24">
        <f>(résultats!AW44-résultats!AW18+(résultats!AW45-résultats!AW19)+(résultats!AW46-résultats!AW20))</f>
        <v>37024.699910000054</v>
      </c>
      <c r="AG15" s="24">
        <f>(résultats!AX44-résultats!AX18+(résultats!AX45-résultats!AX19)+(résultats!AX46-résultats!AX20))</f>
        <v>36740.672349999964</v>
      </c>
    </row>
    <row r="16" spans="1:34" x14ac:dyDescent="0.35">
      <c r="A16" s="7"/>
      <c r="B16" s="10" t="s">
        <v>179</v>
      </c>
      <c r="C16">
        <f>(résultats!T48-résultats!T22)</f>
        <v>22.193585391971283</v>
      </c>
      <c r="D16">
        <f>(résultats!U48-résultats!U22)</f>
        <v>-173.89472989999922</v>
      </c>
      <c r="E16">
        <f>(résultats!V48-résultats!V22)</f>
        <v>-19.432410532957874</v>
      </c>
      <c r="F16" s="24">
        <f>(résultats!W48-résultats!W22)</f>
        <v>-41.252085398999043</v>
      </c>
      <c r="G16" s="24">
        <f>(résultats!X48-résultats!X22)</f>
        <v>3627.020237669989</v>
      </c>
      <c r="H16" s="24">
        <f>(résultats!Y48-résultats!Y22)</f>
        <v>5760.9708238490275</v>
      </c>
      <c r="I16" s="24">
        <f>(résultats!Z48-résultats!Z22)</f>
        <v>9193.7853878070018</v>
      </c>
      <c r="J16" s="24">
        <f>(résultats!AA48-résultats!AA22)</f>
        <v>11047.225650326</v>
      </c>
      <c r="K16" s="24">
        <f>(résultats!AB48-résultats!AB22)</f>
        <v>12877.864475506998</v>
      </c>
      <c r="L16" s="24">
        <f>(résultats!AC48-résultats!AC22)</f>
        <v>14231.635513179994</v>
      </c>
      <c r="M16" s="24">
        <f>(résultats!AD48-résultats!AD22)</f>
        <v>15811.739773434994</v>
      </c>
      <c r="N16" s="24">
        <f>(résultats!AE48-résultats!AE22)</f>
        <v>17295.449853466998</v>
      </c>
      <c r="O16" s="24">
        <f>(résultats!AF48-résultats!AF22)</f>
        <v>18749.513091223023</v>
      </c>
      <c r="P16" s="24">
        <f>(résultats!AG48-résultats!AG22)</f>
        <v>20199.293920580007</v>
      </c>
      <c r="Q16" s="24">
        <f>(résultats!AH48-résultats!AH22)</f>
        <v>21813.708338776021</v>
      </c>
      <c r="R16" s="24">
        <f>(résultats!AI48-résultats!AI22)</f>
        <v>23191.329268460977</v>
      </c>
      <c r="S16" s="24">
        <f>(résultats!AJ48-résultats!AJ22)</f>
        <v>24430.522103164927</v>
      </c>
      <c r="T16" s="24">
        <f>(résultats!AK48-résultats!AK22)</f>
        <v>25701.480610548984</v>
      </c>
      <c r="U16" s="24">
        <f>(résultats!AL48-résultats!AL22)</f>
        <v>26673.743814568967</v>
      </c>
      <c r="V16" s="24">
        <f>(résultats!AM48-résultats!AM22)</f>
        <v>27421.132840137929</v>
      </c>
      <c r="W16" s="24">
        <f>(résultats!AN48-résultats!AN22)</f>
        <v>29566.138339763042</v>
      </c>
      <c r="X16" s="24">
        <f>(résultats!AO48-résultats!AO22)</f>
        <v>30361.305381450919</v>
      </c>
      <c r="Y16" s="24">
        <f>(résultats!AP48-résultats!AP22)</f>
        <v>30902.379430654924</v>
      </c>
      <c r="Z16" s="24">
        <f>(résultats!AQ48-résultats!AQ22)</f>
        <v>31197.615632193978</v>
      </c>
      <c r="AA16" s="24">
        <f>(résultats!AR48-résultats!AR22)</f>
        <v>31329.117582826992</v>
      </c>
      <c r="AB16" s="24">
        <f>(résultats!AS48-résultats!AS22)</f>
        <v>31306.34789445193</v>
      </c>
      <c r="AC16" s="24">
        <f>(résultats!AT48-résultats!AT22)</f>
        <v>31186.769399009994</v>
      </c>
      <c r="AD16" s="24">
        <f>(résultats!AU48-résultats!AU22)</f>
        <v>31009.081270952011</v>
      </c>
      <c r="AE16" s="24">
        <f>(résultats!AV48-résultats!AV22)</f>
        <v>30780.344127318938</v>
      </c>
      <c r="AF16" s="24">
        <f>(résultats!AW48-résultats!AW22)</f>
        <v>30523.279060604051</v>
      </c>
      <c r="AG16" s="24">
        <f>(résultats!AX48-résultats!AX22)</f>
        <v>30249.825716996915</v>
      </c>
    </row>
    <row r="17" spans="1:33" x14ac:dyDescent="0.35">
      <c r="A17" s="7"/>
      <c r="B17" s="10" t="s">
        <v>169</v>
      </c>
      <c r="C17">
        <f>(résultats!T49-résultats!T23)</f>
        <v>4.1346795870049391</v>
      </c>
      <c r="D17">
        <f>(résultats!U49-résultats!U23)</f>
        <v>-30.049907134001842</v>
      </c>
      <c r="E17">
        <f>(résultats!V49-résultats!V23)</f>
        <v>-8.0027203130011912</v>
      </c>
      <c r="F17" s="24">
        <f>(résultats!W49-résultats!W23)</f>
        <v>-12.45254579000175</v>
      </c>
      <c r="G17" s="24">
        <f>(résultats!X49-résultats!X23)</f>
        <v>649.28414754002006</v>
      </c>
      <c r="H17" s="24">
        <f>(résultats!Y49-résultats!Y23)</f>
        <v>1173.3250508049969</v>
      </c>
      <c r="I17" s="24">
        <f>(résultats!Z49-résultats!Z23)</f>
        <v>2027.6950795000012</v>
      </c>
      <c r="J17" s="24">
        <f>(résultats!AA49-résultats!AA23)</f>
        <v>2740.9566221470013</v>
      </c>
      <c r="K17" s="24">
        <f>(résultats!AB49-résultats!AB23)</f>
        <v>3524.6600791990058</v>
      </c>
      <c r="L17" s="24">
        <f>(résultats!AC49-résultats!AC23)</f>
        <v>4270.5700674809923</v>
      </c>
      <c r="M17" s="24">
        <f>(résultats!AD49-résultats!AD23)</f>
        <v>5063.3308523269952</v>
      </c>
      <c r="N17" s="24">
        <f>(résultats!AE49-résultats!AE23)</f>
        <v>5833.5945477889909</v>
      </c>
      <c r="O17" s="24">
        <f>(résultats!AF49-résultats!AF23)</f>
        <v>6572.8449108630011</v>
      </c>
      <c r="P17" s="24">
        <f>(résultats!AG49-résultats!AG23)</f>
        <v>7275.4561445029976</v>
      </c>
      <c r="Q17" s="24">
        <f>(résultats!AH49-résultats!AH23)</f>
        <v>7966.7009441599948</v>
      </c>
      <c r="R17" s="24">
        <f>(résultats!AI49-résultats!AI23)</f>
        <v>8578.9732918369991</v>
      </c>
      <c r="S17" s="24">
        <f>(résultats!AJ49-résultats!AJ23)</f>
        <v>9126.4245304499927</v>
      </c>
      <c r="T17" s="24">
        <f>(résultats!AK49-résultats!AK23)</f>
        <v>9638.3203363369976</v>
      </c>
      <c r="U17" s="24">
        <f>(résultats!AL49-résultats!AL23)</f>
        <v>10059.568707633007</v>
      </c>
      <c r="V17" s="24">
        <f>(résultats!AM49-résultats!AM23)</f>
        <v>10399.601565518999</v>
      </c>
      <c r="W17" s="24">
        <f>(résultats!AN49-résultats!AN23)</f>
        <v>10951.762113003002</v>
      </c>
      <c r="X17" s="24">
        <f>(résultats!AO49-résultats!AO23)</f>
        <v>11276.273082886037</v>
      </c>
      <c r="Y17" s="24">
        <f>(résultats!AP49-résultats!AP23)</f>
        <v>11535.321500884951</v>
      </c>
      <c r="Z17" s="24">
        <f>(résultats!AQ49-résultats!AQ23)</f>
        <v>11726.632278473</v>
      </c>
      <c r="AA17" s="24">
        <f>(résultats!AR49-résultats!AR23)</f>
        <v>11857.92037983099</v>
      </c>
      <c r="AB17" s="24">
        <f>(résultats!AS49-résultats!AS23)</f>
        <v>11930.942860378011</v>
      </c>
      <c r="AC17" s="24">
        <f>(résultats!AT49-résultats!AT23)</f>
        <v>11955.968003272021</v>
      </c>
      <c r="AD17" s="24">
        <f>(résultats!AU49-résultats!AU23)</f>
        <v>11940.860826074029</v>
      </c>
      <c r="AE17" s="24">
        <f>(résultats!AV49-résultats!AV23)</f>
        <v>11891.678039026971</v>
      </c>
      <c r="AF17" s="24">
        <f>(résultats!AW49-résultats!AW23)</f>
        <v>11816.124933651998</v>
      </c>
      <c r="AG17" s="24">
        <f>(résultats!AX49-résultats!AX23)</f>
        <v>11718.16607969004</v>
      </c>
    </row>
    <row r="18" spans="1:33" x14ac:dyDescent="0.35">
      <c r="A18" s="7"/>
      <c r="B18" s="10" t="s">
        <v>180</v>
      </c>
      <c r="C18">
        <f>(résultats!T50-résultats!T24)</f>
        <v>3.7426240000058897E-2</v>
      </c>
      <c r="D18">
        <f>(résultats!U50-résultats!U24)</f>
        <v>8.2449832908023382</v>
      </c>
      <c r="E18">
        <f>(résultats!V50-résultats!V24)</f>
        <v>-63.979950595909031</v>
      </c>
      <c r="F18" s="24">
        <f>(résultats!W50-résultats!W24)</f>
        <v>4.6732003697979962</v>
      </c>
      <c r="G18" s="24">
        <f>(résultats!X50-résultats!X24)</f>
        <v>-0.69142685119004454</v>
      </c>
      <c r="H18" s="24">
        <f>(résultats!Y50-résultats!Y24)</f>
        <v>1377.9566538815998</v>
      </c>
      <c r="I18" s="24">
        <f>(résultats!Z50-résultats!Z24)</f>
        <v>1986.7130531418079</v>
      </c>
      <c r="J18" s="24">
        <f>(résultats!AA50-résultats!AA24)</f>
        <v>2982.1205197905947</v>
      </c>
      <c r="K18" s="24">
        <f>(résultats!AB50-résultats!AB24)</f>
        <v>3291.7262136384961</v>
      </c>
      <c r="L18" s="24">
        <f>(résultats!AC50-résultats!AC24)</f>
        <v>3611.0933142355061</v>
      </c>
      <c r="M18" s="24">
        <f>(résultats!AD50-résultats!AD24)</f>
        <v>3814.9060725463059</v>
      </c>
      <c r="N18" s="24">
        <f>(résultats!AE50-résultats!AE24)</f>
        <v>4204.2286744200101</v>
      </c>
      <c r="O18" s="24">
        <f>(résultats!AF50-résultats!AF24)</f>
        <v>4647.9153973840002</v>
      </c>
      <c r="P18" s="24">
        <f>(résultats!AG50-résultats!AG24)</f>
        <v>5142.9071166670037</v>
      </c>
      <c r="Q18" s="24">
        <f>(résultats!AH50-résultats!AH24)</f>
        <v>5677.4252187539969</v>
      </c>
      <c r="R18" s="24">
        <f>(résultats!AI50-résultats!AI24)</f>
        <v>6291.662912284999</v>
      </c>
      <c r="S18" s="24">
        <f>(résultats!AJ50-résultats!AJ24)</f>
        <v>6807.1813882720016</v>
      </c>
      <c r="T18" s="24">
        <f>(résultats!AK50-résultats!AK24)</f>
        <v>7248.4488686029945</v>
      </c>
      <c r="U18" s="24">
        <f>(résultats!AL50-résultats!AL24)</f>
        <v>7676.5009958429873</v>
      </c>
      <c r="V18" s="24">
        <f>(résultats!AM50-résultats!AM24)</f>
        <v>7960.414111443999</v>
      </c>
      <c r="W18" s="24">
        <f>(résultats!AN50-résultats!AN24)</f>
        <v>8136.2776902999904</v>
      </c>
      <c r="X18" s="24">
        <f>(résultats!AO50-résultats!AO24)</f>
        <v>8816.1964774650114</v>
      </c>
      <c r="Y18" s="24">
        <f>(résultats!AP50-résultats!AP24)</f>
        <v>8902.0231800799957</v>
      </c>
      <c r="Z18" s="24">
        <f>(résultats!AQ50-résultats!AQ24)</f>
        <v>8882.0328824499738</v>
      </c>
      <c r="AA18" s="24">
        <f>(résultats!AR50-résultats!AR24)</f>
        <v>8810.0720251150196</v>
      </c>
      <c r="AB18" s="24">
        <f>(résultats!AS50-résultats!AS24)</f>
        <v>8737.7543461869936</v>
      </c>
      <c r="AC18" s="24">
        <f>(résultats!AT50-résultats!AT24)</f>
        <v>8676.6479247450188</v>
      </c>
      <c r="AD18" s="24">
        <f>(résultats!AU50-résultats!AU24)</f>
        <v>8625.4185339719988</v>
      </c>
      <c r="AE18" s="24">
        <f>(résultats!AV50-résultats!AV24)</f>
        <v>8616.5144573219877</v>
      </c>
      <c r="AF18" s="24">
        <f>(résultats!AW50-résultats!AW24)</f>
        <v>8609.7853653809871</v>
      </c>
      <c r="AG18" s="24">
        <f>(résultats!AX50-résultats!AX24)</f>
        <v>8630.2384881330072</v>
      </c>
    </row>
    <row r="19" spans="1:33" x14ac:dyDescent="0.35">
      <c r="A19" s="7"/>
      <c r="B19" s="10" t="s">
        <v>162</v>
      </c>
      <c r="C19">
        <f>(résultats!T51-résultats!T25)</f>
        <v>11.305525706033222</v>
      </c>
      <c r="D19">
        <f>(résultats!U51-résultats!U25)</f>
        <v>-85.690081903012469</v>
      </c>
      <c r="E19">
        <f>(résultats!V51-résultats!V25)</f>
        <v>-77.611164727946743</v>
      </c>
      <c r="F19" s="24">
        <f>(résultats!W51-résultats!W25)</f>
        <v>-95.678438692935742</v>
      </c>
      <c r="G19" s="24">
        <f>(résultats!X51-résultats!X25)</f>
        <v>1921.3510437969817</v>
      </c>
      <c r="H19" s="24">
        <f>(résultats!Y51-résultats!Y25)</f>
        <v>4773.3001542770071</v>
      </c>
      <c r="I19" s="24">
        <f>(résultats!Z51-résultats!Z25)</f>
        <v>9277.8365079930518</v>
      </c>
      <c r="J19" s="24">
        <f>(résultats!AA51-résultats!AA25)</f>
        <v>14361.749412968056</v>
      </c>
      <c r="K19" s="24">
        <f>(résultats!AB51-résultats!AB25)</f>
        <v>20000.458026584005</v>
      </c>
      <c r="L19" s="24">
        <f>(résultats!AC51-résultats!AC25)</f>
        <v>25615.363056060974</v>
      </c>
      <c r="M19" s="24">
        <f>(résultats!AD51-résultats!AD25)</f>
        <v>31128.512008727994</v>
      </c>
      <c r="N19" s="24">
        <f>(résultats!AE51-résultats!AE25)</f>
        <v>36306.064516723971</v>
      </c>
      <c r="O19" s="24">
        <f>(résultats!AF51-résultats!AF25)</f>
        <v>41079.228383169975</v>
      </c>
      <c r="P19" s="24">
        <f>(résultats!AG51-résultats!AG25)</f>
        <v>45427.29381746985</v>
      </c>
      <c r="Q19" s="24">
        <f>(résultats!AH51-résultats!AH25)</f>
        <v>49455.072396409931</v>
      </c>
      <c r="R19" s="24">
        <f>(résultats!AI51-résultats!AI25)</f>
        <v>53059.746294579934</v>
      </c>
      <c r="S19" s="24">
        <f>(résultats!AJ51-résultats!AJ25)</f>
        <v>56271.274375489913</v>
      </c>
      <c r="T19" s="24">
        <f>(résultats!AK51-résultats!AK25)</f>
        <v>59175.756628520088</v>
      </c>
      <c r="U19" s="24">
        <f>(résultats!AL51-résultats!AL25)</f>
        <v>61662.96463368996</v>
      </c>
      <c r="V19" s="24">
        <f>(résultats!AM51-résultats!AM25)</f>
        <v>63725.033324739896</v>
      </c>
      <c r="W19" s="24">
        <f>(résultats!AN51-résultats!AN25)</f>
        <v>66314.542885989882</v>
      </c>
      <c r="X19" s="24">
        <f>(résultats!AO51-résultats!AO25)</f>
        <v>68454.172879009973</v>
      </c>
      <c r="Y19" s="24">
        <f>(résultats!AP51-résultats!AP25)</f>
        <v>70299.734744470101</v>
      </c>
      <c r="Z19" s="24">
        <f>(résultats!AQ51-résultats!AQ25)</f>
        <v>71726.445386230014</v>
      </c>
      <c r="AA19" s="24">
        <f>(résultats!AR51-résultats!AR25)</f>
        <v>72698.753038479947</v>
      </c>
      <c r="AB19" s="24">
        <f>(résultats!AS51-résultats!AS25)</f>
        <v>73212.146121229976</v>
      </c>
      <c r="AC19" s="24">
        <f>(résultats!AT51-résultats!AT25)</f>
        <v>73303.036934219999</v>
      </c>
      <c r="AD19" s="24">
        <f>(résultats!AU51-résultats!AU25)</f>
        <v>73037.948693430051</v>
      </c>
      <c r="AE19" s="24">
        <f>(résultats!AV51-résultats!AV25)</f>
        <v>72483.999197169906</v>
      </c>
      <c r="AF19" s="24">
        <f>(résultats!AW51-résultats!AW25)</f>
        <v>71714.746849710122</v>
      </c>
      <c r="AG19" s="24">
        <f>(résultats!AX51-résultats!AX25)</f>
        <v>70777.451426940039</v>
      </c>
    </row>
    <row r="20" spans="1:33" x14ac:dyDescent="0.35">
      <c r="A20" s="7"/>
      <c r="B20" s="10" t="s">
        <v>181</v>
      </c>
      <c r="C20">
        <f>(résultats!T52-résultats!T26+(résultats!T53-résultats!T27))</f>
        <v>1.2584153750212863</v>
      </c>
      <c r="D20">
        <f>(résultats!U52-résultats!U26+(résultats!U53-résultats!U27))</f>
        <v>-9.8609068369842134</v>
      </c>
      <c r="E20">
        <f>(résultats!V52-résultats!V26+(résultats!V53-résultats!V27))</f>
        <v>8.2449837019667029</v>
      </c>
      <c r="F20" s="24">
        <f>(résultats!W52-résultats!W26+(résultats!W53-résultats!W27))</f>
        <v>8.4847223949618638</v>
      </c>
      <c r="G20" s="24">
        <f>(résultats!X52-résultats!X26+(résultats!X53-résultats!X27))</f>
        <v>172.46519798005465</v>
      </c>
      <c r="H20" s="24">
        <f>(résultats!Y52-résultats!Y26+(résultats!Y53-résultats!Y27))</f>
        <v>166.19524182094028</v>
      </c>
      <c r="I20" s="24">
        <f>(résultats!Z52-résultats!Z26+(résultats!Z53-résultats!Z27))</f>
        <v>209.59642030997202</v>
      </c>
      <c r="J20" s="24">
        <f>(résultats!AA52-résultats!AA26+(résultats!AA53-résultats!AA27))</f>
        <v>293.19559030106757</v>
      </c>
      <c r="K20" s="24">
        <f>(résultats!AB52-résultats!AB26+(résultats!AB53-résultats!AB27))</f>
        <v>524.77041849610396</v>
      </c>
      <c r="L20" s="24">
        <f>(résultats!AC52-résultats!AC26+(résultats!AC53-résultats!AC27))</f>
        <v>867.45170148403849</v>
      </c>
      <c r="M20" s="24">
        <f>(résultats!AD52-résultats!AD26+(résultats!AD53-résultats!AD27))</f>
        <v>1304.8219405319542</v>
      </c>
      <c r="N20" s="24">
        <f>(résultats!AE52-résultats!AE26+(résultats!AE53-résultats!AE27))</f>
        <v>1775.8273287148913</v>
      </c>
      <c r="O20" s="24">
        <f>(résultats!AF52-résultats!AF26+(résultats!AF53-résultats!AF27))</f>
        <v>2241.4546639550244</v>
      </c>
      <c r="P20" s="24">
        <f>(résultats!AG52-résultats!AG26+(résultats!AG53-résultats!AG27))</f>
        <v>2674.4240212459117</v>
      </c>
      <c r="Q20" s="24">
        <f>(résultats!AH52-résultats!AH26+(résultats!AH53-résultats!AH27))</f>
        <v>3061.4292308500735</v>
      </c>
      <c r="R20" s="24">
        <f>(résultats!AI52-résultats!AI26+(résultats!AI53-résultats!AI27))</f>
        <v>3385.4577306909487</v>
      </c>
      <c r="S20" s="24">
        <f>(résultats!AJ52-résultats!AJ26+(résultats!AJ53-résultats!AJ27))</f>
        <v>3657.6925778050208</v>
      </c>
      <c r="T20" s="24">
        <f>(résultats!AK52-résultats!AK26+(résultats!AK53-résultats!AK27))</f>
        <v>3892.4280255750054</v>
      </c>
      <c r="U20" s="24">
        <f>(résultats!AL52-résultats!AL26+(résultats!AL53-résultats!AL27))</f>
        <v>4086.996780356043</v>
      </c>
      <c r="V20" s="24">
        <f>(résultats!AM52-résultats!AM26+(résultats!AM53-résultats!AM27))</f>
        <v>4253.8103352949256</v>
      </c>
      <c r="W20" s="24">
        <f>(résultats!AN52-résultats!AN26+(résultats!AN53-résultats!AN27))</f>
        <v>4467.8699616519734</v>
      </c>
      <c r="X20" s="24">
        <f>(résultats!AO52-résultats!AO26+(résultats!AO53-résultats!AO27))</f>
        <v>4575.9682068839902</v>
      </c>
      <c r="Y20" s="24">
        <f>(résultats!AP52-résultats!AP26+(résultats!AP53-résultats!AP27))</f>
        <v>4699.7926527500385</v>
      </c>
      <c r="Z20" s="24">
        <f>(résultats!AQ52-résultats!AQ26+(résultats!AQ53-résultats!AQ27))</f>
        <v>4854.3162489398383</v>
      </c>
      <c r="AA20" s="24">
        <f>(résultats!AR52-résultats!AR26+(résultats!AR53-résultats!AR27))</f>
        <v>5037.2809276370099</v>
      </c>
      <c r="AB20" s="24">
        <f>(résultats!AS52-résultats!AS26+(résultats!AS53-résultats!AS27))</f>
        <v>5232.1139788370347</v>
      </c>
      <c r="AC20" s="24">
        <f>(résultats!AT52-résultats!AT26+(résultats!AT53-résultats!AT27))</f>
        <v>5428.0018544067862</v>
      </c>
      <c r="AD20" s="24">
        <f>(résultats!AU52-résultats!AU26+(résultats!AU53-résultats!AU27))</f>
        <v>5616.1455992498668</v>
      </c>
      <c r="AE20" s="24">
        <f>(résultats!AV52-résultats!AV26+(résultats!AV53-résultats!AV27))</f>
        <v>5785.6366906000767</v>
      </c>
      <c r="AF20" s="24">
        <f>(résultats!AW52-résultats!AW26+(résultats!AW53-résultats!AW27))</f>
        <v>5932.4627766001504</v>
      </c>
      <c r="AG20" s="24">
        <f>(résultats!AX52-résultats!AX26+(résultats!AX53-résultats!AX27))</f>
        <v>6056.5273923301138</v>
      </c>
    </row>
    <row r="21" spans="1:33" x14ac:dyDescent="0.35">
      <c r="B21" s="19"/>
      <c r="E21">
        <f>SUM(E15:E20,E5:E12)</f>
        <v>3.5717276403374854</v>
      </c>
      <c r="F21" s="22">
        <f>SUM(F15:F20,F5:F12)-F2</f>
        <v>6.2225504780144547E-4</v>
      </c>
      <c r="G21" s="22">
        <f t="shared" ref="G21:AF21" si="0">SUM(G15:G20,G5:G12)-G2</f>
        <v>-1.3686559759662487E-3</v>
      </c>
      <c r="H21" s="22">
        <f t="shared" si="0"/>
        <v>1.904880508845963E-3</v>
      </c>
      <c r="I21" s="22">
        <f t="shared" si="0"/>
        <v>-5.3384671991807409E-4</v>
      </c>
      <c r="J21" s="22">
        <f t="shared" si="0"/>
        <v>4.613053570210468E-4</v>
      </c>
      <c r="K21" s="22">
        <f t="shared" si="0"/>
        <v>-7.012127343841712E-4</v>
      </c>
      <c r="L21" s="22">
        <f t="shared" si="0"/>
        <v>-5.0002478542410245E-4</v>
      </c>
      <c r="M21" s="22">
        <f>SUM(M15:M20,M5:M12)-M2</f>
        <v>1.4000081400808995E-3</v>
      </c>
      <c r="N21" s="22">
        <f t="shared" si="0"/>
        <v>-9.5169430187524995E-4</v>
      </c>
      <c r="O21" s="22">
        <f t="shared" si="0"/>
        <v>9.969521124730818E-5</v>
      </c>
      <c r="P21" s="22">
        <f t="shared" si="0"/>
        <v>-3.3423978038626956E-4</v>
      </c>
      <c r="Q21" s="22">
        <f t="shared" si="0"/>
        <v>6.4039896096801385E-4</v>
      </c>
      <c r="R21" s="22">
        <f>SUM(R15:R20,R5:R12)-R2</f>
        <v>1.797919139789883E-6</v>
      </c>
      <c r="S21" s="22">
        <f t="shared" si="0"/>
        <v>4.8575968276054482E-4</v>
      </c>
      <c r="T21" s="22">
        <f t="shared" si="0"/>
        <v>6.0573746668524109E-4</v>
      </c>
      <c r="U21" s="22">
        <f t="shared" si="0"/>
        <v>7.8238868991320487E-4</v>
      </c>
      <c r="V21" s="22">
        <f t="shared" si="0"/>
        <v>6.0456394476204878E-4</v>
      </c>
      <c r="W21" s="22">
        <f>SUM(W15:W20,W5:W12)-W2</f>
        <v>-1.6148764116223902E-3</v>
      </c>
      <c r="X21" s="22">
        <f t="shared" si="0"/>
        <v>8.2580837988643907E-4</v>
      </c>
      <c r="Y21" s="22">
        <f t="shared" si="0"/>
        <v>-7.2591925527376588E-4</v>
      </c>
      <c r="Z21" s="22">
        <f t="shared" si="0"/>
        <v>1.1601608530327212E-3</v>
      </c>
      <c r="AA21" s="22">
        <f t="shared" si="0"/>
        <v>-3.4985707316081971E-5</v>
      </c>
      <c r="AB21" s="22">
        <f t="shared" si="0"/>
        <v>-2.6941061514662579E-4</v>
      </c>
      <c r="AC21" s="22">
        <f t="shared" si="0"/>
        <v>-8.5820537060499191E-4</v>
      </c>
      <c r="AD21" s="22">
        <f t="shared" si="0"/>
        <v>2.1637440659105778E-4</v>
      </c>
      <c r="AE21" s="22">
        <f t="shared" si="0"/>
        <v>2.1608460156130604E-3</v>
      </c>
      <c r="AF21" s="22">
        <f t="shared" si="0"/>
        <v>-1.4557771646650508E-3</v>
      </c>
      <c r="AG21" s="22">
        <f>SUM(AG15:AG20,AG5:AG12)-AG2</f>
        <v>3.9423121415893547E-4</v>
      </c>
    </row>
    <row r="22" spans="1:33" hidden="1" x14ac:dyDescent="0.35">
      <c r="B22" s="19"/>
    </row>
    <row r="23" spans="1:33" hidden="1" x14ac:dyDescent="0.35">
      <c r="B23" s="19"/>
    </row>
    <row r="24" spans="1:33" x14ac:dyDescent="0.35">
      <c r="E24">
        <f>E2+E4+E14</f>
        <v>7.144000000320375</v>
      </c>
      <c r="F24" s="22">
        <f>SUM(F15:F20)-F14</f>
        <v>-1.7116948583861813E-5</v>
      </c>
      <c r="G24" s="22">
        <f t="shared" ref="G24:AG24" si="1">SUM(G15:G20)-G14</f>
        <v>-7.898642015788937E-4</v>
      </c>
      <c r="H24" s="22">
        <f t="shared" si="1"/>
        <v>1.3246335529402131E-3</v>
      </c>
      <c r="I24" s="22">
        <f t="shared" si="1"/>
        <v>-1.412482961313799E-4</v>
      </c>
      <c r="J24" s="22">
        <f t="shared" si="1"/>
        <v>4.1553284972906113E-4</v>
      </c>
      <c r="K24" s="22">
        <f t="shared" si="1"/>
        <v>-5.9657548990799114E-4</v>
      </c>
      <c r="L24" s="22">
        <f t="shared" si="1"/>
        <v>-1.0755856055766344E-4</v>
      </c>
      <c r="M24" s="22">
        <f t="shared" si="1"/>
        <v>2.7568647055886686E-5</v>
      </c>
      <c r="N24" s="22">
        <f t="shared" si="1"/>
        <v>-7.7888558735139668E-4</v>
      </c>
      <c r="O24" s="22">
        <f t="shared" si="1"/>
        <v>-5.6340472656302154E-4</v>
      </c>
      <c r="P24" s="22">
        <f t="shared" si="1"/>
        <v>1.2046587653458118E-4</v>
      </c>
      <c r="Q24" s="22">
        <f t="shared" si="1"/>
        <v>8.0895035353023559E-4</v>
      </c>
      <c r="R24" s="22">
        <f t="shared" si="1"/>
        <v>-4.1214635712094605E-4</v>
      </c>
      <c r="S24" s="22">
        <f t="shared" si="1"/>
        <v>9.1518185217864811E-4</v>
      </c>
      <c r="T24" s="22">
        <f t="shared" si="1"/>
        <v>5.1958378753624856E-4</v>
      </c>
      <c r="U24" s="22">
        <f t="shared" si="1"/>
        <v>1.2220910284668207E-3</v>
      </c>
      <c r="V24" s="22">
        <f t="shared" si="1"/>
        <v>4.1713577229529619E-4</v>
      </c>
      <c r="W24" s="22">
        <f t="shared" si="1"/>
        <v>-7.7929199323989451E-4</v>
      </c>
      <c r="X24" s="22">
        <f t="shared" si="1"/>
        <v>4.2769612628035247E-4</v>
      </c>
      <c r="Y24" s="22">
        <f t="shared" si="1"/>
        <v>-1.3116019545122981E-4</v>
      </c>
      <c r="Z24" s="22">
        <f t="shared" si="1"/>
        <v>9.5828692428767681E-4</v>
      </c>
      <c r="AA24" s="22">
        <f t="shared" si="1"/>
        <v>7.7388982754200697E-4</v>
      </c>
      <c r="AB24" s="22">
        <f t="shared" si="1"/>
        <v>8.1083999248221517E-5</v>
      </c>
      <c r="AC24" s="22">
        <f t="shared" si="1"/>
        <v>-4.3434629333205521E-4</v>
      </c>
      <c r="AD24" s="22">
        <f t="shared" si="1"/>
        <v>7.036778551992029E-4</v>
      </c>
      <c r="AE24" s="22">
        <f t="shared" si="1"/>
        <v>9.3143805861473083E-4</v>
      </c>
      <c r="AF24" s="22">
        <f t="shared" si="1"/>
        <v>-1.0405256762169302E-4</v>
      </c>
      <c r="AG24" s="22">
        <f t="shared" si="1"/>
        <v>-5.459101521410048E-4</v>
      </c>
    </row>
    <row r="25" spans="1:33" x14ac:dyDescent="0.35">
      <c r="F25" s="22">
        <f>SUM(F5:F13)-F4</f>
        <v>6.3937199638530728E-4</v>
      </c>
      <c r="G25" s="22">
        <f t="shared" ref="G25:AG25" si="2">SUM(G5:G13)-G4</f>
        <v>-5.7879177438735496E-4</v>
      </c>
      <c r="H25" s="22">
        <f t="shared" si="2"/>
        <v>5.8024695681524463E-4</v>
      </c>
      <c r="I25" s="22">
        <f t="shared" si="2"/>
        <v>-3.9259842014871538E-4</v>
      </c>
      <c r="J25" s="22">
        <f t="shared" si="2"/>
        <v>4.5772503654006869E-5</v>
      </c>
      <c r="K25" s="22">
        <f t="shared" si="2"/>
        <v>-1.0463724174769595E-4</v>
      </c>
      <c r="L25" s="22">
        <f t="shared" si="2"/>
        <v>-3.9246622327482328E-4</v>
      </c>
      <c r="M25" s="22">
        <f t="shared" si="2"/>
        <v>1.3724394957534969E-3</v>
      </c>
      <c r="N25" s="22">
        <f t="shared" si="2"/>
        <v>-1.7280870815739036E-4</v>
      </c>
      <c r="O25" s="22">
        <f t="shared" si="2"/>
        <v>6.630999268963933E-4</v>
      </c>
      <c r="P25" s="22">
        <f t="shared" si="2"/>
        <v>-4.5470565964933485E-4</v>
      </c>
      <c r="Q25" s="22">
        <f t="shared" si="2"/>
        <v>-1.6855139983817935E-4</v>
      </c>
      <c r="R25" s="22">
        <f t="shared" si="2"/>
        <v>4.13944260799326E-4</v>
      </c>
      <c r="S25" s="22">
        <f t="shared" si="2"/>
        <v>-4.2942214349750429E-4</v>
      </c>
      <c r="T25" s="22">
        <f t="shared" si="2"/>
        <v>8.6153682786971331E-5</v>
      </c>
      <c r="U25" s="22">
        <f t="shared" si="2"/>
        <v>-4.3970232945866883E-4</v>
      </c>
      <c r="V25" s="22">
        <f t="shared" si="2"/>
        <v>1.8742817337624729E-4</v>
      </c>
      <c r="W25" s="22">
        <f t="shared" si="2"/>
        <v>-8.3558441838249564E-4</v>
      </c>
      <c r="X25" s="22">
        <f t="shared" si="2"/>
        <v>3.9811231545172632E-4</v>
      </c>
      <c r="Y25" s="22">
        <f t="shared" si="2"/>
        <v>-5.9475903981365263E-4</v>
      </c>
      <c r="Z25" s="22">
        <f t="shared" si="2"/>
        <v>2.0187394693493843E-4</v>
      </c>
      <c r="AA25" s="22">
        <f t="shared" si="2"/>
        <v>-8.0887554213404655E-4</v>
      </c>
      <c r="AB25" s="22">
        <f t="shared" si="2"/>
        <v>-3.5049460711888969E-4</v>
      </c>
      <c r="AC25" s="22">
        <f t="shared" si="2"/>
        <v>-4.238590772729367E-4</v>
      </c>
      <c r="AD25" s="22">
        <f t="shared" si="2"/>
        <v>-4.8730344860814512E-4</v>
      </c>
      <c r="AE25" s="22">
        <f t="shared" si="2"/>
        <v>1.2294079351704568E-3</v>
      </c>
      <c r="AF25" s="22">
        <f t="shared" si="2"/>
        <v>-1.3517245824914426E-3</v>
      </c>
      <c r="AG25" s="22">
        <f t="shared" si="2"/>
        <v>9.4014138448983431E-4</v>
      </c>
    </row>
    <row r="37" spans="2:2" x14ac:dyDescent="0.35">
      <c r="B37" s="20"/>
    </row>
    <row r="38" spans="2:2" x14ac:dyDescent="0.35">
      <c r="B38" s="20"/>
    </row>
    <row r="39" spans="2:2" x14ac:dyDescent="0.35">
      <c r="B39" s="20"/>
    </row>
    <row r="40" spans="2:2" x14ac:dyDescent="0.35">
      <c r="B40" s="20"/>
    </row>
    <row r="41" spans="2:2" x14ac:dyDescent="0.35">
      <c r="B41" s="20"/>
    </row>
    <row r="42" spans="2:2" x14ac:dyDescent="0.35">
      <c r="B42" s="20"/>
    </row>
    <row r="43" spans="2:2" x14ac:dyDescent="0.35">
      <c r="B43" s="20"/>
    </row>
    <row r="44" spans="2:2" x14ac:dyDescent="0.35">
      <c r="B44" s="20"/>
    </row>
    <row r="45" spans="2:2" x14ac:dyDescent="0.35">
      <c r="B45" s="20"/>
    </row>
    <row r="46" spans="2:2" x14ac:dyDescent="0.35">
      <c r="B46" s="20"/>
    </row>
    <row r="47" spans="2:2" x14ac:dyDescent="0.3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2022-09-09T10:16:29Z</dcterms:created>
  <dcterms:modified xsi:type="dcterms:W3CDTF">2023-08-08T15:26:04Z</dcterms:modified>
</cp:coreProperties>
</file>