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2 Teletravail\"/>
    </mc:Choice>
  </mc:AlternateContent>
  <xr:revisionPtr revIDLastSave="0" documentId="13_ncr:1_{971FF835-7979-432F-B589-285AA3D548AF}" xr6:coauthVersionLast="47" xr6:coauthVersionMax="47" xr10:uidLastSave="{00000000-0000-0000-0000-000000000000}"/>
  <bookViews>
    <workbookView xWindow="3765" yWindow="3765" windowWidth="21600" windowHeight="11385" activeTab="1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<sst xmlns="http://schemas.openxmlformats.org/spreadsheetml/2006/main" count="308" uniqueCount="201">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</sst>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24.938244796998333</c:v>
                </c:pt>
                <c:pt idx="1">
                  <c:v>37.892098489013733</c:v>
                </c:pt>
                <c:pt idx="2">
                  <c:v>-97.588340777001576</c:v>
                </c:pt>
                <c:pt idx="3">
                  <c:v>-494.96180408299551</c:v>
                </c:pt>
                <c:pt idx="4">
                  <c:v>-1079.9156290700193</c:v>
                </c:pt>
                <c:pt idx="5">
                  <c:v>-1827.0497059040063</c:v>
                </c:pt>
                <c:pt idx="6">
                  <c:v>-2699.9275863719813</c:v>
                </c:pt>
                <c:pt idx="7">
                  <c:v>-3640.7044808579958</c:v>
                </c:pt>
                <c:pt idx="8">
                  <c:v>-7395.6328553400235</c:v>
                </c:pt>
                <c:pt idx="9">
                  <c:v>-8098.4290201959957</c:v>
                </c:pt>
                <c:pt idx="10">
                  <c:v>-7395.7054702360183</c:v>
                </c:pt>
                <c:pt idx="11">
                  <c:v>-7274.3492077790143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0.34245073472993681</c:v>
                </c:pt>
                <c:pt idx="1">
                  <c:v>-0.48412977674979629</c:v>
                </c:pt>
                <c:pt idx="2">
                  <c:v>-2.0226335905190354</c:v>
                </c:pt>
                <c:pt idx="3">
                  <c:v>-4.4479043675510184</c:v>
                </c:pt>
                <c:pt idx="4">
                  <c:v>-8.2068637262800621</c:v>
                </c:pt>
                <c:pt idx="5">
                  <c:v>-13.681675271349377</c:v>
                </c:pt>
                <c:pt idx="6">
                  <c:v>-21.136783668280259</c:v>
                </c:pt>
                <c:pt idx="7">
                  <c:v>-30.675115892148824</c:v>
                </c:pt>
                <c:pt idx="8">
                  <c:v>-102.23841422700025</c:v>
                </c:pt>
                <c:pt idx="9">
                  <c:v>-179.85534870710035</c:v>
                </c:pt>
                <c:pt idx="10">
                  <c:v>-230.28071347449986</c:v>
                </c:pt>
                <c:pt idx="11">
                  <c:v>-252.80343783470016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44.470371063262064</c:v>
                </c:pt>
                <c:pt idx="1">
                  <c:v>12.606680434699228</c:v>
                </c:pt>
                <c:pt idx="2">
                  <c:v>-89.376347395686025</c:v>
                </c:pt>
                <c:pt idx="3">
                  <c:v>-305.1462865933845</c:v>
                </c:pt>
                <c:pt idx="4">
                  <c:v>-666.42011994006316</c:v>
                </c:pt>
                <c:pt idx="5">
                  <c:v>-1187.7730654486913</c:v>
                </c:pt>
                <c:pt idx="6">
                  <c:v>-1867.4525274624757</c:v>
                </c:pt>
                <c:pt idx="7">
                  <c:v>-2692.2152231602486</c:v>
                </c:pt>
                <c:pt idx="8">
                  <c:v>-8135.6900442398291</c:v>
                </c:pt>
                <c:pt idx="9">
                  <c:v>-13509.536430757165</c:v>
                </c:pt>
                <c:pt idx="10">
                  <c:v>-16839.607888746159</c:v>
                </c:pt>
                <c:pt idx="11">
                  <c:v>-17999.853751428294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5.4675100260064937</c:v>
                </c:pt>
                <c:pt idx="1">
                  <c:v>-3.4568215570034226</c:v>
                </c:pt>
                <c:pt idx="2">
                  <c:v>-22.590369233003003</c:v>
                </c:pt>
                <c:pt idx="3">
                  <c:v>-47.745173039002111</c:v>
                </c:pt>
                <c:pt idx="4">
                  <c:v>-78.160317869012943</c:v>
                </c:pt>
                <c:pt idx="5">
                  <c:v>-114.98417358499137</c:v>
                </c:pt>
                <c:pt idx="6">
                  <c:v>-159.7397776459984</c:v>
                </c:pt>
                <c:pt idx="7">
                  <c:v>-213.44876400200883</c:v>
                </c:pt>
                <c:pt idx="8">
                  <c:v>-600.4807673850155</c:v>
                </c:pt>
                <c:pt idx="9">
                  <c:v>-1015.2369053940056</c:v>
                </c:pt>
                <c:pt idx="10">
                  <c:v>-1253.7688636109815</c:v>
                </c:pt>
                <c:pt idx="11">
                  <c:v>-1298.2577362050069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-7.2820000000065193</c:v>
                </c:pt>
                <c:pt idx="1">
                  <c:v>3.1476999999722466</c:v>
                </c:pt>
                <c:pt idx="2">
                  <c:v>6.5668999999761581</c:v>
                </c:pt>
                <c:pt idx="3">
                  <c:v>-14.018399999942631</c:v>
                </c:pt>
                <c:pt idx="4">
                  <c:v>-92.623099999967963</c:v>
                </c:pt>
                <c:pt idx="5">
                  <c:v>-259.30369999993127</c:v>
                </c:pt>
                <c:pt idx="6">
                  <c:v>-530.23279999999795</c:v>
                </c:pt>
                <c:pt idx="7">
                  <c:v>-909.53070000000298</c:v>
                </c:pt>
                <c:pt idx="8">
                  <c:v>-3973.4620000000577</c:v>
                </c:pt>
                <c:pt idx="9">
                  <c:v>-7250.4000000001397</c:v>
                </c:pt>
                <c:pt idx="10">
                  <c:v>-9206.0370000000112</c:v>
                </c:pt>
                <c:pt idx="11">
                  <c:v>-9761.3850000000093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-4.1935751042019547</c:v>
                </c:pt>
                <c:pt idx="1">
                  <c:v>59.622994410699903</c:v>
                </c:pt>
                <c:pt idx="2">
                  <c:v>91.111904872197556</c:v>
                </c:pt>
                <c:pt idx="3">
                  <c:v>111.9407017964968</c:v>
                </c:pt>
                <c:pt idx="4">
                  <c:v>127.16081090069565</c:v>
                </c:pt>
                <c:pt idx="5">
                  <c:v>137.67130128050303</c:v>
                </c:pt>
                <c:pt idx="6">
                  <c:v>143.1861342978973</c:v>
                </c:pt>
                <c:pt idx="7">
                  <c:v>143.63499144469824</c:v>
                </c:pt>
                <c:pt idx="8">
                  <c:v>67.943838763898384</c:v>
                </c:pt>
                <c:pt idx="9">
                  <c:v>-119.4280383931</c:v>
                </c:pt>
                <c:pt idx="10">
                  <c:v>-367.33526378480019</c:v>
                </c:pt>
                <c:pt idx="11">
                  <c:v>-655.45982790449489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-6.1499999997067789E-3</c:v>
                </c:pt>
                <c:pt idx="1">
                  <c:v>-5.1440000000184227E-2</c:v>
                </c:pt>
                <c:pt idx="2">
                  <c:v>-1.3862999999673775E-2</c:v>
                </c:pt>
                <c:pt idx="3">
                  <c:v>0.25112499999977445</c:v>
                </c:pt>
                <c:pt idx="4">
                  <c:v>0.54028900000048452</c:v>
                </c:pt>
                <c:pt idx="5">
                  <c:v>0.60477899999932561</c:v>
                </c:pt>
                <c:pt idx="6">
                  <c:v>0.36625300000014249</c:v>
                </c:pt>
                <c:pt idx="7">
                  <c:v>-0.42396399999961432</c:v>
                </c:pt>
                <c:pt idx="8">
                  <c:v>-14.580630999999812</c:v>
                </c:pt>
                <c:pt idx="9">
                  <c:v>-30.335823000000346</c:v>
                </c:pt>
                <c:pt idx="10">
                  <c:v>-32.836940000000141</c:v>
                </c:pt>
                <c:pt idx="11">
                  <c:v>-25.792999000000236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9.0057280000000901</c:v>
                </c:pt>
                <c:pt idx="1">
                  <c:v>-181.38840500000015</c:v>
                </c:pt>
                <c:pt idx="2">
                  <c:v>-235.27879100000018</c:v>
                </c:pt>
                <c:pt idx="3">
                  <c:v>-242.79552000000012</c:v>
                </c:pt>
                <c:pt idx="4">
                  <c:v>-231.33062199999995</c:v>
                </c:pt>
                <c:pt idx="5">
                  <c:v>-207.3076880000001</c:v>
                </c:pt>
                <c:pt idx="6">
                  <c:v>-171.40748299999996</c:v>
                </c:pt>
                <c:pt idx="7">
                  <c:v>-123.02843380000002</c:v>
                </c:pt>
                <c:pt idx="8">
                  <c:v>321.74547900000016</c:v>
                </c:pt>
                <c:pt idx="9">
                  <c:v>1035.0801380000003</c:v>
                </c:pt>
                <c:pt idx="10">
                  <c:v>1812.3221070000009</c:v>
                </c:pt>
                <c:pt idx="11">
                  <c:v>2481.6955650000009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-42.712349999981598</c:v>
                </c:pt>
                <c:pt idx="1">
                  <c:v>-28.226859999986118</c:v>
                </c:pt>
                <c:pt idx="2">
                  <c:v>73.432339999983014</c:v>
                </c:pt>
                <c:pt idx="3">
                  <c:v>284.88380000004145</c:v>
                </c:pt>
                <c:pt idx="4">
                  <c:v>578.86724000001777</c:v>
                </c:pt>
                <c:pt idx="5">
                  <c:v>930.96626999999899</c:v>
                </c:pt>
                <c:pt idx="6">
                  <c:v>1326.5246899999838</c:v>
                </c:pt>
                <c:pt idx="7">
                  <c:v>1757.3011100000149</c:v>
                </c:pt>
                <c:pt idx="8">
                  <c:v>4281.8336899999704</c:v>
                </c:pt>
                <c:pt idx="9">
                  <c:v>6840.4350300000115</c:v>
                </c:pt>
                <c:pt idx="10">
                  <c:v>8577.950449999913</c:v>
                </c:pt>
                <c:pt idx="11">
                  <c:v>9502.2857399999484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-19.281197819975205</c:v>
                </c:pt>
                <c:pt idx="1">
                  <c:v>-795.08496497501619</c:v>
                </c:pt>
                <c:pt idx="2">
                  <c:v>-1015.305294869002</c:v>
                </c:pt>
                <c:pt idx="3">
                  <c:v>-1069.2589522469789</c:v>
                </c:pt>
                <c:pt idx="4">
                  <c:v>-1068.7942575240158</c:v>
                </c:pt>
                <c:pt idx="5">
                  <c:v>-1042.4037967619952</c:v>
                </c:pt>
                <c:pt idx="6">
                  <c:v>-996.2833638220327</c:v>
                </c:pt>
                <c:pt idx="7">
                  <c:v>-933.54370088299038</c:v>
                </c:pt>
                <c:pt idx="8">
                  <c:v>-440.56968433898874</c:v>
                </c:pt>
                <c:pt idx="9">
                  <c:v>-133.75245022890158</c:v>
                </c:pt>
                <c:pt idx="10">
                  <c:v>-624.69444483006373</c:v>
                </c:pt>
                <c:pt idx="11">
                  <c:v>-1856.6688930980163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-17.407919844990829</c:v>
                </c:pt>
                <c:pt idx="1">
                  <c:v>-1.1235002889879979</c:v>
                </c:pt>
                <c:pt idx="2">
                  <c:v>61.663313636003295</c:v>
                </c:pt>
                <c:pt idx="3">
                  <c:v>137.59755423001479</c:v>
                </c:pt>
                <c:pt idx="4">
                  <c:v>223.89520553100738</c:v>
                </c:pt>
                <c:pt idx="5">
                  <c:v>322.4200393439969</c:v>
                </c:pt>
                <c:pt idx="6">
                  <c:v>434.24714782601222</c:v>
                </c:pt>
                <c:pt idx="7">
                  <c:v>558.92228961799992</c:v>
                </c:pt>
                <c:pt idx="8">
                  <c:v>1307.4902479230077</c:v>
                </c:pt>
                <c:pt idx="9">
                  <c:v>2018.9564748849953</c:v>
                </c:pt>
                <c:pt idx="10">
                  <c:v>2424.1427168980008</c:v>
                </c:pt>
                <c:pt idx="11">
                  <c:v>2521.4931050119922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-25.884720249508973</c:v>
                </c:pt>
                <c:pt idx="1">
                  <c:v>-19.893322941396036</c:v>
                </c:pt>
                <c:pt idx="2">
                  <c:v>58.511538046601345</c:v>
                </c:pt>
                <c:pt idx="3">
                  <c:v>183.33481239899993</c:v>
                </c:pt>
                <c:pt idx="4">
                  <c:v>279.29501864290796</c:v>
                </c:pt>
                <c:pt idx="5">
                  <c:v>352.60462175789871</c:v>
                </c:pt>
                <c:pt idx="6">
                  <c:v>408.7966518450994</c:v>
                </c:pt>
                <c:pt idx="7">
                  <c:v>464.39048678400286</c:v>
                </c:pt>
                <c:pt idx="8">
                  <c:v>900.05714568399708</c:v>
                </c:pt>
                <c:pt idx="9">
                  <c:v>1528.7916862209968</c:v>
                </c:pt>
                <c:pt idx="10">
                  <c:v>2091.3967352889886</c:v>
                </c:pt>
                <c:pt idx="11">
                  <c:v>2594.7311188330059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-78.280629499000497</c:v>
                </c:pt>
                <c:pt idx="1">
                  <c:v>-66.051795675070025</c:v>
                </c:pt>
                <c:pt idx="2">
                  <c:v>97.06940289598424</c:v>
                </c:pt>
                <c:pt idx="3">
                  <c:v>436.11312073201407</c:v>
                </c:pt>
                <c:pt idx="4">
                  <c:v>945.66059592692181</c:v>
                </c:pt>
                <c:pt idx="5">
                  <c:v>1605.876457270002</c:v>
                </c:pt>
                <c:pt idx="6">
                  <c:v>2392.3153352380032</c:v>
                </c:pt>
                <c:pt idx="7">
                  <c:v>3279.178321678075</c:v>
                </c:pt>
                <c:pt idx="8">
                  <c:v>8429.093014939921</c:v>
                </c:pt>
                <c:pt idx="9">
                  <c:v>13162.189986350015</c:v>
                </c:pt>
                <c:pt idx="10">
                  <c:v>15939.99145724019</c:v>
                </c:pt>
                <c:pt idx="11">
                  <c:v>16727.996122230077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1.9408515919349156</c:v>
                </c:pt>
                <c:pt idx="1">
                  <c:v>42.634319503966253</c:v>
                </c:pt>
                <c:pt idx="2">
                  <c:v>74.181979700981174</c:v>
                </c:pt>
                <c:pt idx="3">
                  <c:v>79.558580510958564</c:v>
                </c:pt>
                <c:pt idx="4">
                  <c:v>73.979300587903708</c:v>
                </c:pt>
                <c:pt idx="5">
                  <c:v>73.343849351047538</c:v>
                </c:pt>
                <c:pt idx="6">
                  <c:v>86.942944656941108</c:v>
                </c:pt>
                <c:pt idx="7">
                  <c:v>117.52360391488764</c:v>
                </c:pt>
                <c:pt idx="8">
                  <c:v>436.58570728101768</c:v>
                </c:pt>
                <c:pt idx="9">
                  <c:v>770.2909861530643</c:v>
                </c:pt>
                <c:pt idx="10">
                  <c:v>1012.8242503508227</c:v>
                </c:pt>
                <c:pt idx="11">
                  <c:v>1186.9589658200275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-108.88300000014715</c:v>
                </c:pt>
                <c:pt idx="1">
                  <c:v>-939.85700000007637</c:v>
                </c:pt>
                <c:pt idx="2">
                  <c:v>-999.63800000003539</c:v>
                </c:pt>
                <c:pt idx="3">
                  <c:v>-944.69499999983236</c:v>
                </c:pt>
                <c:pt idx="4">
                  <c:v>-996.05199999990873</c:v>
                </c:pt>
                <c:pt idx="5">
                  <c:v>-1229.0169999999925</c:v>
                </c:pt>
                <c:pt idx="6">
                  <c:v>-1653.8009999999776</c:v>
                </c:pt>
                <c:pt idx="7">
                  <c:v>-2222.6199999996461</c:v>
                </c:pt>
                <c:pt idx="8">
                  <c:v>-4917.9060000004247</c:v>
                </c:pt>
                <c:pt idx="9">
                  <c:v>-4981.2310000001453</c:v>
                </c:pt>
                <c:pt idx="10">
                  <c:v>-4091.6389999999665</c:v>
                </c:pt>
                <c:pt idx="11">
                  <c:v>-4109.4110000003129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5" x14ac:dyDescent="0.25"/>
  <sheetData>
    <row r="1" spans="1:26" x14ac:dyDescent="0.2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2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2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2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2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2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2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2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2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2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2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2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2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2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2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2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2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2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2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2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2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2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2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2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2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2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2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2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2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2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2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2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2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2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2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2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2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2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2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2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2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2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2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2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2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2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2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2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2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tabSelected="1" workbookViewId="0">
      <pane xSplit="2" ySplit="1" topLeftCell="C189" activePane="bottomRight" state="frozen"/>
      <selection pane="topRight" activeCell="C1" sqref="C1"/>
      <selection pane="bottomLeft" activeCell="A2" sqref="A2"/>
      <selection pane="bottomRight" activeCell="C1" sqref="C1:AX211"/>
    </sheetView>
  </sheetViews>
  <sheetFormatPr baseColWidth="10" defaultRowHeight="15" x14ac:dyDescent="0.25"/>
  <cols>
    <col min="2" max="2" width="32.42578125" customWidth="1"/>
    <col min="3" max="3" width="42.140625" customWidth="1"/>
    <col min="4" max="19" width="10.85546875" hidden="1" customWidth="1"/>
    <col min="20" max="20" width="10.85546875" customWidth="1"/>
    <col min="24" max="29" width="11.42578125" customWidth="1"/>
    <col min="31" max="34" width="0" hidden="1" customWidth="1"/>
    <col min="36" max="39" width="0" hidden="1" customWidth="1"/>
    <col min="41" max="49" width="0" hidden="1" customWidth="1"/>
  </cols>
  <sheetData>
    <row r="1" spans="1:50" ht="15.75" thickBot="1" x14ac:dyDescent="0.3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25">
      <c r="A2" s="6"/>
      <c r="B2" s="16" t="s">
        <v>158</v>
      </c>
      <c r="C2" t="s">
        <v>118</v>
      </c>
      <c r="F2">
        <v>39238.101600000002</v>
      </c>
      <c r="G2">
        <v>34085.385999999897</v>
      </c>
      <c r="H2">
        <v>38258.949999999997</v>
      </c>
      <c r="I2">
        <v>62818.4984999999</v>
      </c>
      <c r="J2">
        <v>69911.084000000003</v>
      </c>
      <c r="K2">
        <v>70896.260999999999</v>
      </c>
      <c r="L2">
        <v>81386.837</v>
      </c>
      <c r="M2">
        <v>92026.918000000005</v>
      </c>
      <c r="N2">
        <v>95726.375</v>
      </c>
      <c r="O2">
        <v>100460.209</v>
      </c>
      <c r="P2">
        <v>95366.122999999905</v>
      </c>
      <c r="Q2">
        <v>87823.222999999998</v>
      </c>
      <c r="R2">
        <v>86632.905999999901</v>
      </c>
      <c r="S2">
        <v>89703.641000000003</v>
      </c>
      <c r="T2">
        <v>73524.33</v>
      </c>
      <c r="U2">
        <v>65111.586999999803</v>
      </c>
      <c r="V2">
        <v>71634.28</v>
      </c>
      <c r="W2">
        <v>83478.936999999903</v>
      </c>
      <c r="X2">
        <v>100249.05100000001</v>
      </c>
      <c r="Y2">
        <v>117163.743</v>
      </c>
      <c r="Z2">
        <v>133252.43599999999</v>
      </c>
      <c r="AA2">
        <v>140308.35500000001</v>
      </c>
      <c r="AB2">
        <v>143099.22200000001</v>
      </c>
      <c r="AC2">
        <v>142161.55499999999</v>
      </c>
      <c r="AD2">
        <v>138482.041</v>
      </c>
      <c r="AE2">
        <v>132622.174999999</v>
      </c>
      <c r="AF2">
        <v>126192.115999999</v>
      </c>
      <c r="AG2">
        <v>120302.61699999899</v>
      </c>
      <c r="AH2">
        <v>115892.69100000001</v>
      </c>
      <c r="AI2">
        <v>112979.027999999</v>
      </c>
      <c r="AJ2">
        <v>113175.609999999</v>
      </c>
      <c r="AK2">
        <v>116367.94500000001</v>
      </c>
      <c r="AL2">
        <v>120009.765999999</v>
      </c>
      <c r="AM2">
        <v>124882.95600000001</v>
      </c>
      <c r="AN2">
        <v>130668.145</v>
      </c>
      <c r="AO2">
        <v>137080.932</v>
      </c>
      <c r="AP2">
        <v>144896.649999999</v>
      </c>
      <c r="AQ2">
        <v>152931.99399999899</v>
      </c>
      <c r="AR2">
        <v>160824.774</v>
      </c>
      <c r="AS2">
        <v>169904.02</v>
      </c>
      <c r="AT2">
        <v>179865.92600000001</v>
      </c>
      <c r="AU2">
        <v>191000.769</v>
      </c>
      <c r="AV2">
        <v>203851.09699999899</v>
      </c>
      <c r="AW2">
        <v>217854.77399999899</v>
      </c>
      <c r="AX2">
        <v>229954.035999999</v>
      </c>
    </row>
    <row r="3" spans="1:50" x14ac:dyDescent="0.25">
      <c r="A3" s="7" t="s">
        <v>159</v>
      </c>
      <c r="B3" s="17" t="s">
        <v>160</v>
      </c>
      <c r="C3" t="s">
        <v>119</v>
      </c>
      <c r="F3">
        <v>2.1708938613689801E-2</v>
      </c>
      <c r="G3">
        <v>1.7986607283251299E-2</v>
      </c>
      <c r="H3">
        <v>1.98148099648696E-2</v>
      </c>
      <c r="I3">
        <v>3.3136930807718602E-2</v>
      </c>
      <c r="J3">
        <v>3.5679767092200297E-2</v>
      </c>
      <c r="K3">
        <v>3.5075725213645298E-2</v>
      </c>
      <c r="L3">
        <v>3.9782913274675397E-2</v>
      </c>
      <c r="M3">
        <v>4.43064036383327E-2</v>
      </c>
      <c r="N3">
        <v>4.5044547040669E-2</v>
      </c>
      <c r="O3">
        <v>4.6285052310919797E-2</v>
      </c>
      <c r="P3">
        <v>4.2238041601531301E-2</v>
      </c>
      <c r="Q3">
        <v>3.7393732850209999E-2</v>
      </c>
      <c r="R3">
        <v>3.5227790655002103E-2</v>
      </c>
      <c r="S3">
        <v>3.4510581834428102E-2</v>
      </c>
      <c r="T3">
        <v>2.6620816304061899E-2</v>
      </c>
      <c r="U3">
        <v>2.2432540621041198E-2</v>
      </c>
      <c r="V3">
        <v>2.3470465476897899E-2</v>
      </c>
      <c r="W3">
        <v>2.5821627734594999E-2</v>
      </c>
      <c r="X3">
        <v>2.9339271753613099E-2</v>
      </c>
      <c r="Y3">
        <v>3.25211076813188E-2</v>
      </c>
      <c r="Z3">
        <v>3.5086361779484397E-2</v>
      </c>
      <c r="AA3">
        <v>3.5143924760580703E-2</v>
      </c>
      <c r="AB3">
        <v>3.4182362778843497E-2</v>
      </c>
      <c r="AC3">
        <v>3.2480042235218998E-2</v>
      </c>
      <c r="AD3">
        <v>3.03454910328784E-2</v>
      </c>
      <c r="AE3">
        <v>2.79353789912033E-2</v>
      </c>
      <c r="AF3">
        <v>2.5616640911729299E-2</v>
      </c>
      <c r="AG3">
        <v>2.3586375799649499E-2</v>
      </c>
      <c r="AH3" s="26">
        <v>2.19857861047617E-2</v>
      </c>
      <c r="AI3">
        <v>2.0762939063563999E-2</v>
      </c>
      <c r="AJ3">
        <v>2.0183141781731001E-2</v>
      </c>
      <c r="AK3">
        <v>2.01611836554812E-2</v>
      </c>
      <c r="AL3">
        <v>2.0207626583271101E-2</v>
      </c>
      <c r="AM3">
        <v>2.0449346228776501E-2</v>
      </c>
      <c r="AN3">
        <v>2.08187691682768E-2</v>
      </c>
      <c r="AO3">
        <v>2.1252907039299999E-2</v>
      </c>
      <c r="AP3">
        <v>2.18648933540115E-2</v>
      </c>
      <c r="AQ3">
        <v>2.24603319582929E-2</v>
      </c>
      <c r="AR3">
        <v>2.2976014336681699E-2</v>
      </c>
      <c r="AS3">
        <v>2.3610133276493701E-2</v>
      </c>
      <c r="AT3">
        <v>2.4298918995434699E-2</v>
      </c>
      <c r="AU3">
        <v>2.5069851201605101E-2</v>
      </c>
      <c r="AV3">
        <v>2.59834803786834E-2</v>
      </c>
      <c r="AW3">
        <v>2.6949061852281901E-2</v>
      </c>
      <c r="AX3">
        <v>2.7554263979125599E-2</v>
      </c>
    </row>
    <row r="4" spans="1:50" x14ac:dyDescent="0.25">
      <c r="A4" s="7"/>
      <c r="B4" s="15" t="s">
        <v>161</v>
      </c>
      <c r="C4" t="s">
        <v>0</v>
      </c>
      <c r="E4">
        <v>912128.34170305706</v>
      </c>
      <c r="F4">
        <v>945307.9828</v>
      </c>
      <c r="G4">
        <v>985773.99979999999</v>
      </c>
      <c r="H4">
        <v>1027060.564</v>
      </c>
      <c r="I4">
        <v>1056388.537</v>
      </c>
      <c r="J4">
        <v>1080268.7420000001</v>
      </c>
      <c r="K4">
        <v>1114006.9110000001</v>
      </c>
      <c r="L4">
        <v>1152370.503</v>
      </c>
      <c r="M4">
        <v>1185161.31</v>
      </c>
      <c r="N4">
        <v>1210684.8</v>
      </c>
      <c r="O4">
        <v>1238107.0279999999</v>
      </c>
      <c r="P4">
        <v>1268782.838</v>
      </c>
      <c r="Q4">
        <v>1309401.3670000001</v>
      </c>
      <c r="R4">
        <v>1366652.4069999999</v>
      </c>
      <c r="S4">
        <v>1435651.7890000001</v>
      </c>
      <c r="T4">
        <v>1495381.669</v>
      </c>
      <c r="U4">
        <v>1569369.0589999999</v>
      </c>
      <c r="V4">
        <v>1656673.608</v>
      </c>
      <c r="W4">
        <v>1759590.074</v>
      </c>
      <c r="X4">
        <v>1870584.723</v>
      </c>
      <c r="Y4">
        <v>1981957.818</v>
      </c>
      <c r="Z4">
        <v>2092710.868</v>
      </c>
      <c r="AA4">
        <v>2195873.8020000001</v>
      </c>
      <c r="AB4">
        <v>2294688.9369999999</v>
      </c>
      <c r="AC4">
        <v>2388592.676</v>
      </c>
      <c r="AD4">
        <v>2478053.449</v>
      </c>
      <c r="AE4">
        <v>2564159.5929999999</v>
      </c>
      <c r="AF4">
        <v>2647744.8509999998</v>
      </c>
      <c r="AG4">
        <v>2729816.6009999998</v>
      </c>
      <c r="AH4">
        <v>2811651.625</v>
      </c>
      <c r="AI4">
        <v>2894450.986</v>
      </c>
      <c r="AJ4">
        <v>2979045.0159999998</v>
      </c>
      <c r="AK4">
        <v>3065533.1690000002</v>
      </c>
      <c r="AL4">
        <v>3153023.1310000001</v>
      </c>
      <c r="AM4">
        <v>3242397.72</v>
      </c>
      <c r="AN4">
        <v>3333384.9610000001</v>
      </c>
      <c r="AO4">
        <v>3427048.3029999998</v>
      </c>
      <c r="AP4">
        <v>3523852.716</v>
      </c>
      <c r="AQ4">
        <v>3623292.176</v>
      </c>
      <c r="AR4">
        <v>3726572.1860000002</v>
      </c>
      <c r="AS4">
        <v>3834490.3829999999</v>
      </c>
      <c r="AT4">
        <v>3947743.78</v>
      </c>
      <c r="AU4">
        <v>4067619.2450000001</v>
      </c>
      <c r="AV4">
        <v>4194573.5609999998</v>
      </c>
      <c r="AW4">
        <v>4328611.9079999998</v>
      </c>
      <c r="AX4">
        <v>4471085.7359999996</v>
      </c>
    </row>
    <row r="5" spans="1:50" x14ac:dyDescent="0.2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242625.000627834</v>
      </c>
      <c r="G5">
        <v>251939.30907846801</v>
      </c>
      <c r="H5">
        <v>261325.47059323799</v>
      </c>
      <c r="I5">
        <v>270740.23413739097</v>
      </c>
      <c r="J5">
        <v>274743.74289381597</v>
      </c>
      <c r="K5">
        <v>278214.43453919201</v>
      </c>
      <c r="L5">
        <v>283011.10696656897</v>
      </c>
      <c r="M5">
        <v>288411.19836923602</v>
      </c>
      <c r="N5">
        <v>292063.18302523397</v>
      </c>
      <c r="O5">
        <v>295290.93088503298</v>
      </c>
      <c r="P5">
        <v>300051.561392023</v>
      </c>
      <c r="Q5">
        <v>307948.92622105201</v>
      </c>
      <c r="R5">
        <v>319995.00387066702</v>
      </c>
      <c r="S5">
        <v>336994.52409942698</v>
      </c>
      <c r="T5">
        <v>357818.20896287798</v>
      </c>
      <c r="U5">
        <v>381084.60422445001</v>
      </c>
      <c r="V5">
        <v>406165.55776961002</v>
      </c>
      <c r="W5">
        <v>432896.13662742398</v>
      </c>
      <c r="X5">
        <v>461009.562817837</v>
      </c>
      <c r="Y5">
        <v>489851.94280815398</v>
      </c>
      <c r="Z5">
        <v>519151.03532896802</v>
      </c>
      <c r="AA5">
        <v>548233.77898769698</v>
      </c>
      <c r="AB5">
        <v>576697.234504194</v>
      </c>
      <c r="AC5">
        <v>604305.50471399794</v>
      </c>
      <c r="AD5">
        <v>630959.60791360098</v>
      </c>
      <c r="AE5">
        <v>656701.22802815703</v>
      </c>
      <c r="AF5">
        <v>681656.46277532505</v>
      </c>
      <c r="AG5">
        <v>705930.92220925295</v>
      </c>
      <c r="AH5">
        <v>729658.74755881901</v>
      </c>
      <c r="AI5">
        <v>753010.61590111896</v>
      </c>
      <c r="AJ5">
        <v>776176.346398797</v>
      </c>
      <c r="AK5">
        <v>799276.30287126801</v>
      </c>
      <c r="AL5">
        <v>822343.05054802401</v>
      </c>
      <c r="AM5">
        <v>845510.78854228102</v>
      </c>
      <c r="AN5">
        <v>868886.15877852903</v>
      </c>
      <c r="AO5">
        <v>892612.75238105899</v>
      </c>
      <c r="AP5">
        <v>916859.24575691798</v>
      </c>
      <c r="AQ5">
        <v>941720.277306812</v>
      </c>
      <c r="AR5">
        <v>967348.82831243996</v>
      </c>
      <c r="AS5">
        <v>993952.836420001</v>
      </c>
      <c r="AT5">
        <v>1021701.70394853</v>
      </c>
      <c r="AU5">
        <v>1050816.2121520799</v>
      </c>
      <c r="AV5">
        <v>1081497.3903013</v>
      </c>
      <c r="AW5">
        <v>1113877.2284236599</v>
      </c>
      <c r="AX5">
        <v>1148131.21517899</v>
      </c>
    </row>
    <row r="6" spans="1:50" x14ac:dyDescent="0.2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44755.247424879897</v>
      </c>
      <c r="H6">
        <v>47643.577475764301</v>
      </c>
      <c r="I6">
        <v>52619.685453117403</v>
      </c>
      <c r="J6">
        <v>40903.881387392903</v>
      </c>
      <c r="K6">
        <v>47707.020450402197</v>
      </c>
      <c r="L6">
        <v>53056.184633836499</v>
      </c>
      <c r="M6">
        <v>55705.157893599397</v>
      </c>
      <c r="N6">
        <v>53646.281241827201</v>
      </c>
      <c r="O6">
        <v>55727.847373189397</v>
      </c>
      <c r="P6">
        <v>54999.043062819299</v>
      </c>
      <c r="Q6">
        <v>57009.2073389301</v>
      </c>
      <c r="R6">
        <v>66867.961836404196</v>
      </c>
      <c r="S6">
        <v>80069.805791609397</v>
      </c>
      <c r="T6">
        <v>87192.766953084298</v>
      </c>
      <c r="U6">
        <v>90062.070474543201</v>
      </c>
      <c r="V6">
        <v>103812.863882287</v>
      </c>
      <c r="W6">
        <v>117649.334322063</v>
      </c>
      <c r="X6">
        <v>135083.93380369601</v>
      </c>
      <c r="Y6">
        <v>151678.58813373899</v>
      </c>
      <c r="Z6">
        <v>167393.686168582</v>
      </c>
      <c r="AA6">
        <v>175518.77250535999</v>
      </c>
      <c r="AB6">
        <v>180066.18668106801</v>
      </c>
      <c r="AC6">
        <v>181731.44003828001</v>
      </c>
      <c r="AD6">
        <v>181229.49415923801</v>
      </c>
      <c r="AE6">
        <v>179319.41898451999</v>
      </c>
      <c r="AF6">
        <v>176956.85343648601</v>
      </c>
      <c r="AG6">
        <v>174561.40726833401</v>
      </c>
      <c r="AH6">
        <v>172565.15027405199</v>
      </c>
      <c r="AI6">
        <v>171069.53777543799</v>
      </c>
      <c r="AJ6">
        <v>170253.417572317</v>
      </c>
      <c r="AK6">
        <v>169501.024028257</v>
      </c>
      <c r="AL6">
        <v>168229.26637526101</v>
      </c>
      <c r="AM6">
        <v>167191.76457734799</v>
      </c>
      <c r="AN6">
        <v>166219.56510700501</v>
      </c>
      <c r="AO6">
        <v>165471.991006433</v>
      </c>
      <c r="AP6">
        <v>165336.199405728</v>
      </c>
      <c r="AQ6">
        <v>165578.08534516901</v>
      </c>
      <c r="AR6">
        <v>166836.04689952001</v>
      </c>
      <c r="AS6">
        <v>169835.88445300699</v>
      </c>
      <c r="AT6">
        <v>174351.59251016399</v>
      </c>
      <c r="AU6">
        <v>180849.59000912399</v>
      </c>
      <c r="AV6">
        <v>189211.633112521</v>
      </c>
      <c r="AW6">
        <v>199005.51618002</v>
      </c>
      <c r="AX6">
        <v>210217.40048137499</v>
      </c>
    </row>
    <row r="7" spans="1:50" x14ac:dyDescent="0.2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6441.9987295956498</v>
      </c>
      <c r="G7">
        <v>6669.3437319722198</v>
      </c>
      <c r="H7">
        <v>7088.0493733794801</v>
      </c>
      <c r="I7">
        <v>6882.1057971250602</v>
      </c>
      <c r="J7">
        <v>7161.2568776151302</v>
      </c>
      <c r="K7">
        <v>7546.5018078970697</v>
      </c>
      <c r="L7">
        <v>7844.7756976453202</v>
      </c>
      <c r="M7">
        <v>7847.7280365202596</v>
      </c>
      <c r="N7">
        <v>7787.7562970130002</v>
      </c>
      <c r="O7">
        <v>7624.4087905685001</v>
      </c>
      <c r="P7">
        <v>7441.8639473845096</v>
      </c>
      <c r="Q7">
        <v>7486.97650565607</v>
      </c>
      <c r="R7">
        <v>7579.60240524848</v>
      </c>
      <c r="S7">
        <v>7333.79162676333</v>
      </c>
      <c r="T7">
        <v>6870.9210863520002</v>
      </c>
      <c r="U7">
        <v>6924.5500609492901</v>
      </c>
      <c r="V7">
        <v>7102.1870350372801</v>
      </c>
      <c r="W7">
        <v>7417.3959583017004</v>
      </c>
      <c r="X7">
        <v>7828.3935130599302</v>
      </c>
      <c r="Y7">
        <v>8319.8889418042309</v>
      </c>
      <c r="Z7">
        <v>8628.9438711896291</v>
      </c>
      <c r="AA7">
        <v>8917.3999777646004</v>
      </c>
      <c r="AB7">
        <v>9209.8482751935499</v>
      </c>
      <c r="AC7">
        <v>9512.5159854039593</v>
      </c>
      <c r="AD7">
        <v>9820.7358143518904</v>
      </c>
      <c r="AE7">
        <v>10111.1023082057</v>
      </c>
      <c r="AF7">
        <v>10390.480048075</v>
      </c>
      <c r="AG7">
        <v>10659.964490853299</v>
      </c>
      <c r="AH7">
        <v>10920.8131889383</v>
      </c>
      <c r="AI7">
        <v>11177.1789174684</v>
      </c>
      <c r="AJ7">
        <v>11445.417367551699</v>
      </c>
      <c r="AK7">
        <v>11715.0903583911</v>
      </c>
      <c r="AL7">
        <v>11984.125015375201</v>
      </c>
      <c r="AM7">
        <v>12249.5478961998</v>
      </c>
      <c r="AN7">
        <v>12510.1480880852</v>
      </c>
      <c r="AO7">
        <v>12779.9494639729</v>
      </c>
      <c r="AP7">
        <v>13050.073773854199</v>
      </c>
      <c r="AQ7">
        <v>13320.0077048864</v>
      </c>
      <c r="AR7">
        <v>13593.2877807529</v>
      </c>
      <c r="AS7">
        <v>13870.3984631032</v>
      </c>
      <c r="AT7">
        <v>14169.704259718201</v>
      </c>
      <c r="AU7">
        <v>14486.638777828</v>
      </c>
      <c r="AV7">
        <v>14822.247013559499</v>
      </c>
      <c r="AW7">
        <v>15179.642362083499</v>
      </c>
      <c r="AX7">
        <v>15571.113313018201</v>
      </c>
    </row>
    <row r="8" spans="1:50" x14ac:dyDescent="0.2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85104.004936031997</v>
      </c>
      <c r="G8">
        <v>89657.488436354601</v>
      </c>
      <c r="H8">
        <v>91273.750760065304</v>
      </c>
      <c r="I8">
        <v>85671.466579227999</v>
      </c>
      <c r="J8">
        <v>89884.012257616603</v>
      </c>
      <c r="K8">
        <v>92640.031145248606</v>
      </c>
      <c r="L8">
        <v>93513.572764083394</v>
      </c>
      <c r="M8">
        <v>94906.391796525902</v>
      </c>
      <c r="N8">
        <v>97423.954950806394</v>
      </c>
      <c r="O8">
        <v>101224.659841592</v>
      </c>
      <c r="P8">
        <v>106275.91999778</v>
      </c>
      <c r="Q8">
        <v>111817.851639004</v>
      </c>
      <c r="R8">
        <v>118109.1706591</v>
      </c>
      <c r="S8">
        <v>125181.066921641</v>
      </c>
      <c r="T8">
        <v>130569.37813868999</v>
      </c>
      <c r="U8">
        <v>136604.10759351199</v>
      </c>
      <c r="V8">
        <v>143211.144358455</v>
      </c>
      <c r="W8">
        <v>150813.61227525599</v>
      </c>
      <c r="X8">
        <v>158873.661068371</v>
      </c>
      <c r="Y8">
        <v>167089.11829965</v>
      </c>
      <c r="Z8">
        <v>175346.052149261</v>
      </c>
      <c r="AA8">
        <v>183619.08863428101</v>
      </c>
      <c r="AB8">
        <v>191850.81159864599</v>
      </c>
      <c r="AC8">
        <v>199953.23128345999</v>
      </c>
      <c r="AD8">
        <v>207889.72257149499</v>
      </c>
      <c r="AE8">
        <v>215701.61468786999</v>
      </c>
      <c r="AF8">
        <v>223373.049829856</v>
      </c>
      <c r="AG8">
        <v>230943.50032989099</v>
      </c>
      <c r="AH8">
        <v>238475.91531029801</v>
      </c>
      <c r="AI8">
        <v>246063.71267187901</v>
      </c>
      <c r="AJ8">
        <v>253748.04200486399</v>
      </c>
      <c r="AK8">
        <v>261592.92123212799</v>
      </c>
      <c r="AL8">
        <v>269626.843401113</v>
      </c>
      <c r="AM8">
        <v>277847.17128893902</v>
      </c>
      <c r="AN8">
        <v>286249.030869724</v>
      </c>
      <c r="AO8">
        <v>294878.661521564</v>
      </c>
      <c r="AP8">
        <v>303759.71124919102</v>
      </c>
      <c r="AQ8">
        <v>312895.12037287402</v>
      </c>
      <c r="AR8">
        <v>322328.78574801597</v>
      </c>
      <c r="AS8">
        <v>332053.07609768002</v>
      </c>
      <c r="AT8">
        <v>342134.35915972601</v>
      </c>
      <c r="AU8">
        <v>352633.48328251799</v>
      </c>
      <c r="AV8">
        <v>363594.54386757198</v>
      </c>
      <c r="AW8">
        <v>375063.51474675798</v>
      </c>
      <c r="AX8">
        <v>387186.85488719901</v>
      </c>
    </row>
    <row r="9" spans="1:50" x14ac:dyDescent="0.2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7632.0000935839998</v>
      </c>
      <c r="G9">
        <v>7930.6922624871804</v>
      </c>
      <c r="H9">
        <v>8161.6069888086304</v>
      </c>
      <c r="I9">
        <v>8333.2897743921094</v>
      </c>
      <c r="J9">
        <v>8519.1545431884406</v>
      </c>
      <c r="K9">
        <v>8708.1303466016707</v>
      </c>
      <c r="L9">
        <v>8898.5117360347904</v>
      </c>
      <c r="M9">
        <v>9081.6658260527001</v>
      </c>
      <c r="N9">
        <v>9214.8179199964397</v>
      </c>
      <c r="O9">
        <v>9372.9932940907802</v>
      </c>
      <c r="P9">
        <v>9656.7259465933294</v>
      </c>
      <c r="Q9">
        <v>9986.7846307280597</v>
      </c>
      <c r="R9">
        <v>10408.380200916699</v>
      </c>
      <c r="S9">
        <v>10933.742761422</v>
      </c>
      <c r="T9">
        <v>11481.366389839301</v>
      </c>
      <c r="U9">
        <v>12102.4204589608</v>
      </c>
      <c r="V9">
        <v>12794.5855448073</v>
      </c>
      <c r="W9">
        <v>13565.0831142158</v>
      </c>
      <c r="X9">
        <v>14383.6542658334</v>
      </c>
      <c r="Y9">
        <v>15223.4965937701</v>
      </c>
      <c r="Z9">
        <v>16071.910977867101</v>
      </c>
      <c r="AA9">
        <v>16918.979805926399</v>
      </c>
      <c r="AB9">
        <v>17754.493331329799</v>
      </c>
      <c r="AC9">
        <v>18568.563656510301</v>
      </c>
      <c r="AD9">
        <v>19356.7943471783</v>
      </c>
      <c r="AE9">
        <v>20121.271405941901</v>
      </c>
      <c r="AF9">
        <v>20863.981467709302</v>
      </c>
      <c r="AG9">
        <v>21589.634910869801</v>
      </c>
      <c r="AH9">
        <v>22304.3838748741</v>
      </c>
      <c r="AI9">
        <v>23016.235401873699</v>
      </c>
      <c r="AJ9">
        <v>23730.643929849401</v>
      </c>
      <c r="AK9">
        <v>24452.4692741254</v>
      </c>
      <c r="AL9">
        <v>25182.472510030701</v>
      </c>
      <c r="AM9">
        <v>25921.340283908801</v>
      </c>
      <c r="AN9">
        <v>26669.7758920448</v>
      </c>
      <c r="AO9">
        <v>27432.222438450201</v>
      </c>
      <c r="AP9">
        <v>28212.263227802501</v>
      </c>
      <c r="AQ9">
        <v>29011.205033287399</v>
      </c>
      <c r="AR9">
        <v>29833.3736280714</v>
      </c>
      <c r="AS9">
        <v>30682.239331252698</v>
      </c>
      <c r="AT9">
        <v>31564.411395310799</v>
      </c>
      <c r="AU9">
        <v>32487.046683155</v>
      </c>
      <c r="AV9">
        <v>33456.343600909102</v>
      </c>
      <c r="AW9">
        <v>34476.881159231503</v>
      </c>
      <c r="AX9">
        <v>35557.1535387904</v>
      </c>
    </row>
    <row r="10" spans="1:50" x14ac:dyDescent="0.2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60601.001575626004</v>
      </c>
      <c r="G10">
        <v>62913.526436614397</v>
      </c>
      <c r="H10">
        <v>63158.108777771798</v>
      </c>
      <c r="I10">
        <v>65653.922932357702</v>
      </c>
      <c r="J10">
        <v>67138.815261761498</v>
      </c>
      <c r="K10">
        <v>65599.620134908997</v>
      </c>
      <c r="L10">
        <v>68974.150401624895</v>
      </c>
      <c r="M10">
        <v>69056.794317290303</v>
      </c>
      <c r="N10">
        <v>67514.165863603805</v>
      </c>
      <c r="O10">
        <v>67479.041840817707</v>
      </c>
      <c r="P10">
        <v>72308.847671906406</v>
      </c>
      <c r="Q10">
        <v>77337.021900519903</v>
      </c>
      <c r="R10">
        <v>82654.705906456802</v>
      </c>
      <c r="S10">
        <v>88281.134086962498</v>
      </c>
      <c r="T10">
        <v>92609.808393143307</v>
      </c>
      <c r="U10">
        <v>96654.140433161694</v>
      </c>
      <c r="V10">
        <v>100937.533393901</v>
      </c>
      <c r="W10">
        <v>106427.167396377</v>
      </c>
      <c r="X10">
        <v>112436.305615369</v>
      </c>
      <c r="Y10">
        <v>118625.395117476</v>
      </c>
      <c r="Z10">
        <v>124868.860843854</v>
      </c>
      <c r="AA10">
        <v>131121.008132469</v>
      </c>
      <c r="AB10">
        <v>137420.476246287</v>
      </c>
      <c r="AC10">
        <v>143706.80872880699</v>
      </c>
      <c r="AD10">
        <v>149961.783232699</v>
      </c>
      <c r="AE10">
        <v>156253.55454999499</v>
      </c>
      <c r="AF10">
        <v>162465.26440922401</v>
      </c>
      <c r="AG10">
        <v>168584.91544709599</v>
      </c>
      <c r="AH10">
        <v>174640.526757151</v>
      </c>
      <c r="AI10">
        <v>180756.72709601599</v>
      </c>
      <c r="AJ10">
        <v>186824.980605916</v>
      </c>
      <c r="AK10">
        <v>192912.62569343499</v>
      </c>
      <c r="AL10">
        <v>199220.237451072</v>
      </c>
      <c r="AM10">
        <v>205696.13586521699</v>
      </c>
      <c r="AN10">
        <v>212303.44462671501</v>
      </c>
      <c r="AO10">
        <v>219173.172821657</v>
      </c>
      <c r="AP10">
        <v>226247.74142298201</v>
      </c>
      <c r="AQ10">
        <v>233579.48154531</v>
      </c>
      <c r="AR10">
        <v>241297.205306666</v>
      </c>
      <c r="AS10">
        <v>249226.57172304401</v>
      </c>
      <c r="AT10">
        <v>257441.41747007301</v>
      </c>
      <c r="AU10">
        <v>265999.78111005703</v>
      </c>
      <c r="AV10">
        <v>274838.91165834002</v>
      </c>
      <c r="AW10">
        <v>284007.59924297401</v>
      </c>
      <c r="AX10">
        <v>294025.64136308699</v>
      </c>
    </row>
    <row r="11" spans="1:50" x14ac:dyDescent="0.2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115591.015961393</v>
      </c>
      <c r="G11">
        <v>121472.98551803701</v>
      </c>
      <c r="H11">
        <v>129187.350010657</v>
      </c>
      <c r="I11">
        <v>133651.30287984901</v>
      </c>
      <c r="J11">
        <v>140416.261822181</v>
      </c>
      <c r="K11">
        <v>144113.65948135799</v>
      </c>
      <c r="L11">
        <v>149824.711409763</v>
      </c>
      <c r="M11">
        <v>156271.232274729</v>
      </c>
      <c r="N11">
        <v>161880.170528396</v>
      </c>
      <c r="O11">
        <v>167007.19376954701</v>
      </c>
      <c r="P11">
        <v>171953.574505906</v>
      </c>
      <c r="Q11">
        <v>177528.367348411</v>
      </c>
      <c r="R11">
        <v>184154.74893582199</v>
      </c>
      <c r="S11">
        <v>191905.292395956</v>
      </c>
      <c r="T11">
        <v>199718.09152217599</v>
      </c>
      <c r="U11">
        <v>208771.835146956</v>
      </c>
      <c r="V11">
        <v>218930.73934989201</v>
      </c>
      <c r="W11">
        <v>230614.40333928299</v>
      </c>
      <c r="X11">
        <v>243131.97731673799</v>
      </c>
      <c r="Y11">
        <v>255929.855422255</v>
      </c>
      <c r="Z11">
        <v>268811.30160066998</v>
      </c>
      <c r="AA11">
        <v>281678.21732620097</v>
      </c>
      <c r="AB11">
        <v>294407.37263911701</v>
      </c>
      <c r="AC11">
        <v>306849.139125221</v>
      </c>
      <c r="AD11">
        <v>318942.97932294902</v>
      </c>
      <c r="AE11">
        <v>330735.96137261298</v>
      </c>
      <c r="AF11">
        <v>342253.97229944402</v>
      </c>
      <c r="AG11">
        <v>353581.488299713</v>
      </c>
      <c r="AH11">
        <v>364838.71035179298</v>
      </c>
      <c r="AI11">
        <v>376170.61150108499</v>
      </c>
      <c r="AJ11">
        <v>387695.37066336302</v>
      </c>
      <c r="AK11">
        <v>399512.99221390299</v>
      </c>
      <c r="AL11">
        <v>411617.24781187502</v>
      </c>
      <c r="AM11">
        <v>424016.749442311</v>
      </c>
      <c r="AN11">
        <v>436704.6294408</v>
      </c>
      <c r="AO11">
        <v>449735.76334010198</v>
      </c>
      <c r="AP11">
        <v>463156.65080753301</v>
      </c>
      <c r="AQ11">
        <v>476949.841750519</v>
      </c>
      <c r="AR11">
        <v>491151.61780521198</v>
      </c>
      <c r="AS11">
        <v>505793.73085394199</v>
      </c>
      <c r="AT11">
        <v>520966.06875509798</v>
      </c>
      <c r="AU11">
        <v>536766.12928568898</v>
      </c>
      <c r="AV11">
        <v>553287.57464801997</v>
      </c>
      <c r="AW11">
        <v>570596.44013340306</v>
      </c>
      <c r="AX11">
        <v>588809.16585143295</v>
      </c>
    </row>
    <row r="12" spans="1:50" x14ac:dyDescent="0.2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9060.0009160000009</v>
      </c>
      <c r="G12">
        <v>9484.5300280199899</v>
      </c>
      <c r="H12">
        <v>9541.1443962924004</v>
      </c>
      <c r="I12">
        <v>9156.6627592962195</v>
      </c>
      <c r="J12">
        <v>9629.4976436292709</v>
      </c>
      <c r="K12">
        <v>9910.8359569435506</v>
      </c>
      <c r="L12">
        <v>10073.880771787401</v>
      </c>
      <c r="M12">
        <v>10301.2958254265</v>
      </c>
      <c r="N12">
        <v>10571.595633118999</v>
      </c>
      <c r="O12">
        <v>10449.102567218</v>
      </c>
      <c r="P12">
        <v>10910.5320427928</v>
      </c>
      <c r="Q12">
        <v>11426.8364109381</v>
      </c>
      <c r="R12">
        <v>11994.5495397414</v>
      </c>
      <c r="S12">
        <v>12544.1646398954</v>
      </c>
      <c r="T12">
        <v>12935.865510093399</v>
      </c>
      <c r="U12">
        <v>13251.104290733099</v>
      </c>
      <c r="V12">
        <v>13575.5487603456</v>
      </c>
      <c r="W12">
        <v>13945.349785988399</v>
      </c>
      <c r="X12">
        <v>14392.486257124499</v>
      </c>
      <c r="Y12">
        <v>14835.4919113906</v>
      </c>
      <c r="Z12">
        <v>15217.2428888658</v>
      </c>
      <c r="AA12">
        <v>15611.854153853799</v>
      </c>
      <c r="AB12">
        <v>16030.5674063809</v>
      </c>
      <c r="AC12">
        <v>16466.6204261641</v>
      </c>
      <c r="AD12">
        <v>16926.372996659</v>
      </c>
      <c r="AE12">
        <v>17398.061626977102</v>
      </c>
      <c r="AF12">
        <v>17893.8864233727</v>
      </c>
      <c r="AG12">
        <v>18413.2089877137</v>
      </c>
      <c r="AH12">
        <v>18955.673551415701</v>
      </c>
      <c r="AI12">
        <v>19522.915825481901</v>
      </c>
      <c r="AJ12">
        <v>20112.666271686801</v>
      </c>
      <c r="AK12">
        <v>20725.1609131398</v>
      </c>
      <c r="AL12">
        <v>21362.612808586298</v>
      </c>
      <c r="AM12">
        <v>22023.835697628299</v>
      </c>
      <c r="AN12">
        <v>22708.207652892299</v>
      </c>
      <c r="AO12">
        <v>23426.7265367201</v>
      </c>
      <c r="AP12">
        <v>24170.578140051501</v>
      </c>
      <c r="AQ12">
        <v>24938.729028737602</v>
      </c>
      <c r="AR12">
        <v>25733.210222105099</v>
      </c>
      <c r="AS12">
        <v>26549.9326222173</v>
      </c>
      <c r="AT12">
        <v>27405.538980303802</v>
      </c>
      <c r="AU12">
        <v>28287.823643302301</v>
      </c>
      <c r="AV12">
        <v>29195.6468564516</v>
      </c>
      <c r="AW12">
        <v>30130.3623935219</v>
      </c>
      <c r="AX12">
        <v>31104.638333870502</v>
      </c>
    </row>
    <row r="13" spans="1:50" x14ac:dyDescent="0.2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15668.625771942299</v>
      </c>
      <c r="G13">
        <v>16572.4187478727</v>
      </c>
      <c r="H13">
        <v>17112.685047012201</v>
      </c>
      <c r="I13">
        <v>16591.654694518998</v>
      </c>
      <c r="J13">
        <v>17266.901317970001</v>
      </c>
      <c r="K13">
        <v>17790.994852190699</v>
      </c>
      <c r="L13">
        <v>18160.729749758499</v>
      </c>
      <c r="M13">
        <v>18469.2564477058</v>
      </c>
      <c r="N13">
        <v>18933.5855031631</v>
      </c>
      <c r="O13">
        <v>19363.325456587099</v>
      </c>
      <c r="P13">
        <v>20168.0532545024</v>
      </c>
      <c r="Q13">
        <v>21076.5398580283</v>
      </c>
      <c r="R13">
        <v>22153.980745646299</v>
      </c>
      <c r="S13">
        <v>23403.543808597398</v>
      </c>
      <c r="T13">
        <v>24633.895973748899</v>
      </c>
      <c r="U13">
        <v>25880.729647167202</v>
      </c>
      <c r="V13">
        <v>27191.359101906601</v>
      </c>
      <c r="W13">
        <v>28702.982595945999</v>
      </c>
      <c r="X13">
        <v>30246.4653529196</v>
      </c>
      <c r="Y13">
        <v>31812.124136988899</v>
      </c>
      <c r="Z13">
        <v>33370.644639185099</v>
      </c>
      <c r="AA13">
        <v>34924.2886983711</v>
      </c>
      <c r="AB13">
        <v>36459.831968324201</v>
      </c>
      <c r="AC13">
        <v>37953.5310144369</v>
      </c>
      <c r="AD13">
        <v>39395.296675212499</v>
      </c>
      <c r="AE13">
        <v>40796.591889205702</v>
      </c>
      <c r="AF13">
        <v>42137.165533291904</v>
      </c>
      <c r="AG13">
        <v>43422.079319285498</v>
      </c>
      <c r="AH13">
        <v>44656.442614039799</v>
      </c>
      <c r="AI13">
        <v>45857.505019292999</v>
      </c>
      <c r="AJ13">
        <v>47014.835295951299</v>
      </c>
      <c r="AK13">
        <v>48141.252952436596</v>
      </c>
      <c r="AL13">
        <v>49259.877707062697</v>
      </c>
      <c r="AM13">
        <v>50368.261115737303</v>
      </c>
      <c r="AN13">
        <v>51471.947797362001</v>
      </c>
      <c r="AO13">
        <v>52583.738342672099</v>
      </c>
      <c r="AP13">
        <v>53709.807798895599</v>
      </c>
      <c r="AQ13">
        <v>54863.416752878104</v>
      </c>
      <c r="AR13">
        <v>56067.778178074499</v>
      </c>
      <c r="AS13">
        <v>57315.703229393599</v>
      </c>
      <c r="AT13">
        <v>58632.8260976561</v>
      </c>
      <c r="AU13">
        <v>60027.237919304702</v>
      </c>
      <c r="AV13">
        <v>61504.337687051899</v>
      </c>
      <c r="AW13">
        <v>63077.310121376599</v>
      </c>
      <c r="AX13">
        <v>64805.617324376202</v>
      </c>
    </row>
    <row r="14" spans="1:50" x14ac:dyDescent="0.2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359400.02</v>
      </c>
      <c r="G14">
        <v>373369.44079999998</v>
      </c>
      <c r="H14">
        <v>391345.2561</v>
      </c>
      <c r="I14">
        <v>405833.75050000002</v>
      </c>
      <c r="J14">
        <v>423618.14539999998</v>
      </c>
      <c r="K14">
        <v>440777.0062</v>
      </c>
      <c r="L14">
        <v>458177.21769999998</v>
      </c>
      <c r="M14">
        <v>473716.576</v>
      </c>
      <c r="N14">
        <v>489743.61</v>
      </c>
      <c r="O14">
        <v>504141.26449999999</v>
      </c>
      <c r="P14">
        <v>515077.89640000003</v>
      </c>
      <c r="Q14">
        <v>528547.11100000003</v>
      </c>
      <c r="R14">
        <v>544785.48750000005</v>
      </c>
      <c r="S14">
        <v>560146.51210000005</v>
      </c>
      <c r="T14">
        <v>576000.09499999997</v>
      </c>
      <c r="U14">
        <v>597971.74710000004</v>
      </c>
      <c r="V14">
        <v>624157.92859999998</v>
      </c>
      <c r="W14">
        <v>658084.28419999999</v>
      </c>
      <c r="X14">
        <v>692952.75199999998</v>
      </c>
      <c r="Y14">
        <v>727551.99959999998</v>
      </c>
      <c r="Z14">
        <v>762125.36010000005</v>
      </c>
      <c r="AA14">
        <v>797089.40560000006</v>
      </c>
      <c r="AB14">
        <v>832115.86470000003</v>
      </c>
      <c r="AC14">
        <v>866435.62479999999</v>
      </c>
      <c r="AD14">
        <v>899994.42169999995</v>
      </c>
      <c r="AE14">
        <v>932921.50549999997</v>
      </c>
      <c r="AF14">
        <v>965088.15919999999</v>
      </c>
      <c r="AG14">
        <v>996862.05050000001</v>
      </c>
      <c r="AH14">
        <v>1028736.134</v>
      </c>
      <c r="AI14">
        <v>1061249.419</v>
      </c>
      <c r="AJ14">
        <v>1094813.175</v>
      </c>
      <c r="AK14">
        <v>1129782.037</v>
      </c>
      <c r="AL14">
        <v>1165575.165</v>
      </c>
      <c r="AM14">
        <v>1202251.618</v>
      </c>
      <c r="AN14">
        <v>1239658.7069999999</v>
      </c>
      <c r="AO14">
        <v>1278272.3049999999</v>
      </c>
      <c r="AP14">
        <v>1318016.213</v>
      </c>
      <c r="AQ14">
        <v>1358484.425</v>
      </c>
      <c r="AR14">
        <v>1399850.794</v>
      </c>
      <c r="AS14">
        <v>1442143.209</v>
      </c>
      <c r="AT14">
        <v>1485816.8870000001</v>
      </c>
      <c r="AU14">
        <v>1531246.034</v>
      </c>
      <c r="AV14">
        <v>1578718.5290000001</v>
      </c>
      <c r="AW14">
        <v>1628355.94</v>
      </c>
      <c r="AX14">
        <v>1680455.399</v>
      </c>
    </row>
    <row r="15" spans="1:50" x14ac:dyDescent="0.2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1009.017533</v>
      </c>
      <c r="H15">
        <v>1367.376019</v>
      </c>
      <c r="I15">
        <v>1405.6217830000001</v>
      </c>
      <c r="J15">
        <v>1121.036323</v>
      </c>
      <c r="K15">
        <v>1079.2200130000001</v>
      </c>
      <c r="L15">
        <v>859.16655319999995</v>
      </c>
      <c r="M15">
        <v>1207.156657</v>
      </c>
      <c r="N15">
        <v>1693.288955</v>
      </c>
      <c r="O15">
        <v>2384.4782799999998</v>
      </c>
      <c r="P15">
        <v>1807.3024419999999</v>
      </c>
      <c r="Q15">
        <v>1813.2088920000001</v>
      </c>
      <c r="R15">
        <v>1345.3474920000001</v>
      </c>
      <c r="S15">
        <v>1929.8019730000001</v>
      </c>
      <c r="T15">
        <v>1780.42488</v>
      </c>
      <c r="U15">
        <v>3097.6023220000002</v>
      </c>
      <c r="V15">
        <v>2368.607485</v>
      </c>
      <c r="W15">
        <v>2792.5011420000001</v>
      </c>
      <c r="X15">
        <v>3271.959132</v>
      </c>
      <c r="Y15">
        <v>3753.4525330000001</v>
      </c>
      <c r="Z15">
        <v>4196.5729510000001</v>
      </c>
      <c r="AA15">
        <v>4431.0870720000003</v>
      </c>
      <c r="AB15">
        <v>4526.6292489999996</v>
      </c>
      <c r="AC15">
        <v>4556.5921939999998</v>
      </c>
      <c r="AD15">
        <v>4558.9415710000003</v>
      </c>
      <c r="AE15">
        <v>4559.306235</v>
      </c>
      <c r="AF15">
        <v>4552.2811899999997</v>
      </c>
      <c r="AG15">
        <v>4536.3180759999996</v>
      </c>
      <c r="AH15">
        <v>4512.7262339999997</v>
      </c>
      <c r="AI15">
        <v>4485.1124440000003</v>
      </c>
      <c r="AJ15">
        <v>4455.8535910000001</v>
      </c>
      <c r="AK15">
        <v>4434.3508009999996</v>
      </c>
      <c r="AL15">
        <v>4423.3376369999996</v>
      </c>
      <c r="AM15">
        <v>4419.708052</v>
      </c>
      <c r="AN15">
        <v>4420.8089909999999</v>
      </c>
      <c r="AO15">
        <v>4429.0025580000001</v>
      </c>
      <c r="AP15">
        <v>4447.0565669999996</v>
      </c>
      <c r="AQ15">
        <v>4472.4265519999999</v>
      </c>
      <c r="AR15">
        <v>4504.5858959999996</v>
      </c>
      <c r="AS15">
        <v>4540.3080879999998</v>
      </c>
      <c r="AT15">
        <v>4580.8415189999996</v>
      </c>
      <c r="AU15">
        <v>4631.0301900000004</v>
      </c>
      <c r="AV15">
        <v>4688.6358529999998</v>
      </c>
      <c r="AW15">
        <v>4751.467772</v>
      </c>
      <c r="AX15">
        <v>4825.1925780000001</v>
      </c>
    </row>
    <row r="16" spans="1:50" x14ac:dyDescent="0.2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-143.81178990000001</v>
      </c>
      <c r="I16">
        <v>-151.1597878</v>
      </c>
      <c r="J16">
        <v>-133.96432569999999</v>
      </c>
      <c r="K16">
        <v>-80.544737690000005</v>
      </c>
      <c r="L16">
        <v>-23.505441659999999</v>
      </c>
      <c r="M16">
        <v>186.8570929</v>
      </c>
      <c r="N16">
        <v>212.3893492</v>
      </c>
      <c r="O16">
        <v>-1958.2183910000001</v>
      </c>
      <c r="P16">
        <v>-1868.482385</v>
      </c>
      <c r="Q16">
        <v>-2577.4649840000002</v>
      </c>
      <c r="R16">
        <v>-3396.5315949999999</v>
      </c>
      <c r="S16">
        <v>-3071.5912520000002</v>
      </c>
      <c r="T16">
        <v>-6229.1536480000004</v>
      </c>
      <c r="U16">
        <v>-3035.8534570000002</v>
      </c>
      <c r="V16">
        <v>-3574.4475750000001</v>
      </c>
      <c r="W16">
        <v>-3318.1769220000001</v>
      </c>
      <c r="X16">
        <v>-3026.4285159999999</v>
      </c>
      <c r="Y16">
        <v>-2713.5359840000001</v>
      </c>
      <c r="Z16">
        <v>-2470.743395</v>
      </c>
      <c r="AA16">
        <v>-2190.0788109999999</v>
      </c>
      <c r="AB16">
        <v>-1850.379128</v>
      </c>
      <c r="AC16">
        <v>-1446.895998</v>
      </c>
      <c r="AD16">
        <v>-982.7006288</v>
      </c>
      <c r="AE16">
        <v>-460.02307259999998</v>
      </c>
      <c r="AF16">
        <v>113.2946276</v>
      </c>
      <c r="AG16">
        <v>731.11123429999998</v>
      </c>
      <c r="AH16">
        <v>1386.401194</v>
      </c>
      <c r="AI16">
        <v>2071.4146540000002</v>
      </c>
      <c r="AJ16">
        <v>2774.267664</v>
      </c>
      <c r="AK16">
        <v>3486.942039</v>
      </c>
      <c r="AL16">
        <v>4198.894319</v>
      </c>
      <c r="AM16">
        <v>4900.7993820000002</v>
      </c>
      <c r="AN16">
        <v>5582.5371940000005</v>
      </c>
      <c r="AO16">
        <v>6252.0173889999996</v>
      </c>
      <c r="AP16">
        <v>6887.174043</v>
      </c>
      <c r="AQ16">
        <v>7479.1599980000001</v>
      </c>
      <c r="AR16">
        <v>8026.6715379999996</v>
      </c>
      <c r="AS16">
        <v>8526.4936560000006</v>
      </c>
      <c r="AT16">
        <v>8978.4287039999999</v>
      </c>
      <c r="AU16">
        <v>9388.2387130000006</v>
      </c>
      <c r="AV16">
        <v>9757.7676759999995</v>
      </c>
      <c r="AW16">
        <v>10090.00549</v>
      </c>
      <c r="AX16">
        <v>10396.345240000001</v>
      </c>
    </row>
    <row r="17" spans="1:50" x14ac:dyDescent="0.25">
      <c r="A17" s="7"/>
      <c r="B17" s="14" t="s">
        <v>175</v>
      </c>
      <c r="C17" t="s">
        <v>37</v>
      </c>
      <c r="F17">
        <v>906069.88119999995</v>
      </c>
      <c r="G17">
        <v>951688.61380000005</v>
      </c>
      <c r="H17">
        <v>988801.61399999994</v>
      </c>
      <c r="I17">
        <v>993570.03850000002</v>
      </c>
      <c r="J17">
        <v>1010357.6580000001</v>
      </c>
      <c r="K17">
        <v>1043110.65</v>
      </c>
      <c r="L17">
        <v>1070983.666</v>
      </c>
      <c r="M17">
        <v>1093134.392</v>
      </c>
      <c r="N17">
        <v>1114958.425</v>
      </c>
      <c r="O17">
        <v>1137646.8189999999</v>
      </c>
      <c r="P17">
        <v>1173416.7150000001</v>
      </c>
      <c r="Q17">
        <v>1221578.1440000001</v>
      </c>
      <c r="R17">
        <v>1280019.5009999999</v>
      </c>
      <c r="S17">
        <v>1345948.148</v>
      </c>
      <c r="T17">
        <v>1421857.3389999999</v>
      </c>
      <c r="U17">
        <v>1504257.4720000001</v>
      </c>
      <c r="V17">
        <v>1585039.328</v>
      </c>
      <c r="W17">
        <v>1676111.1370000001</v>
      </c>
      <c r="X17">
        <v>1770335.672</v>
      </c>
      <c r="Y17">
        <v>1864794.075</v>
      </c>
      <c r="Z17">
        <v>1959458.432</v>
      </c>
      <c r="AA17">
        <v>2055565.4469999999</v>
      </c>
      <c r="AB17">
        <v>2151589.7149999999</v>
      </c>
      <c r="AC17">
        <v>2246431.1209999998</v>
      </c>
      <c r="AD17">
        <v>2339571.4079999998</v>
      </c>
      <c r="AE17">
        <v>2431537.4180000001</v>
      </c>
      <c r="AF17">
        <v>2521552.7349999999</v>
      </c>
      <c r="AG17">
        <v>2609513.9840000002</v>
      </c>
      <c r="AH17">
        <v>2695758.9339999999</v>
      </c>
      <c r="AI17">
        <v>2781471.9580000001</v>
      </c>
      <c r="AJ17">
        <v>2865869.406</v>
      </c>
      <c r="AK17">
        <v>2949165.2239999999</v>
      </c>
      <c r="AL17">
        <v>3033013.3650000002</v>
      </c>
      <c r="AM17">
        <v>3117514.764</v>
      </c>
      <c r="AN17">
        <v>3202716.8160000001</v>
      </c>
      <c r="AO17">
        <v>3289967.3709999998</v>
      </c>
      <c r="AP17">
        <v>3378956.0660000001</v>
      </c>
      <c r="AQ17">
        <v>3470360.182</v>
      </c>
      <c r="AR17">
        <v>3565747.412</v>
      </c>
      <c r="AS17">
        <v>3664586.3629999999</v>
      </c>
      <c r="AT17">
        <v>3767877.8539999998</v>
      </c>
      <c r="AU17">
        <v>3876618.4759999998</v>
      </c>
      <c r="AV17">
        <v>3990722.4640000002</v>
      </c>
      <c r="AW17">
        <v>4110757.1340000001</v>
      </c>
      <c r="AX17">
        <v>4241131.7</v>
      </c>
    </row>
    <row r="18" spans="1:50" x14ac:dyDescent="0.2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7498.1876899999997</v>
      </c>
      <c r="H18">
        <v>7885.703974</v>
      </c>
      <c r="I18">
        <v>7970.4350169999998</v>
      </c>
      <c r="J18">
        <v>7558.1150539999999</v>
      </c>
      <c r="K18">
        <v>7687.2522419999996</v>
      </c>
      <c r="L18">
        <v>8075.8142440000001</v>
      </c>
      <c r="M18">
        <v>8332.7783149999996</v>
      </c>
      <c r="N18">
        <v>8569.3209879999995</v>
      </c>
      <c r="O18">
        <v>8908.1092640000006</v>
      </c>
      <c r="P18">
        <v>9278.6630829999995</v>
      </c>
      <c r="Q18">
        <v>9875.1486710000008</v>
      </c>
      <c r="R18">
        <v>10480.215</v>
      </c>
      <c r="S18">
        <v>11059.063260000001</v>
      </c>
      <c r="T18">
        <v>11711.827590000001</v>
      </c>
      <c r="U18">
        <v>12429.250470000001</v>
      </c>
      <c r="V18">
        <v>12875.14877</v>
      </c>
      <c r="W18">
        <v>13177.00678</v>
      </c>
      <c r="X18">
        <v>13551.979300000001</v>
      </c>
      <c r="Y18">
        <v>13983.329089999999</v>
      </c>
      <c r="Z18">
        <v>14461.229160000001</v>
      </c>
      <c r="AA18">
        <v>15056.71962</v>
      </c>
      <c r="AB18">
        <v>15727.70743</v>
      </c>
      <c r="AC18">
        <v>16448.612239999999</v>
      </c>
      <c r="AD18">
        <v>17189.282879999999</v>
      </c>
      <c r="AE18">
        <v>17927.26856</v>
      </c>
      <c r="AF18">
        <v>18652.27605</v>
      </c>
      <c r="AG18">
        <v>19339.67812</v>
      </c>
      <c r="AH18">
        <v>19980.6623</v>
      </c>
      <c r="AI18">
        <v>20575.588609999999</v>
      </c>
      <c r="AJ18">
        <v>21141.304670000001</v>
      </c>
      <c r="AK18">
        <v>21669.058140000001</v>
      </c>
      <c r="AL18">
        <v>22173.315269999999</v>
      </c>
      <c r="AM18">
        <v>22685.6201</v>
      </c>
      <c r="AN18">
        <v>23215.013350000001</v>
      </c>
      <c r="AO18">
        <v>23764.853220000001</v>
      </c>
      <c r="AP18">
        <v>24343.028969999999</v>
      </c>
      <c r="AQ18">
        <v>24950.694439999999</v>
      </c>
      <c r="AR18">
        <v>25592.481449999999</v>
      </c>
      <c r="AS18">
        <v>26282.52851</v>
      </c>
      <c r="AT18">
        <v>27008.154910000001</v>
      </c>
      <c r="AU18">
        <v>27777.102589999999</v>
      </c>
      <c r="AV18">
        <v>28592.4895</v>
      </c>
      <c r="AW18">
        <v>29451.25027</v>
      </c>
      <c r="AX18">
        <v>30358.27478</v>
      </c>
    </row>
    <row r="19" spans="1:50" x14ac:dyDescent="0.2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140011.01029999999</v>
      </c>
      <c r="G19">
        <v>152250.89369999999</v>
      </c>
      <c r="H19">
        <v>164468.08840000001</v>
      </c>
      <c r="I19">
        <v>172194.67980000001</v>
      </c>
      <c r="J19">
        <v>179435.67559999999</v>
      </c>
      <c r="K19">
        <v>189380.35879999999</v>
      </c>
      <c r="L19">
        <v>200455.54089999999</v>
      </c>
      <c r="M19">
        <v>210715.0099</v>
      </c>
      <c r="N19">
        <v>214122.7573</v>
      </c>
      <c r="O19">
        <v>217822.4184</v>
      </c>
      <c r="P19">
        <v>222413.43340000001</v>
      </c>
      <c r="Q19">
        <v>230060.2948</v>
      </c>
      <c r="R19">
        <v>239281.3652</v>
      </c>
      <c r="S19">
        <v>251745.6476</v>
      </c>
      <c r="T19">
        <v>266004.40100000001</v>
      </c>
      <c r="U19">
        <v>282220.29019999999</v>
      </c>
      <c r="V19">
        <v>298134.04190000001</v>
      </c>
      <c r="W19">
        <v>315192.17619999999</v>
      </c>
      <c r="X19">
        <v>332921.58350000001</v>
      </c>
      <c r="Y19">
        <v>350893.93729999999</v>
      </c>
      <c r="Z19">
        <v>368923.49329999997</v>
      </c>
      <c r="AA19">
        <v>387371.94429999997</v>
      </c>
      <c r="AB19">
        <v>405979.41409999999</v>
      </c>
      <c r="AC19">
        <v>424477.36680000002</v>
      </c>
      <c r="AD19">
        <v>442723.38199999998</v>
      </c>
      <c r="AE19">
        <v>460725.40990000003</v>
      </c>
      <c r="AF19">
        <v>478388.11940000003</v>
      </c>
      <c r="AG19">
        <v>495659.53730000003</v>
      </c>
      <c r="AH19">
        <v>512575.91269999999</v>
      </c>
      <c r="AI19">
        <v>529280.5723</v>
      </c>
      <c r="AJ19">
        <v>545825.8456</v>
      </c>
      <c r="AK19">
        <v>562225.99919999996</v>
      </c>
      <c r="AL19">
        <v>578586.3702</v>
      </c>
      <c r="AM19">
        <v>595083.56359999999</v>
      </c>
      <c r="AN19">
        <v>611789.30680000002</v>
      </c>
      <c r="AO19">
        <v>628897.40789999999</v>
      </c>
      <c r="AP19">
        <v>646460.84450000001</v>
      </c>
      <c r="AQ19">
        <v>664532.44310000003</v>
      </c>
      <c r="AR19">
        <v>683323.09329999995</v>
      </c>
      <c r="AS19">
        <v>702911.30090000003</v>
      </c>
      <c r="AT19">
        <v>723419.42429999996</v>
      </c>
      <c r="AU19">
        <v>745019.08660000004</v>
      </c>
      <c r="AV19">
        <v>767778.55570000003</v>
      </c>
      <c r="AW19">
        <v>791758.25170000002</v>
      </c>
      <c r="AX19">
        <v>817394.28590000002</v>
      </c>
    </row>
    <row r="20" spans="1:50" x14ac:dyDescent="0.2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17526.00129</v>
      </c>
      <c r="G20">
        <v>18254.105500000001</v>
      </c>
      <c r="H20">
        <v>19033.010569999999</v>
      </c>
      <c r="I20">
        <v>19257.346829999999</v>
      </c>
      <c r="J20">
        <v>19414.551719999999</v>
      </c>
      <c r="K20">
        <v>19845.173429999999</v>
      </c>
      <c r="L20">
        <v>20364.345389999999</v>
      </c>
      <c r="M20">
        <v>20772.338390000001</v>
      </c>
      <c r="N20">
        <v>21201.200830000002</v>
      </c>
      <c r="O20">
        <v>21656.96761</v>
      </c>
      <c r="P20">
        <v>22210.492620000001</v>
      </c>
      <c r="Q20">
        <v>23063.685949999999</v>
      </c>
      <c r="R20">
        <v>24130.072950000002</v>
      </c>
      <c r="S20">
        <v>25342.948850000001</v>
      </c>
      <c r="T20">
        <v>26747.1198</v>
      </c>
      <c r="U20">
        <v>28337.235690000001</v>
      </c>
      <c r="V20">
        <v>29896.243640000001</v>
      </c>
      <c r="W20">
        <v>31566.750489999999</v>
      </c>
      <c r="X20">
        <v>33301.669450000001</v>
      </c>
      <c r="Y20">
        <v>35059.175580000003</v>
      </c>
      <c r="Z20">
        <v>36825.073600000003</v>
      </c>
      <c r="AA20">
        <v>38632.782570000003</v>
      </c>
      <c r="AB20">
        <v>40456.661160000003</v>
      </c>
      <c r="AC20">
        <v>42270.085830000004</v>
      </c>
      <c r="AD20">
        <v>44058.868309999998</v>
      </c>
      <c r="AE20">
        <v>45823.461770000002</v>
      </c>
      <c r="AF20">
        <v>47554.38379</v>
      </c>
      <c r="AG20">
        <v>49246.515979999996</v>
      </c>
      <c r="AH20">
        <v>50903.395750000003</v>
      </c>
      <c r="AI20">
        <v>52539.194080000001</v>
      </c>
      <c r="AJ20">
        <v>54159.344510000003</v>
      </c>
      <c r="AK20">
        <v>55764.967239999998</v>
      </c>
      <c r="AL20">
        <v>57366.493670000003</v>
      </c>
      <c r="AM20">
        <v>58981.358560000001</v>
      </c>
      <c r="AN20">
        <v>60616.686240000003</v>
      </c>
      <c r="AO20">
        <v>62291.511610000001</v>
      </c>
      <c r="AP20">
        <v>64011.26154</v>
      </c>
      <c r="AQ20">
        <v>65781.193620000005</v>
      </c>
      <c r="AR20">
        <v>67622.168059999996</v>
      </c>
      <c r="AS20">
        <v>69541.960930000001</v>
      </c>
      <c r="AT20">
        <v>71552.667130000002</v>
      </c>
      <c r="AU20">
        <v>73671.267359999998</v>
      </c>
      <c r="AV20">
        <v>75904.514840000003</v>
      </c>
      <c r="AW20">
        <v>78258.393840000004</v>
      </c>
      <c r="AX20">
        <v>80775.987349999996</v>
      </c>
    </row>
    <row r="21" spans="1:50" x14ac:dyDescent="0.2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2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204740.98184652999</v>
      </c>
      <c r="G22">
        <v>214132.32828258001</v>
      </c>
      <c r="H22">
        <v>218718.235596791</v>
      </c>
      <c r="I22">
        <v>213892.569580346</v>
      </c>
      <c r="J22">
        <v>221036.79919339099</v>
      </c>
      <c r="K22">
        <v>227734.45164049999</v>
      </c>
      <c r="L22">
        <v>229978.10640002799</v>
      </c>
      <c r="M22">
        <v>231897.84288605201</v>
      </c>
      <c r="N22">
        <v>241303.65305247199</v>
      </c>
      <c r="O22">
        <v>248379.77264947601</v>
      </c>
      <c r="P22">
        <v>258279.80231837099</v>
      </c>
      <c r="Q22">
        <v>270131.67760718899</v>
      </c>
      <c r="R22">
        <v>284676.46217053197</v>
      </c>
      <c r="S22">
        <v>295790.07242974802</v>
      </c>
      <c r="T22">
        <v>307902.66039623501</v>
      </c>
      <c r="U22">
        <v>322901.66642151203</v>
      </c>
      <c r="V22">
        <v>337201.81738386198</v>
      </c>
      <c r="W22">
        <v>355655.79613594699</v>
      </c>
      <c r="X22">
        <v>372632.074546344</v>
      </c>
      <c r="Y22">
        <v>388964.35617778503</v>
      </c>
      <c r="Z22">
        <v>404869.464367426</v>
      </c>
      <c r="AA22">
        <v>420714.47961382399</v>
      </c>
      <c r="AB22">
        <v>436746.93180925801</v>
      </c>
      <c r="AC22">
        <v>452577.53097391903</v>
      </c>
      <c r="AD22">
        <v>468239.67253592098</v>
      </c>
      <c r="AE22">
        <v>483903.084146293</v>
      </c>
      <c r="AF22">
        <v>499138.80319102202</v>
      </c>
      <c r="AG22">
        <v>514017.333598139</v>
      </c>
      <c r="AH22">
        <v>528598.89286307397</v>
      </c>
      <c r="AI22">
        <v>543331.59906259202</v>
      </c>
      <c r="AJ22">
        <v>557526.14843125199</v>
      </c>
      <c r="AK22">
        <v>571442.40569961397</v>
      </c>
      <c r="AL22">
        <v>585766.60514027404</v>
      </c>
      <c r="AM22">
        <v>600135.71705582098</v>
      </c>
      <c r="AN22">
        <v>614533.50588195096</v>
      </c>
      <c r="AO22">
        <v>629576.60423323698</v>
      </c>
      <c r="AP22">
        <v>644713.31034655205</v>
      </c>
      <c r="AQ22">
        <v>660246.86630783195</v>
      </c>
      <c r="AR22">
        <v>676723.70156393701</v>
      </c>
      <c r="AS22">
        <v>693483.82227972802</v>
      </c>
      <c r="AT22">
        <v>711060.00761437195</v>
      </c>
      <c r="AU22">
        <v>729628.49602034304</v>
      </c>
      <c r="AV22">
        <v>748906.81438340305</v>
      </c>
      <c r="AW22">
        <v>769116.62980250304</v>
      </c>
      <c r="AX22">
        <v>792250.13797837403</v>
      </c>
    </row>
    <row r="23" spans="1:50" x14ac:dyDescent="0.2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75355.020377306195</v>
      </c>
      <c r="G23">
        <v>79132.564996141999</v>
      </c>
      <c r="H23">
        <v>80897.1405415193</v>
      </c>
      <c r="I23">
        <v>77413.926788213605</v>
      </c>
      <c r="J23">
        <v>80811.786988584499</v>
      </c>
      <c r="K23">
        <v>83521.948827175904</v>
      </c>
      <c r="L23">
        <v>84607.111290086206</v>
      </c>
      <c r="M23">
        <v>85650.056323064404</v>
      </c>
      <c r="N23">
        <v>87604.528441868402</v>
      </c>
      <c r="O23">
        <v>89732.456228589203</v>
      </c>
      <c r="P23">
        <v>93428.709846913</v>
      </c>
      <c r="Q23">
        <v>97700.824468596096</v>
      </c>
      <c r="R23">
        <v>102753.796998604</v>
      </c>
      <c r="S23">
        <v>108477.038318119</v>
      </c>
      <c r="T23">
        <v>114188.680170038</v>
      </c>
      <c r="U23">
        <v>119951.720003761</v>
      </c>
      <c r="V23">
        <v>126092.956777254</v>
      </c>
      <c r="W23">
        <v>133297.31095970899</v>
      </c>
      <c r="X23">
        <v>140745.05779398099</v>
      </c>
      <c r="Y23">
        <v>148340.504410169</v>
      </c>
      <c r="Z23">
        <v>155854.84360150699</v>
      </c>
      <c r="AA23">
        <v>163423.04202840099</v>
      </c>
      <c r="AB23">
        <v>171029.75339815399</v>
      </c>
      <c r="AC23">
        <v>178571.33675228999</v>
      </c>
      <c r="AD23">
        <v>186021.134334178</v>
      </c>
      <c r="AE23">
        <v>193404.705075846</v>
      </c>
      <c r="AF23">
        <v>200641.059531918</v>
      </c>
      <c r="AG23">
        <v>207761.150567954</v>
      </c>
      <c r="AH23">
        <v>214789.86240633301</v>
      </c>
      <c r="AI23">
        <v>221817.595629541</v>
      </c>
      <c r="AJ23">
        <v>228774.595280226</v>
      </c>
      <c r="AK23">
        <v>235717.360598842</v>
      </c>
      <c r="AL23">
        <v>242771.29682767999</v>
      </c>
      <c r="AM23">
        <v>249906.14220311699</v>
      </c>
      <c r="AN23">
        <v>257137.561058355</v>
      </c>
      <c r="AO23">
        <v>264552.54461222998</v>
      </c>
      <c r="AP23">
        <v>272143.93924527802</v>
      </c>
      <c r="AQ23">
        <v>279964.51914959599</v>
      </c>
      <c r="AR23">
        <v>288123.85320893902</v>
      </c>
      <c r="AS23">
        <v>296550.16854104103</v>
      </c>
      <c r="AT23">
        <v>305389.475029719</v>
      </c>
      <c r="AU23">
        <v>314646.840253409</v>
      </c>
      <c r="AV23">
        <v>324325.28198485501</v>
      </c>
      <c r="AW23">
        <v>334484.156726908</v>
      </c>
      <c r="AX23">
        <v>345463.506281359</v>
      </c>
    </row>
    <row r="24" spans="1:50" x14ac:dyDescent="0.25">
      <c r="A24" s="7"/>
      <c r="B24" s="10" t="s">
        <v>180</v>
      </c>
      <c r="C24" t="s">
        <v>55</v>
      </c>
      <c r="F24">
        <v>41720</v>
      </c>
      <c r="G24">
        <v>43237.681120501802</v>
      </c>
      <c r="H24">
        <v>46441.820255991603</v>
      </c>
      <c r="I24">
        <v>44852.077715887899</v>
      </c>
      <c r="J24">
        <v>39906.8479901885</v>
      </c>
      <c r="K24">
        <v>44154.485551088503</v>
      </c>
      <c r="L24">
        <v>48320.175148955903</v>
      </c>
      <c r="M24">
        <v>48447.986919446601</v>
      </c>
      <c r="N24">
        <v>49523.283858120398</v>
      </c>
      <c r="O24">
        <v>52193.265716970898</v>
      </c>
      <c r="P24">
        <v>54114.816256435603</v>
      </c>
      <c r="Q24">
        <v>58400.859634799097</v>
      </c>
      <c r="R24">
        <v>61646.440495188799</v>
      </c>
      <c r="S24">
        <v>64480.406166790199</v>
      </c>
      <c r="T24">
        <v>68445.952644845296</v>
      </c>
      <c r="U24">
        <v>72489.9823570234</v>
      </c>
      <c r="V24">
        <v>73544.858664276006</v>
      </c>
      <c r="W24">
        <v>74534.273342496206</v>
      </c>
      <c r="X24">
        <v>77619.271283077294</v>
      </c>
      <c r="Y24">
        <v>80735.522897243398</v>
      </c>
      <c r="Z24">
        <v>83954.295396315894</v>
      </c>
      <c r="AA24">
        <v>88252.542505089194</v>
      </c>
      <c r="AB24">
        <v>92475.576961691506</v>
      </c>
      <c r="AC24">
        <v>96802.6135601797</v>
      </c>
      <c r="AD24">
        <v>101017.07772443299</v>
      </c>
      <c r="AE24">
        <v>105081.50157163601</v>
      </c>
      <c r="AF24">
        <v>109064.47228564099</v>
      </c>
      <c r="AG24">
        <v>112734.57433249299</v>
      </c>
      <c r="AH24">
        <v>116164.580880863</v>
      </c>
      <c r="AI24">
        <v>119415.00100643501</v>
      </c>
      <c r="AJ24">
        <v>122683.102115396</v>
      </c>
      <c r="AK24">
        <v>125695.53996571701</v>
      </c>
      <c r="AL24">
        <v>128711.72979917801</v>
      </c>
      <c r="AM24">
        <v>132005.30301488499</v>
      </c>
      <c r="AN24">
        <v>135421.54334294199</v>
      </c>
      <c r="AO24">
        <v>138934.77704970399</v>
      </c>
      <c r="AP24">
        <v>142632.51506472999</v>
      </c>
      <c r="AQ24">
        <v>146463.41678253599</v>
      </c>
      <c r="AR24">
        <v>150486.75771905799</v>
      </c>
      <c r="AS24">
        <v>154852.41714181201</v>
      </c>
      <c r="AT24">
        <v>159281.145874585</v>
      </c>
      <c r="AU24">
        <v>163968.65870837899</v>
      </c>
      <c r="AV24">
        <v>168899.78766118301</v>
      </c>
      <c r="AW24">
        <v>174020.08028945501</v>
      </c>
      <c r="AX24">
        <v>179427.44863408399</v>
      </c>
    </row>
    <row r="25" spans="1:50" x14ac:dyDescent="0.2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370145.03723014699</v>
      </c>
      <c r="G25">
        <v>386971.62788692501</v>
      </c>
      <c r="H25">
        <v>400856.88872664201</v>
      </c>
      <c r="I25">
        <v>402229.09914513299</v>
      </c>
      <c r="J25">
        <v>405357.11707586201</v>
      </c>
      <c r="K25">
        <v>410818.43608793197</v>
      </c>
      <c r="L25">
        <v>415348.82332711201</v>
      </c>
      <c r="M25">
        <v>420773.55975645297</v>
      </c>
      <c r="N25">
        <v>425086.16624849202</v>
      </c>
      <c r="O25">
        <v>429924.47049221903</v>
      </c>
      <c r="P25">
        <v>439846.09395241301</v>
      </c>
      <c r="Q25">
        <v>455273.90163198602</v>
      </c>
      <c r="R25">
        <v>477243.68832897098</v>
      </c>
      <c r="S25">
        <v>506858.62770808802</v>
      </c>
      <c r="T25">
        <v>543093.11758147494</v>
      </c>
      <c r="U25">
        <v>580618.47184767097</v>
      </c>
      <c r="V25">
        <v>619480.41036205995</v>
      </c>
      <c r="W25">
        <v>661330.61441323499</v>
      </c>
      <c r="X25">
        <v>704240.93486211204</v>
      </c>
      <c r="Y25">
        <v>747429.39457518701</v>
      </c>
      <c r="Z25">
        <v>790982.353410793</v>
      </c>
      <c r="AA25">
        <v>834133.09827227204</v>
      </c>
      <c r="AB25">
        <v>876662.98935940396</v>
      </c>
      <c r="AC25">
        <v>918265.50208676595</v>
      </c>
      <c r="AD25">
        <v>958889.86273331195</v>
      </c>
      <c r="AE25">
        <v>998876.34330819396</v>
      </c>
      <c r="AF25">
        <v>1038024.44448752</v>
      </c>
      <c r="AG25">
        <v>1076359.2045916601</v>
      </c>
      <c r="AH25">
        <v>1113928.6597716201</v>
      </c>
      <c r="AI25">
        <v>1151039.54037274</v>
      </c>
      <c r="AJ25">
        <v>1187377.08871415</v>
      </c>
      <c r="AK25">
        <v>1223042.6181294301</v>
      </c>
      <c r="AL25">
        <v>1258509.01551256</v>
      </c>
      <c r="AM25">
        <v>1293864.6470420801</v>
      </c>
      <c r="AN25">
        <v>1329288.74812085</v>
      </c>
      <c r="AO25">
        <v>1365221.81553055</v>
      </c>
      <c r="AP25">
        <v>1401766.42729455</v>
      </c>
      <c r="AQ25">
        <v>1439267.4809845299</v>
      </c>
      <c r="AR25">
        <v>1478329.79884492</v>
      </c>
      <c r="AS25">
        <v>1518933.8988644299</v>
      </c>
      <c r="AT25">
        <v>1561491.1793335699</v>
      </c>
      <c r="AU25">
        <v>1606353.1012726</v>
      </c>
      <c r="AV25">
        <v>1653593.9858329899</v>
      </c>
      <c r="AW25">
        <v>1703447.9670283899</v>
      </c>
      <c r="AX25">
        <v>1757330.44960163</v>
      </c>
    </row>
    <row r="26" spans="1:50" x14ac:dyDescent="0.2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277564.00086169201</v>
      </c>
      <c r="G26">
        <v>287228.96197158401</v>
      </c>
      <c r="H26">
        <v>296361.83140756597</v>
      </c>
      <c r="I26">
        <v>310473.234354313</v>
      </c>
      <c r="J26">
        <v>314970.60267705203</v>
      </c>
      <c r="K26">
        <v>320968.86431528401</v>
      </c>
      <c r="L26">
        <v>329004.55339692102</v>
      </c>
      <c r="M26">
        <v>336466.74928821402</v>
      </c>
      <c r="N26">
        <v>340448.85512544698</v>
      </c>
      <c r="O26">
        <v>344461.40767005202</v>
      </c>
      <c r="P26">
        <v>353314.98779360601</v>
      </c>
      <c r="Q26">
        <v>363690.726831501</v>
      </c>
      <c r="R26">
        <v>377696.60643351002</v>
      </c>
      <c r="S26">
        <v>396278.87710803899</v>
      </c>
      <c r="T26">
        <v>417838.41511933599</v>
      </c>
      <c r="U26">
        <v>441786.38628693001</v>
      </c>
      <c r="V26">
        <v>468477.217703756</v>
      </c>
      <c r="W26">
        <v>497823.47660208802</v>
      </c>
      <c r="X26">
        <v>528941.37122536101</v>
      </c>
      <c r="Y26">
        <v>560852.10737734498</v>
      </c>
      <c r="Z26">
        <v>593318.38162427605</v>
      </c>
      <c r="AA26">
        <v>625724.07663946506</v>
      </c>
      <c r="AB26">
        <v>657608.238412273</v>
      </c>
      <c r="AC26">
        <v>688574.41694374999</v>
      </c>
      <c r="AD26">
        <v>718451.27697900101</v>
      </c>
      <c r="AE26">
        <v>747321.78064508096</v>
      </c>
      <c r="AF26">
        <v>775291.00387866795</v>
      </c>
      <c r="AG26">
        <v>802546.18723515596</v>
      </c>
      <c r="AH26">
        <v>829320.66272900195</v>
      </c>
      <c r="AI26">
        <v>855904.10954945395</v>
      </c>
      <c r="AJ26">
        <v>882502.81658714404</v>
      </c>
      <c r="AK26">
        <v>909298.24273777194</v>
      </c>
      <c r="AL26">
        <v>936300.775078048</v>
      </c>
      <c r="AM26">
        <v>963549.233892672</v>
      </c>
      <c r="AN26">
        <v>991083.71713078395</v>
      </c>
      <c r="AO26">
        <v>1019058.84514009</v>
      </c>
      <c r="AP26">
        <v>1047633.15022187</v>
      </c>
      <c r="AQ26">
        <v>1076867.4045911101</v>
      </c>
      <c r="AR26">
        <v>1106923.3846944701</v>
      </c>
      <c r="AS26">
        <v>1137976.0742069201</v>
      </c>
      <c r="AT26">
        <v>1170260.3875849301</v>
      </c>
      <c r="AU26">
        <v>1204066.1731767999</v>
      </c>
      <c r="AV26">
        <v>1239648.06632203</v>
      </c>
      <c r="AW26">
        <v>1277178.43692915</v>
      </c>
      <c r="AX26">
        <v>1316909.34598338</v>
      </c>
    </row>
    <row r="27" spans="1:50" ht="15.75" thickBot="1" x14ac:dyDescent="0.3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-242625.000627834</v>
      </c>
      <c r="G27">
        <v>-251939.30907846801</v>
      </c>
      <c r="H27">
        <v>-261325.47059323799</v>
      </c>
      <c r="I27">
        <v>-270740.23413739097</v>
      </c>
      <c r="J27">
        <v>-274743.74289381597</v>
      </c>
      <c r="K27">
        <v>-278214.43453919201</v>
      </c>
      <c r="L27">
        <v>-283011.10696656897</v>
      </c>
      <c r="M27">
        <v>-288411.19836923602</v>
      </c>
      <c r="N27">
        <v>-292063.18302523397</v>
      </c>
      <c r="O27">
        <v>-295290.93088503298</v>
      </c>
      <c r="P27">
        <v>-300051.561392023</v>
      </c>
      <c r="Q27">
        <v>-307948.92622105201</v>
      </c>
      <c r="R27">
        <v>-319995.00387066702</v>
      </c>
      <c r="S27">
        <v>-336994.52409942698</v>
      </c>
      <c r="T27">
        <v>-357818.20896287798</v>
      </c>
      <c r="U27">
        <v>-381084.60422445001</v>
      </c>
      <c r="V27">
        <v>-406165.55776961002</v>
      </c>
      <c r="W27">
        <v>-432896.13662742398</v>
      </c>
      <c r="X27">
        <v>-461009.562817837</v>
      </c>
      <c r="Y27">
        <v>-489851.94280815398</v>
      </c>
      <c r="Z27">
        <v>-519151.03532896802</v>
      </c>
      <c r="AA27">
        <v>-548233.77898769698</v>
      </c>
      <c r="AB27">
        <v>-576697.234504194</v>
      </c>
      <c r="AC27">
        <v>-604305.50471399794</v>
      </c>
      <c r="AD27">
        <v>-630959.60791360098</v>
      </c>
      <c r="AE27">
        <v>-656701.22802815703</v>
      </c>
      <c r="AF27">
        <v>-681656.46277532505</v>
      </c>
      <c r="AG27">
        <v>-705930.92220925295</v>
      </c>
      <c r="AH27">
        <v>-729658.74755881901</v>
      </c>
      <c r="AI27">
        <v>-753010.61590111896</v>
      </c>
      <c r="AJ27">
        <v>-776176.346398797</v>
      </c>
      <c r="AK27">
        <v>-799276.30287126801</v>
      </c>
      <c r="AL27">
        <v>-822343.05054802401</v>
      </c>
      <c r="AM27">
        <v>-845510.78854228102</v>
      </c>
      <c r="AN27">
        <v>-868886.15877852903</v>
      </c>
      <c r="AO27">
        <v>-892612.75238105899</v>
      </c>
      <c r="AP27">
        <v>-916859.24575691798</v>
      </c>
      <c r="AQ27">
        <v>-941720.277306812</v>
      </c>
      <c r="AR27">
        <v>-967348.82831243996</v>
      </c>
      <c r="AS27">
        <v>-993952.836420001</v>
      </c>
      <c r="AT27">
        <v>-1021701.70394853</v>
      </c>
      <c r="AU27">
        <v>-1050816.2121520799</v>
      </c>
      <c r="AV27">
        <v>-1081497.3903013</v>
      </c>
      <c r="AW27">
        <v>-1113877.2284236599</v>
      </c>
      <c r="AX27">
        <v>-1148131.21517899</v>
      </c>
    </row>
    <row r="28" spans="1:50" x14ac:dyDescent="0.25">
      <c r="A28" s="6"/>
      <c r="B28" s="16" t="s">
        <v>185</v>
      </c>
      <c r="C28" t="s">
        <v>120</v>
      </c>
      <c r="F28">
        <v>39238.101600000002</v>
      </c>
      <c r="G28">
        <v>34085.385999999897</v>
      </c>
      <c r="H28">
        <v>38258.949999999997</v>
      </c>
      <c r="I28">
        <v>62818.4984999999</v>
      </c>
      <c r="J28">
        <v>69911.084000000003</v>
      </c>
      <c r="K28">
        <v>70896.260999999999</v>
      </c>
      <c r="L28">
        <v>81386.837</v>
      </c>
      <c r="M28">
        <v>92026.918000000005</v>
      </c>
      <c r="N28">
        <v>95726.375</v>
      </c>
      <c r="O28">
        <v>100460.209</v>
      </c>
      <c r="P28">
        <v>95366.122999999905</v>
      </c>
      <c r="Q28">
        <v>87823.222999999998</v>
      </c>
      <c r="R28">
        <v>86632.905999999901</v>
      </c>
      <c r="S28">
        <v>89703.641000000003</v>
      </c>
      <c r="T28">
        <v>73524.33</v>
      </c>
      <c r="U28">
        <v>64998.502999999997</v>
      </c>
      <c r="V28">
        <v>71698.873999999996</v>
      </c>
      <c r="W28">
        <v>83587.820000000007</v>
      </c>
      <c r="X28">
        <v>101188.908</v>
      </c>
      <c r="Y28">
        <v>118163.38099999999</v>
      </c>
      <c r="Z28">
        <v>134197.130999999</v>
      </c>
      <c r="AA28">
        <v>141304.40700000001</v>
      </c>
      <c r="AB28">
        <v>144328.239</v>
      </c>
      <c r="AC28">
        <v>143815.356</v>
      </c>
      <c r="AD28">
        <v>140704.660999999</v>
      </c>
      <c r="AE28">
        <v>135488.06700000001</v>
      </c>
      <c r="AF28">
        <v>129701.784</v>
      </c>
      <c r="AG28">
        <v>124394.62</v>
      </c>
      <c r="AH28">
        <v>120462.16999999899</v>
      </c>
      <c r="AI28">
        <v>117896.93399999999</v>
      </c>
      <c r="AJ28">
        <v>118312.160999999</v>
      </c>
      <c r="AK28">
        <v>121600.679</v>
      </c>
      <c r="AL28">
        <v>125229.497</v>
      </c>
      <c r="AM28">
        <v>130010.69899999999</v>
      </c>
      <c r="AN28">
        <v>135649.37599999999</v>
      </c>
      <c r="AO28">
        <v>141884.79300000001</v>
      </c>
      <c r="AP28">
        <v>149507.58699999901</v>
      </c>
      <c r="AQ28">
        <v>157348.53400000001</v>
      </c>
      <c r="AR28">
        <v>165060.677999999</v>
      </c>
      <c r="AS28">
        <v>173995.65900000001</v>
      </c>
      <c r="AT28">
        <v>183854.125999999</v>
      </c>
      <c r="AU28">
        <v>194931.24899999899</v>
      </c>
      <c r="AV28">
        <v>207784.26500000001</v>
      </c>
      <c r="AW28">
        <v>221851.9</v>
      </c>
      <c r="AX28">
        <v>234063.446999999</v>
      </c>
    </row>
    <row r="29" spans="1:50" x14ac:dyDescent="0.25">
      <c r="A29" s="7"/>
      <c r="B29" s="17" t="s">
        <v>160</v>
      </c>
      <c r="C29" t="s">
        <v>121</v>
      </c>
      <c r="F29">
        <v>2.1708938613689801E-2</v>
      </c>
      <c r="G29">
        <v>1.7986607283251299E-2</v>
      </c>
      <c r="H29">
        <v>1.98148099648696E-2</v>
      </c>
      <c r="I29">
        <v>3.3136930807718602E-2</v>
      </c>
      <c r="J29">
        <v>3.5679767092200297E-2</v>
      </c>
      <c r="K29">
        <v>3.5075725213645298E-2</v>
      </c>
      <c r="L29">
        <v>3.9782913274675397E-2</v>
      </c>
      <c r="M29">
        <v>4.43064036383327E-2</v>
      </c>
      <c r="N29">
        <v>4.5044547040669E-2</v>
      </c>
      <c r="O29">
        <v>4.6285052310919797E-2</v>
      </c>
      <c r="P29">
        <v>4.2238041601531301E-2</v>
      </c>
      <c r="Q29">
        <v>3.7393732850209999E-2</v>
      </c>
      <c r="R29">
        <v>3.5227790655002103E-2</v>
      </c>
      <c r="S29">
        <v>3.4510581834428102E-2</v>
      </c>
      <c r="T29">
        <v>2.6620816304061899E-2</v>
      </c>
      <c r="U29">
        <v>2.23939787856526E-2</v>
      </c>
      <c r="V29">
        <v>2.34942507659128E-2</v>
      </c>
      <c r="W29">
        <v>2.58587502190811E-2</v>
      </c>
      <c r="X29">
        <v>2.9619555722090501E-2</v>
      </c>
      <c r="Y29">
        <v>3.2791776520150501E-2</v>
      </c>
      <c r="Z29">
        <v>3.5311100566413102E-2</v>
      </c>
      <c r="AA29">
        <v>3.5351246222487101E-2</v>
      </c>
      <c r="AB29">
        <v>3.4415819641240297E-2</v>
      </c>
      <c r="AC29">
        <v>3.2781047323468697E-2</v>
      </c>
      <c r="AD29">
        <v>3.0740979752151999E-2</v>
      </c>
      <c r="AE29">
        <v>2.8435586892233199E-2</v>
      </c>
      <c r="AF29">
        <v>2.62160671464572E-2</v>
      </c>
      <c r="AG29">
        <v>2.4267710464864801E-2</v>
      </c>
      <c r="AH29">
        <v>2.27244728341209E-2</v>
      </c>
      <c r="AI29">
        <v>2.1531770962879698E-2</v>
      </c>
      <c r="AJ29">
        <v>2.09555012032746E-2</v>
      </c>
      <c r="AK29">
        <v>2.0913215796367599E-2</v>
      </c>
      <c r="AL29">
        <v>2.0922064081004499E-2</v>
      </c>
      <c r="AM29">
        <v>2.1114550884782899E-2</v>
      </c>
      <c r="AN29">
        <v>2.1428368456132701E-2</v>
      </c>
      <c r="AO29">
        <v>2.1805011604499599E-2</v>
      </c>
      <c r="AP29">
        <v>2.2359235718102801E-2</v>
      </c>
      <c r="AQ29">
        <v>2.2900375593079302E-2</v>
      </c>
      <c r="AR29" s="26">
        <v>2.3367666487900701E-2</v>
      </c>
      <c r="AS29">
        <v>2.39606234670116E-2</v>
      </c>
      <c r="AT29">
        <v>2.4615904676856398E-2</v>
      </c>
      <c r="AU29">
        <v>2.53607541561468E-2</v>
      </c>
      <c r="AV29">
        <v>2.62565044816091E-2</v>
      </c>
      <c r="AW29">
        <v>2.7212461875605901E-2</v>
      </c>
      <c r="AX29">
        <v>2.7816769833840099E-2</v>
      </c>
    </row>
    <row r="30" spans="1:50" x14ac:dyDescent="0.25">
      <c r="A30" s="7"/>
      <c r="B30" s="18" t="s">
        <v>161</v>
      </c>
      <c r="C30" t="s">
        <v>92</v>
      </c>
      <c r="E30">
        <v>912128.34170305706</v>
      </c>
      <c r="F30">
        <v>945307.9828</v>
      </c>
      <c r="G30">
        <v>985773.99979999999</v>
      </c>
      <c r="H30">
        <v>1027060.564</v>
      </c>
      <c r="I30">
        <v>1056388.537</v>
      </c>
      <c r="J30">
        <v>1080268.7420000001</v>
      </c>
      <c r="K30">
        <v>1114006.9110000001</v>
      </c>
      <c r="L30">
        <v>1152370.503</v>
      </c>
      <c r="M30">
        <v>1185161.31</v>
      </c>
      <c r="N30">
        <v>1210684.8</v>
      </c>
      <c r="O30">
        <v>1238107.0279999999</v>
      </c>
      <c r="P30">
        <v>1268782.838</v>
      </c>
      <c r="Q30">
        <v>1309401.3670000001</v>
      </c>
      <c r="R30">
        <v>1366652.4069999999</v>
      </c>
      <c r="S30">
        <v>1435651.7890000001</v>
      </c>
      <c r="T30">
        <v>1495381.669</v>
      </c>
      <c r="U30">
        <v>1569342.5730000001</v>
      </c>
      <c r="V30">
        <v>1656647.0120000001</v>
      </c>
      <c r="W30">
        <v>1759517.331</v>
      </c>
      <c r="X30">
        <v>1870656.834</v>
      </c>
      <c r="Y30">
        <v>1982307.0090000001</v>
      </c>
      <c r="Z30">
        <v>2093707.7919999999</v>
      </c>
      <c r="AA30">
        <v>2197902.7570000002</v>
      </c>
      <c r="AB30">
        <v>2298160.7620000001</v>
      </c>
      <c r="AC30">
        <v>2393899.02</v>
      </c>
      <c r="AD30">
        <v>2485519.841</v>
      </c>
      <c r="AE30">
        <v>2574018.3470000001</v>
      </c>
      <c r="AF30">
        <v>2660122.4810000001</v>
      </c>
      <c r="AG30">
        <v>2744744.8080000002</v>
      </c>
      <c r="AH30">
        <v>2829083.9939999999</v>
      </c>
      <c r="AI30">
        <v>2914283.3820000002</v>
      </c>
      <c r="AJ30">
        <v>3001130.0559999999</v>
      </c>
      <c r="AK30">
        <v>3089691.0929999999</v>
      </c>
      <c r="AL30">
        <v>3179056.2790000001</v>
      </c>
      <c r="AM30">
        <v>3270102.8190000001</v>
      </c>
      <c r="AN30">
        <v>3362553.1030000001</v>
      </c>
      <c r="AO30">
        <v>3457468.3790000002</v>
      </c>
      <c r="AP30">
        <v>3555320.3</v>
      </c>
      <c r="AQ30">
        <v>3655610.483</v>
      </c>
      <c r="AR30">
        <v>3759564.26</v>
      </c>
      <c r="AS30">
        <v>3868003.6329999999</v>
      </c>
      <c r="AT30">
        <v>3981646.8029999998</v>
      </c>
      <c r="AU30">
        <v>4101809.656</v>
      </c>
      <c r="AV30">
        <v>4228985.5980000002</v>
      </c>
      <c r="AW30">
        <v>4363209.0580000002</v>
      </c>
      <c r="AX30">
        <v>4505871.943</v>
      </c>
    </row>
    <row r="31" spans="1:50" x14ac:dyDescent="0.2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242625.000627834</v>
      </c>
      <c r="G31">
        <v>251939.30907846801</v>
      </c>
      <c r="H31">
        <v>261325.47059323799</v>
      </c>
      <c r="I31">
        <v>270740.23413739097</v>
      </c>
      <c r="J31">
        <v>274743.74289381597</v>
      </c>
      <c r="K31">
        <v>278214.43453919201</v>
      </c>
      <c r="L31">
        <v>283011.10696656897</v>
      </c>
      <c r="M31">
        <v>288411.19836923602</v>
      </c>
      <c r="N31">
        <v>292063.18302523397</v>
      </c>
      <c r="O31">
        <v>295290.93088503298</v>
      </c>
      <c r="P31">
        <v>300051.561392023</v>
      </c>
      <c r="Q31">
        <v>307948.92622105201</v>
      </c>
      <c r="R31">
        <v>319995.00387066702</v>
      </c>
      <c r="S31">
        <v>336994.52409942698</v>
      </c>
      <c r="T31">
        <v>357818.20896287798</v>
      </c>
      <c r="U31">
        <v>381079.80331159499</v>
      </c>
      <c r="V31">
        <v>406152.76578068099</v>
      </c>
      <c r="W31">
        <v>432867.53889752401</v>
      </c>
      <c r="X31">
        <v>460986.87153869699</v>
      </c>
      <c r="Y31">
        <v>489880.11144027999</v>
      </c>
      <c r="Z31">
        <v>519315.48101801798</v>
      </c>
      <c r="AA31">
        <v>548639.86497642903</v>
      </c>
      <c r="AB31">
        <v>577453.434070691</v>
      </c>
      <c r="AC31">
        <v>605513.37900718802</v>
      </c>
      <c r="AD31">
        <v>632708.09279039304</v>
      </c>
      <c r="AE31">
        <v>659063.46637143998</v>
      </c>
      <c r="AF31">
        <v>684688.32298658194</v>
      </c>
      <c r="AG31">
        <v>709670.89196090505</v>
      </c>
      <c r="AH31">
        <v>734128.94335458602</v>
      </c>
      <c r="AI31">
        <v>758218.39781207696</v>
      </c>
      <c r="AJ31">
        <v>782116.03319078998</v>
      </c>
      <c r="AK31">
        <v>805929.66773302201</v>
      </c>
      <c r="AL31">
        <v>829680.27725654806</v>
      </c>
      <c r="AM31">
        <v>853492.68137804698</v>
      </c>
      <c r="AN31">
        <v>877465.52538310201</v>
      </c>
      <c r="AO31">
        <v>901736.37992835802</v>
      </c>
      <c r="AP31">
        <v>926469.06132868805</v>
      </c>
      <c r="AQ31">
        <v>951754.77951923502</v>
      </c>
      <c r="AR31">
        <v>977745.61169183697</v>
      </c>
      <c r="AS31">
        <v>1004651.08458719</v>
      </c>
      <c r="AT31">
        <v>1032644.0872589099</v>
      </c>
      <c r="AU31">
        <v>1061950.89520266</v>
      </c>
      <c r="AV31">
        <v>1092779.99859836</v>
      </c>
      <c r="AW31">
        <v>1125271.7835444901</v>
      </c>
      <c r="AX31">
        <v>1159611.9260072301</v>
      </c>
    </row>
    <row r="32" spans="1:50" x14ac:dyDescent="0.2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44755.247424879897</v>
      </c>
      <c r="H32">
        <v>47643.577475764301</v>
      </c>
      <c r="I32">
        <v>52619.685453117403</v>
      </c>
      <c r="J32">
        <v>40903.881387392903</v>
      </c>
      <c r="K32">
        <v>47707.020450402197</v>
      </c>
      <c r="L32">
        <v>53056.184633836499</v>
      </c>
      <c r="M32">
        <v>55705.157893599397</v>
      </c>
      <c r="N32">
        <v>53646.281241827201</v>
      </c>
      <c r="O32">
        <v>55727.847373189397</v>
      </c>
      <c r="P32">
        <v>54999.043062819299</v>
      </c>
      <c r="Q32">
        <v>57009.2073389301</v>
      </c>
      <c r="R32">
        <v>66867.961836404196</v>
      </c>
      <c r="S32">
        <v>80069.805791609397</v>
      </c>
      <c r="T32">
        <v>87192.766953084298</v>
      </c>
      <c r="U32">
        <v>90062.070474543201</v>
      </c>
      <c r="V32">
        <v>103818.10495856201</v>
      </c>
      <c r="W32">
        <v>117624.39607726601</v>
      </c>
      <c r="X32">
        <v>135046.041705207</v>
      </c>
      <c r="Y32">
        <v>151776.17647451599</v>
      </c>
      <c r="Z32">
        <v>167888.647972665</v>
      </c>
      <c r="AA32">
        <v>176598.68813443001</v>
      </c>
      <c r="AB32">
        <v>181893.23638697201</v>
      </c>
      <c r="AC32">
        <v>184431.36762465199</v>
      </c>
      <c r="AD32">
        <v>184870.198640096</v>
      </c>
      <c r="AE32">
        <v>183903.522195584</v>
      </c>
      <c r="AF32">
        <v>182424.495216418</v>
      </c>
      <c r="AG32">
        <v>180807.444066183</v>
      </c>
      <c r="AH32">
        <v>179457.12361565899</v>
      </c>
      <c r="AI32">
        <v>178465.17063077801</v>
      </c>
      <c r="AJ32">
        <v>178014.49386384099</v>
      </c>
      <c r="AK32">
        <v>177493.96651534201</v>
      </c>
      <c r="AL32">
        <v>176341.067733103</v>
      </c>
      <c r="AM32">
        <v>175332.46507900101</v>
      </c>
      <c r="AN32">
        <v>174317.994127201</v>
      </c>
      <c r="AO32">
        <v>173474.577871143</v>
      </c>
      <c r="AP32">
        <v>173203.005326396</v>
      </c>
      <c r="AQ32">
        <v>173285.74349187099</v>
      </c>
      <c r="AR32">
        <v>174380.07290779901</v>
      </c>
      <c r="AS32">
        <v>177231.58992324301</v>
      </c>
      <c r="AT32">
        <v>181624.71118700699</v>
      </c>
      <c r="AU32">
        <v>188036.65666222101</v>
      </c>
      <c r="AV32">
        <v>196365.439557431</v>
      </c>
      <c r="AW32">
        <v>206184.945253919</v>
      </c>
      <c r="AX32">
        <v>217491.74968915401</v>
      </c>
    </row>
    <row r="33" spans="1:50" x14ac:dyDescent="0.2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6441.9987295956498</v>
      </c>
      <c r="G33">
        <v>6669.3437319722198</v>
      </c>
      <c r="H33">
        <v>7088.0493733794801</v>
      </c>
      <c r="I33">
        <v>6882.1057971250602</v>
      </c>
      <c r="J33">
        <v>7161.2568776151302</v>
      </c>
      <c r="K33">
        <v>7546.5018078970697</v>
      </c>
      <c r="L33">
        <v>7844.7756976453202</v>
      </c>
      <c r="M33">
        <v>7847.7280365202596</v>
      </c>
      <c r="N33">
        <v>7787.7562970130002</v>
      </c>
      <c r="O33">
        <v>7624.4087905685001</v>
      </c>
      <c r="P33">
        <v>7441.8639473845096</v>
      </c>
      <c r="Q33">
        <v>7486.97650565607</v>
      </c>
      <c r="R33">
        <v>7579.60240524848</v>
      </c>
      <c r="S33">
        <v>7333.79162676333</v>
      </c>
      <c r="T33">
        <v>6870.9210863520002</v>
      </c>
      <c r="U33">
        <v>6924.3840771781397</v>
      </c>
      <c r="V33">
        <v>7101.9379391749699</v>
      </c>
      <c r="W33">
        <v>7417.0535075669704</v>
      </c>
      <c r="X33">
        <v>7828.87764283668</v>
      </c>
      <c r="Y33">
        <v>8321.9115753947499</v>
      </c>
      <c r="Z33">
        <v>8633.3917755571802</v>
      </c>
      <c r="AA33">
        <v>8925.6068414908805</v>
      </c>
      <c r="AB33">
        <v>9223.5299504648992</v>
      </c>
      <c r="AC33">
        <v>9533.6527690722396</v>
      </c>
      <c r="AD33">
        <v>9851.4109302440393</v>
      </c>
      <c r="AE33">
        <v>10153.323780831999</v>
      </c>
      <c r="AF33">
        <v>10446.005730753601</v>
      </c>
      <c r="AG33">
        <v>10730.197012410899</v>
      </c>
      <c r="AH33">
        <v>11006.752517311201</v>
      </c>
      <c r="AI33">
        <v>11279.4173316954</v>
      </c>
      <c r="AJ33">
        <v>11564.180157672001</v>
      </c>
      <c r="AK33">
        <v>11850.200057419101</v>
      </c>
      <c r="AL33">
        <v>12135.06098244</v>
      </c>
      <c r="AM33">
        <v>12415.481612969699</v>
      </c>
      <c r="AN33">
        <v>12690.0034367923</v>
      </c>
      <c r="AO33">
        <v>12972.5952645576</v>
      </c>
      <c r="AP33">
        <v>13254.1836272908</v>
      </c>
      <c r="AQ33">
        <v>13534.1950309075</v>
      </c>
      <c r="AR33">
        <v>13816.195464037901</v>
      </c>
      <c r="AS33">
        <v>14100.6791765777</v>
      </c>
      <c r="AT33">
        <v>14406.3041816799</v>
      </c>
      <c r="AU33">
        <v>14728.4989472999</v>
      </c>
      <c r="AV33">
        <v>15068.418799695801</v>
      </c>
      <c r="AW33">
        <v>15429.3496186426</v>
      </c>
      <c r="AX33">
        <v>15823.916750852901</v>
      </c>
    </row>
    <row r="34" spans="1:50" x14ac:dyDescent="0.2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85104.004936031997</v>
      </c>
      <c r="G34">
        <v>89657.488436354601</v>
      </c>
      <c r="H34">
        <v>91273.750760065304</v>
      </c>
      <c r="I34">
        <v>85671.466579227999</v>
      </c>
      <c r="J34">
        <v>89884.012257616603</v>
      </c>
      <c r="K34">
        <v>92640.031145248606</v>
      </c>
      <c r="L34">
        <v>93513.572764083394</v>
      </c>
      <c r="M34">
        <v>94906.391796525902</v>
      </c>
      <c r="N34">
        <v>97423.954950806394</v>
      </c>
      <c r="O34">
        <v>101224.659841592</v>
      </c>
      <c r="P34">
        <v>106275.91999778</v>
      </c>
      <c r="Q34">
        <v>111817.851639004</v>
      </c>
      <c r="R34">
        <v>118109.1706591</v>
      </c>
      <c r="S34">
        <v>125181.066921641</v>
      </c>
      <c r="T34">
        <v>130569.37813868999</v>
      </c>
      <c r="U34">
        <v>136599.812918585</v>
      </c>
      <c r="V34">
        <v>143204.766219274</v>
      </c>
      <c r="W34">
        <v>150805.62380007299</v>
      </c>
      <c r="X34">
        <v>158884.311720628</v>
      </c>
      <c r="Y34">
        <v>167129.54486760899</v>
      </c>
      <c r="Z34">
        <v>175426.089229751</v>
      </c>
      <c r="AA34">
        <v>183752.68390013499</v>
      </c>
      <c r="AB34">
        <v>192056.05743069801</v>
      </c>
      <c r="AC34">
        <v>200249.84735553301</v>
      </c>
      <c r="AD34">
        <v>208297.2778793</v>
      </c>
      <c r="AE34">
        <v>216238.31497318301</v>
      </c>
      <c r="AF34">
        <v>224053.835509928</v>
      </c>
      <c r="AG34">
        <v>231779.62948791299</v>
      </c>
      <c r="AH34">
        <v>239474.79361684099</v>
      </c>
      <c r="AI34">
        <v>247229.133020451</v>
      </c>
      <c r="AJ34">
        <v>255080.15441466699</v>
      </c>
      <c r="AK34">
        <v>263088.78555151401</v>
      </c>
      <c r="AL34">
        <v>271280.771503522</v>
      </c>
      <c r="AM34">
        <v>279650.98134443699</v>
      </c>
      <c r="AN34">
        <v>288192.46988189401</v>
      </c>
      <c r="AO34">
        <v>296948.67215974903</v>
      </c>
      <c r="AP34">
        <v>305943.02833238698</v>
      </c>
      <c r="AQ34">
        <v>315177.96822114597</v>
      </c>
      <c r="AR34">
        <v>324697.51322507299</v>
      </c>
      <c r="AS34">
        <v>334494.07783683902</v>
      </c>
      <c r="AT34">
        <v>344634.92129839899</v>
      </c>
      <c r="AU34">
        <v>355182.14044032898</v>
      </c>
      <c r="AV34">
        <v>366181.15760742401</v>
      </c>
      <c r="AW34">
        <v>377679.76908062102</v>
      </c>
      <c r="AX34">
        <v>389827.50672324101</v>
      </c>
    </row>
    <row r="35" spans="1:50" x14ac:dyDescent="0.2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7632.0000935839998</v>
      </c>
      <c r="G35">
        <v>7930.6922624871804</v>
      </c>
      <c r="H35">
        <v>8161.6069888086304</v>
      </c>
      <c r="I35">
        <v>8333.2897743921094</v>
      </c>
      <c r="J35">
        <v>8519.1545431884406</v>
      </c>
      <c r="K35">
        <v>8708.1303466016707</v>
      </c>
      <c r="L35">
        <v>8898.5117360347904</v>
      </c>
      <c r="M35">
        <v>9081.6658260527001</v>
      </c>
      <c r="N35">
        <v>9214.8179199964397</v>
      </c>
      <c r="O35">
        <v>9372.9932940907802</v>
      </c>
      <c r="P35">
        <v>9656.7259465933294</v>
      </c>
      <c r="Q35">
        <v>9986.7846307280597</v>
      </c>
      <c r="R35">
        <v>10408.380200916699</v>
      </c>
      <c r="S35">
        <v>10933.742761422</v>
      </c>
      <c r="T35">
        <v>11481.366389839301</v>
      </c>
      <c r="U35">
        <v>12102.099555328699</v>
      </c>
      <c r="V35">
        <v>12794.097075889</v>
      </c>
      <c r="W35">
        <v>13564.3596786735</v>
      </c>
      <c r="X35">
        <v>14384.296852699699</v>
      </c>
      <c r="Y35">
        <v>15226.4905827028</v>
      </c>
      <c r="Z35">
        <v>16078.703064072501</v>
      </c>
      <c r="AA35">
        <v>16931.838005721402</v>
      </c>
      <c r="AB35">
        <v>17776.172314847499</v>
      </c>
      <c r="AC35">
        <v>18601.906396877701</v>
      </c>
      <c r="AD35">
        <v>19404.4385516355</v>
      </c>
      <c r="AE35">
        <v>20185.472272692801</v>
      </c>
      <c r="AF35">
        <v>20946.500953822499</v>
      </c>
      <c r="AG35">
        <v>21691.7092887041</v>
      </c>
      <c r="AH35">
        <v>22426.741537915801</v>
      </c>
      <c r="AI35">
        <v>23159.1537242825</v>
      </c>
      <c r="AJ35">
        <v>23893.990804352899</v>
      </c>
      <c r="AK35">
        <v>24635.757408076901</v>
      </c>
      <c r="AL35">
        <v>25384.893534337902</v>
      </c>
      <c r="AM35">
        <v>26141.8143597198</v>
      </c>
      <c r="AN35">
        <v>26906.999414451999</v>
      </c>
      <c r="AO35">
        <v>27684.733098711898</v>
      </c>
      <c r="AP35">
        <v>28478.484247135399</v>
      </c>
      <c r="AQ35">
        <v>29289.4736296093</v>
      </c>
      <c r="AR35">
        <v>30122.018686722698</v>
      </c>
      <c r="AS35">
        <v>30979.619853582899</v>
      </c>
      <c r="AT35">
        <v>31868.990896926302</v>
      </c>
      <c r="AU35">
        <v>32797.448794493597</v>
      </c>
      <c r="AV35">
        <v>33771.384752930899</v>
      </c>
      <c r="AW35">
        <v>34795.604315537501</v>
      </c>
      <c r="AX35">
        <v>35878.907226961601</v>
      </c>
    </row>
    <row r="36" spans="1:50" x14ac:dyDescent="0.2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60601.001575626004</v>
      </c>
      <c r="G36">
        <v>62913.526436614397</v>
      </c>
      <c r="H36">
        <v>63158.108777771798</v>
      </c>
      <c r="I36">
        <v>65653.922932357702</v>
      </c>
      <c r="J36">
        <v>67138.815261761498</v>
      </c>
      <c r="K36">
        <v>65599.620134908997</v>
      </c>
      <c r="L36">
        <v>68974.150401624895</v>
      </c>
      <c r="M36">
        <v>69056.794317290303</v>
      </c>
      <c r="N36">
        <v>67514.165863603805</v>
      </c>
      <c r="O36">
        <v>67479.041840817707</v>
      </c>
      <c r="P36">
        <v>72308.847671906406</v>
      </c>
      <c r="Q36">
        <v>77337.021900519903</v>
      </c>
      <c r="R36">
        <v>82654.705906456802</v>
      </c>
      <c r="S36">
        <v>88281.134086962498</v>
      </c>
      <c r="T36">
        <v>92609.808393143307</v>
      </c>
      <c r="U36">
        <v>96651.948529254005</v>
      </c>
      <c r="V36">
        <v>100933.270263866</v>
      </c>
      <c r="W36">
        <v>106421.69988635099</v>
      </c>
      <c r="X36">
        <v>112439.762436926</v>
      </c>
      <c r="Y36">
        <v>118647.985486709</v>
      </c>
      <c r="Z36">
        <v>124916.606016893</v>
      </c>
      <c r="AA36">
        <v>131199.16845033801</v>
      </c>
      <c r="AB36">
        <v>137535.46041987199</v>
      </c>
      <c r="AC36">
        <v>143866.54850645299</v>
      </c>
      <c r="AD36">
        <v>150175.23199670101</v>
      </c>
      <c r="AE36">
        <v>156530.04911803201</v>
      </c>
      <c r="AF36">
        <v>162813.412671575</v>
      </c>
      <c r="AG36">
        <v>169012.11766577099</v>
      </c>
      <c r="AH36">
        <v>175152.435924438</v>
      </c>
      <c r="AI36">
        <v>181357.20786340101</v>
      </c>
      <c r="AJ36">
        <v>187514.85569412299</v>
      </c>
      <c r="AK36">
        <v>193690.38897460699</v>
      </c>
      <c r="AL36">
        <v>200082.98526425799</v>
      </c>
      <c r="AM36">
        <v>206638.69349536</v>
      </c>
      <c r="AN36">
        <v>213318.68153210901</v>
      </c>
      <c r="AO36">
        <v>220253.62846661999</v>
      </c>
      <c r="AP36">
        <v>227384.73818978199</v>
      </c>
      <c r="AQ36">
        <v>234764.045675392</v>
      </c>
      <c r="AR36">
        <v>242521.058719491</v>
      </c>
      <c r="AS36">
        <v>250480.34058665499</v>
      </c>
      <c r="AT36">
        <v>258716.58613717501</v>
      </c>
      <c r="AU36">
        <v>267289.07398849702</v>
      </c>
      <c r="AV36">
        <v>276135.27435650001</v>
      </c>
      <c r="AW36">
        <v>285305.23827449803</v>
      </c>
      <c r="AX36">
        <v>295323.899099292</v>
      </c>
    </row>
    <row r="37" spans="1:50" x14ac:dyDescent="0.2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115591.015961393</v>
      </c>
      <c r="G37">
        <v>121472.98551803701</v>
      </c>
      <c r="H37">
        <v>129187.350010657</v>
      </c>
      <c r="I37">
        <v>133651.30287984901</v>
      </c>
      <c r="J37">
        <v>140416.261822181</v>
      </c>
      <c r="K37">
        <v>144113.65948135799</v>
      </c>
      <c r="L37">
        <v>149824.711409763</v>
      </c>
      <c r="M37">
        <v>156271.232274729</v>
      </c>
      <c r="N37">
        <v>161880.170528396</v>
      </c>
      <c r="O37">
        <v>167007.19376954701</v>
      </c>
      <c r="P37">
        <v>171953.574505906</v>
      </c>
      <c r="Q37">
        <v>177528.367348411</v>
      </c>
      <c r="R37">
        <v>184154.74893582199</v>
      </c>
      <c r="S37">
        <v>191905.292395956</v>
      </c>
      <c r="T37">
        <v>199718.09152217599</v>
      </c>
      <c r="U37">
        <v>208769.61667554901</v>
      </c>
      <c r="V37">
        <v>218926.214761012</v>
      </c>
      <c r="W37">
        <v>230607.242608845</v>
      </c>
      <c r="X37">
        <v>243130.76867632</v>
      </c>
      <c r="Y37">
        <v>255947.64258063299</v>
      </c>
      <c r="Z37">
        <v>268865.173031518</v>
      </c>
      <c r="AA37">
        <v>281792.09799176001</v>
      </c>
      <c r="AB37">
        <v>294612.02132249897</v>
      </c>
      <c r="AC37">
        <v>307178.75854705297</v>
      </c>
      <c r="AD37">
        <v>319431.51015705499</v>
      </c>
      <c r="AE37">
        <v>331414.32089689199</v>
      </c>
      <c r="AF37">
        <v>343147.22792061802</v>
      </c>
      <c r="AG37">
        <v>354707.86888678599</v>
      </c>
      <c r="AH37">
        <v>366209.39169698203</v>
      </c>
      <c r="AI37">
        <v>377790.18096338602</v>
      </c>
      <c r="AJ37">
        <v>389562.450385009</v>
      </c>
      <c r="AK37">
        <v>401621.065102469</v>
      </c>
      <c r="AL37">
        <v>413955.10178525798</v>
      </c>
      <c r="AM37">
        <v>426569.41456485598</v>
      </c>
      <c r="AN37">
        <v>439454.13673240697</v>
      </c>
      <c r="AO37">
        <v>452660.793132141</v>
      </c>
      <c r="AP37">
        <v>466235.28984904301</v>
      </c>
      <c r="AQ37">
        <v>480159.30664750002</v>
      </c>
      <c r="AR37">
        <v>494469.04284277197</v>
      </c>
      <c r="AS37">
        <v>509196.70831401</v>
      </c>
      <c r="AT37">
        <v>524433.47530091298</v>
      </c>
      <c r="AU37">
        <v>540278.56641275296</v>
      </c>
      <c r="AV37">
        <v>556827.921383671</v>
      </c>
      <c r="AW37">
        <v>574150.37406870897</v>
      </c>
      <c r="AX37">
        <v>592365.90325040801</v>
      </c>
    </row>
    <row r="38" spans="1:50" x14ac:dyDescent="0.2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9060.0009160000009</v>
      </c>
      <c r="G38">
        <v>9484.5300280199899</v>
      </c>
      <c r="H38">
        <v>9541.1443962924004</v>
      </c>
      <c r="I38">
        <v>9156.6627592962195</v>
      </c>
      <c r="J38">
        <v>9629.4976436292709</v>
      </c>
      <c r="K38">
        <v>9910.8359569435506</v>
      </c>
      <c r="L38">
        <v>10073.880771787401</v>
      </c>
      <c r="M38">
        <v>10301.2958254265</v>
      </c>
      <c r="N38">
        <v>10571.595633118999</v>
      </c>
      <c r="O38">
        <v>10449.102567218</v>
      </c>
      <c r="P38">
        <v>10910.5320427928</v>
      </c>
      <c r="Q38">
        <v>11426.8364109381</v>
      </c>
      <c r="R38">
        <v>11994.5495397414</v>
      </c>
      <c r="S38">
        <v>12544.1646398954</v>
      </c>
      <c r="T38">
        <v>12935.865510093399</v>
      </c>
      <c r="U38">
        <v>13262.6700035664</v>
      </c>
      <c r="V38">
        <v>13583.6158010081</v>
      </c>
      <c r="W38">
        <v>13952.444127340899</v>
      </c>
      <c r="X38">
        <v>14337.773898223</v>
      </c>
      <c r="Y38">
        <v>14737.368310338201</v>
      </c>
      <c r="Z38">
        <v>15080.279699697499</v>
      </c>
      <c r="AA38">
        <v>15436.2046058381</v>
      </c>
      <c r="AB38">
        <v>15814.7657304766</v>
      </c>
      <c r="AC38">
        <v>16208.881298579299</v>
      </c>
      <c r="AD38">
        <v>16624.601348767999</v>
      </c>
      <c r="AE38">
        <v>17050.158201255399</v>
      </c>
      <c r="AF38">
        <v>17497.718221162399</v>
      </c>
      <c r="AG38">
        <v>17966.651495629099</v>
      </c>
      <c r="AH38">
        <v>18456.579718782199</v>
      </c>
      <c r="AI38">
        <v>18969.0828667557</v>
      </c>
      <c r="AJ38">
        <v>19501.884164331299</v>
      </c>
      <c r="AK38">
        <v>20055.136065993</v>
      </c>
      <c r="AL38">
        <v>20631.001832785299</v>
      </c>
      <c r="AM38">
        <v>21228.1535813091</v>
      </c>
      <c r="AN38">
        <v>21845.908565047099</v>
      </c>
      <c r="AO38">
        <v>22494.515773504299</v>
      </c>
      <c r="AP38">
        <v>23165.4561793391</v>
      </c>
      <c r="AQ38">
        <v>23857.7706426156</v>
      </c>
      <c r="AR38">
        <v>24573.439836021498</v>
      </c>
      <c r="AS38">
        <v>25308.461174178501</v>
      </c>
      <c r="AT38">
        <v>26079.440644000701</v>
      </c>
      <c r="AU38">
        <v>26874.2272224767</v>
      </c>
      <c r="AV38">
        <v>27691.743017077901</v>
      </c>
      <c r="AW38">
        <v>28533.3912854464</v>
      </c>
      <c r="AX38">
        <v>29411.567331405899</v>
      </c>
    </row>
    <row r="39" spans="1:50" x14ac:dyDescent="0.2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15668.625771942299</v>
      </c>
      <c r="G39">
        <v>16572.4187478727</v>
      </c>
      <c r="H39">
        <v>17112.685047012201</v>
      </c>
      <c r="I39">
        <v>16591.654694518998</v>
      </c>
      <c r="J39">
        <v>17266.901317970001</v>
      </c>
      <c r="K39">
        <v>17790.994852190699</v>
      </c>
      <c r="L39">
        <v>18160.729749758499</v>
      </c>
      <c r="M39">
        <v>18469.2564477058</v>
      </c>
      <c r="N39">
        <v>18933.5855031631</v>
      </c>
      <c r="O39">
        <v>19363.325456587099</v>
      </c>
      <c r="P39">
        <v>20168.0532545024</v>
      </c>
      <c r="Q39">
        <v>21076.5398580283</v>
      </c>
      <c r="R39">
        <v>22153.980745646299</v>
      </c>
      <c r="S39">
        <v>23403.543808597398</v>
      </c>
      <c r="T39">
        <v>24633.895973748899</v>
      </c>
      <c r="U39">
        <v>25881.0208136742</v>
      </c>
      <c r="V39">
        <v>27189.285558909902</v>
      </c>
      <c r="W39">
        <v>28700.081829697701</v>
      </c>
      <c r="X39">
        <v>30241.554717410399</v>
      </c>
      <c r="Y39">
        <v>31819.135833169101</v>
      </c>
      <c r="Z39">
        <v>33395.667126556902</v>
      </c>
      <c r="AA39">
        <v>34972.777435486103</v>
      </c>
      <c r="AB39">
        <v>36537.962342947998</v>
      </c>
      <c r="AC39">
        <v>38068.084007723803</v>
      </c>
      <c r="AD39">
        <v>39553.433331658802</v>
      </c>
      <c r="AE39">
        <v>41005.704392324304</v>
      </c>
      <c r="AF39">
        <v>42404.606575569</v>
      </c>
      <c r="AG39">
        <v>43755.168263601998</v>
      </c>
      <c r="AH39">
        <v>45062.381748860898</v>
      </c>
      <c r="AI39">
        <v>46343.394139255302</v>
      </c>
      <c r="AJ39">
        <v>47587.4544940505</v>
      </c>
      <c r="AK39">
        <v>48807.124669363897</v>
      </c>
      <c r="AL39">
        <v>50025.286776420297</v>
      </c>
      <c r="AM39">
        <v>51239.085165837401</v>
      </c>
      <c r="AN39">
        <v>52453.674923600302</v>
      </c>
      <c r="AO39">
        <v>53681.521074792799</v>
      </c>
      <c r="AP39">
        <v>54928.5929111156</v>
      </c>
      <c r="AQ39">
        <v>56207.808715646497</v>
      </c>
      <c r="AR39">
        <v>57542.267106605301</v>
      </c>
      <c r="AS39">
        <v>58924.509941217199</v>
      </c>
      <c r="AT39">
        <v>60380.213144181202</v>
      </c>
      <c r="AU39">
        <v>61917.6293823905</v>
      </c>
      <c r="AV39">
        <v>63542.278878495301</v>
      </c>
      <c r="AW39">
        <v>65267.638948537897</v>
      </c>
      <c r="AX39">
        <v>67154.1481547453</v>
      </c>
    </row>
    <row r="40" spans="1:50" x14ac:dyDescent="0.2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359400.02</v>
      </c>
      <c r="G40">
        <v>373369.44079999998</v>
      </c>
      <c r="H40">
        <v>391345.2561</v>
      </c>
      <c r="I40">
        <v>405833.75050000002</v>
      </c>
      <c r="J40">
        <v>423618.14539999998</v>
      </c>
      <c r="K40">
        <v>440777.0062</v>
      </c>
      <c r="L40">
        <v>458177.21769999998</v>
      </c>
      <c r="M40">
        <v>473716.576</v>
      </c>
      <c r="N40">
        <v>489743.61</v>
      </c>
      <c r="O40">
        <v>504141.26449999999</v>
      </c>
      <c r="P40">
        <v>515077.89640000003</v>
      </c>
      <c r="Q40">
        <v>528547.11100000003</v>
      </c>
      <c r="R40">
        <v>544785.48750000005</v>
      </c>
      <c r="S40">
        <v>560146.51210000005</v>
      </c>
      <c r="T40">
        <v>576000.09499999997</v>
      </c>
      <c r="U40">
        <v>597982.7156</v>
      </c>
      <c r="V40">
        <v>624166.50410000002</v>
      </c>
      <c r="W40">
        <v>658091.5662</v>
      </c>
      <c r="X40">
        <v>692949.60430000001</v>
      </c>
      <c r="Y40">
        <v>727545.4327</v>
      </c>
      <c r="Z40">
        <v>762139.37849999999</v>
      </c>
      <c r="AA40">
        <v>797182.02870000002</v>
      </c>
      <c r="AB40">
        <v>832375.16839999997</v>
      </c>
      <c r="AC40">
        <v>866965.85759999999</v>
      </c>
      <c r="AD40">
        <v>900903.95239999995</v>
      </c>
      <c r="AE40">
        <v>934311.37250000006</v>
      </c>
      <c r="AF40">
        <v>967044.66839999997</v>
      </c>
      <c r="AG40">
        <v>999451.96799999999</v>
      </c>
      <c r="AH40">
        <v>1032005.264</v>
      </c>
      <c r="AI40">
        <v>1065222.8810000001</v>
      </c>
      <c r="AJ40">
        <v>1099494.504</v>
      </c>
      <c r="AK40">
        <v>1135160.7050000001</v>
      </c>
      <c r="AL40">
        <v>1171621.855</v>
      </c>
      <c r="AM40">
        <v>1208925.733</v>
      </c>
      <c r="AN40">
        <v>1246909.1070000001</v>
      </c>
      <c r="AO40">
        <v>1286041.6259999999</v>
      </c>
      <c r="AP40">
        <v>1326243.5560000001</v>
      </c>
      <c r="AQ40">
        <v>1367103.42</v>
      </c>
      <c r="AR40">
        <v>1408795.2590000001</v>
      </c>
      <c r="AS40">
        <v>1451349.246</v>
      </c>
      <c r="AT40">
        <v>1495223.5009999999</v>
      </c>
      <c r="AU40">
        <v>1540800.3049999999</v>
      </c>
      <c r="AV40">
        <v>1588375.6969999999</v>
      </c>
      <c r="AW40">
        <v>1638079.2679999999</v>
      </c>
      <c r="AX40">
        <v>1690216.784</v>
      </c>
    </row>
    <row r="41" spans="1:50" x14ac:dyDescent="0.2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1009.017533</v>
      </c>
      <c r="H41">
        <v>1367.376019</v>
      </c>
      <c r="I41">
        <v>1405.6217830000001</v>
      </c>
      <c r="J41">
        <v>1121.036323</v>
      </c>
      <c r="K41">
        <v>1079.2200130000001</v>
      </c>
      <c r="L41">
        <v>859.16655319999995</v>
      </c>
      <c r="M41">
        <v>1207.156657</v>
      </c>
      <c r="N41">
        <v>1693.288955</v>
      </c>
      <c r="O41">
        <v>2384.4782799999998</v>
      </c>
      <c r="P41">
        <v>1807.3024419999999</v>
      </c>
      <c r="Q41">
        <v>1813.2088920000001</v>
      </c>
      <c r="R41">
        <v>1345.3474920000001</v>
      </c>
      <c r="S41">
        <v>1929.8019730000001</v>
      </c>
      <c r="T41">
        <v>1780.42488</v>
      </c>
      <c r="U41">
        <v>3097.5989380000001</v>
      </c>
      <c r="V41">
        <v>2368.574631</v>
      </c>
      <c r="W41">
        <v>2792.5072919999998</v>
      </c>
      <c r="X41">
        <v>3272.0105720000001</v>
      </c>
      <c r="Y41">
        <v>3753.4663959999998</v>
      </c>
      <c r="Z41">
        <v>4196.3218260000003</v>
      </c>
      <c r="AA41">
        <v>4430.5467829999998</v>
      </c>
      <c r="AB41">
        <v>4526.0244700000003</v>
      </c>
      <c r="AC41">
        <v>4556.2259409999997</v>
      </c>
      <c r="AD41">
        <v>4559.3655349999999</v>
      </c>
      <c r="AE41">
        <v>4561.3806690000001</v>
      </c>
      <c r="AF41">
        <v>4556.644636</v>
      </c>
      <c r="AG41">
        <v>4543.6511799999998</v>
      </c>
      <c r="AH41">
        <v>4523.5381340000004</v>
      </c>
      <c r="AI41">
        <v>4499.6930750000001</v>
      </c>
      <c r="AJ41">
        <v>4474.2375959999999</v>
      </c>
      <c r="AK41">
        <v>4456.3685670000004</v>
      </c>
      <c r="AL41">
        <v>4448.6477629999999</v>
      </c>
      <c r="AM41">
        <v>4447.8226329999998</v>
      </c>
      <c r="AN41">
        <v>4451.1448140000002</v>
      </c>
      <c r="AO41">
        <v>4460.9570750000003</v>
      </c>
      <c r="AP41">
        <v>4480.0363950000001</v>
      </c>
      <c r="AQ41">
        <v>4505.8490250000004</v>
      </c>
      <c r="AR41">
        <v>4537.9790039999998</v>
      </c>
      <c r="AS41">
        <v>4573.1450279999999</v>
      </c>
      <c r="AT41">
        <v>4612.730509</v>
      </c>
      <c r="AU41">
        <v>4661.6935979999998</v>
      </c>
      <c r="AV41">
        <v>4717.8320640000002</v>
      </c>
      <c r="AW41">
        <v>4779.0034519999999</v>
      </c>
      <c r="AX41">
        <v>4850.9855770000004</v>
      </c>
    </row>
    <row r="42" spans="1:50" x14ac:dyDescent="0.2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-143.81178990000001</v>
      </c>
      <c r="I42">
        <v>-151.1597878</v>
      </c>
      <c r="J42">
        <v>-133.96432569999999</v>
      </c>
      <c r="K42">
        <v>-80.544737690000005</v>
      </c>
      <c r="L42">
        <v>-23.505441659999999</v>
      </c>
      <c r="M42">
        <v>186.8570929</v>
      </c>
      <c r="N42">
        <v>212.3893492</v>
      </c>
      <c r="O42">
        <v>-1958.2183910000001</v>
      </c>
      <c r="P42">
        <v>-1868.482385</v>
      </c>
      <c r="Q42">
        <v>-2577.4649840000002</v>
      </c>
      <c r="R42">
        <v>-3396.5315949999999</v>
      </c>
      <c r="S42">
        <v>-3071.5912520000002</v>
      </c>
      <c r="T42">
        <v>-6229.1536480000004</v>
      </c>
      <c r="U42">
        <v>-3071.1679869999998</v>
      </c>
      <c r="V42">
        <v>-3592.1249670000002</v>
      </c>
      <c r="W42">
        <v>-3327.1826500000002</v>
      </c>
      <c r="X42">
        <v>-2845.0401109999998</v>
      </c>
      <c r="Y42">
        <v>-2478.2571929999999</v>
      </c>
      <c r="Z42">
        <v>-2227.9478749999998</v>
      </c>
      <c r="AA42">
        <v>-1958.7481889999999</v>
      </c>
      <c r="AB42">
        <v>-1643.0714399999999</v>
      </c>
      <c r="AC42">
        <v>-1275.488515</v>
      </c>
      <c r="AD42">
        <v>-859.67219499999999</v>
      </c>
      <c r="AE42">
        <v>-398.73871350000002</v>
      </c>
      <c r="AF42">
        <v>99.042270669999894</v>
      </c>
      <c r="AG42">
        <v>627.51110870000002</v>
      </c>
      <c r="AH42">
        <v>1180.0479740000001</v>
      </c>
      <c r="AI42">
        <v>1749.669175</v>
      </c>
      <c r="AJ42">
        <v>2325.8171200000002</v>
      </c>
      <c r="AK42">
        <v>2901.926532</v>
      </c>
      <c r="AL42">
        <v>3469.3308480000001</v>
      </c>
      <c r="AM42">
        <v>4020.4934069999999</v>
      </c>
      <c r="AN42">
        <v>4547.4570560000002</v>
      </c>
      <c r="AO42">
        <v>5058.3785280000002</v>
      </c>
      <c r="AP42">
        <v>5534.8672550000001</v>
      </c>
      <c r="AQ42">
        <v>5970.1228289999999</v>
      </c>
      <c r="AR42">
        <v>6363.8005739999999</v>
      </c>
      <c r="AS42">
        <v>6714.1715489999997</v>
      </c>
      <c r="AT42">
        <v>7021.841214</v>
      </c>
      <c r="AU42">
        <v>7292.5204219999996</v>
      </c>
      <c r="AV42">
        <v>7528.4534649999996</v>
      </c>
      <c r="AW42">
        <v>7732.6913690000001</v>
      </c>
      <c r="AX42">
        <v>7914.6496749999997</v>
      </c>
    </row>
    <row r="43" spans="1:50" x14ac:dyDescent="0.25">
      <c r="A43" s="7"/>
      <c r="B43" s="12" t="s">
        <v>175</v>
      </c>
      <c r="C43" t="s">
        <v>58</v>
      </c>
      <c r="F43">
        <v>906069.88119999995</v>
      </c>
      <c r="G43">
        <v>951688.61380000005</v>
      </c>
      <c r="H43">
        <v>988801.61399999994</v>
      </c>
      <c r="I43">
        <v>993570.03850000002</v>
      </c>
      <c r="J43">
        <v>1010357.6580000001</v>
      </c>
      <c r="K43">
        <v>1043110.65</v>
      </c>
      <c r="L43">
        <v>1070983.666</v>
      </c>
      <c r="M43">
        <v>1093134.392</v>
      </c>
      <c r="N43">
        <v>1114958.425</v>
      </c>
      <c r="O43">
        <v>1137646.8189999999</v>
      </c>
      <c r="P43">
        <v>1173416.7150000001</v>
      </c>
      <c r="Q43">
        <v>1221578.1440000001</v>
      </c>
      <c r="R43">
        <v>1280019.5009999999</v>
      </c>
      <c r="S43">
        <v>1345948.148</v>
      </c>
      <c r="T43">
        <v>1421857.3389999999</v>
      </c>
      <c r="U43">
        <v>1504344.07</v>
      </c>
      <c r="V43">
        <v>1584948.138</v>
      </c>
      <c r="W43">
        <v>1675929.5109999999</v>
      </c>
      <c r="X43">
        <v>1769467.926</v>
      </c>
      <c r="Y43">
        <v>1864143.628</v>
      </c>
      <c r="Z43">
        <v>1959510.6610000001</v>
      </c>
      <c r="AA43">
        <v>2056598.35</v>
      </c>
      <c r="AB43">
        <v>2153832.523</v>
      </c>
      <c r="AC43">
        <v>2250083.6639999999</v>
      </c>
      <c r="AD43">
        <v>2344815.1800000002</v>
      </c>
      <c r="AE43">
        <v>2438530.2799999998</v>
      </c>
      <c r="AF43">
        <v>2530420.6970000002</v>
      </c>
      <c r="AG43">
        <v>2620350.1880000001</v>
      </c>
      <c r="AH43">
        <v>2708621.824</v>
      </c>
      <c r="AI43">
        <v>2796386.4479999999</v>
      </c>
      <c r="AJ43">
        <v>2882817.895</v>
      </c>
      <c r="AK43">
        <v>2968090.4139999999</v>
      </c>
      <c r="AL43">
        <v>3053826.7820000001</v>
      </c>
      <c r="AM43">
        <v>3140092.12</v>
      </c>
      <c r="AN43">
        <v>3226903.727</v>
      </c>
      <c r="AO43">
        <v>3315583.5860000001</v>
      </c>
      <c r="AP43">
        <v>3405812.713</v>
      </c>
      <c r="AQ43">
        <v>3498261.949</v>
      </c>
      <c r="AR43">
        <v>3594503.5819999999</v>
      </c>
      <c r="AS43">
        <v>3694007.9739999999</v>
      </c>
      <c r="AT43">
        <v>3797792.6770000001</v>
      </c>
      <c r="AU43">
        <v>3906878.4070000001</v>
      </c>
      <c r="AV43">
        <v>4021201.3330000001</v>
      </c>
      <c r="AW43">
        <v>4141357.1579999998</v>
      </c>
      <c r="AX43">
        <v>4271808.4960000003</v>
      </c>
    </row>
    <row r="44" spans="1:50" x14ac:dyDescent="0.2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7498.1876899999997</v>
      </c>
      <c r="H44">
        <v>7885.703974</v>
      </c>
      <c r="I44">
        <v>7970.4350169999998</v>
      </c>
      <c r="J44">
        <v>7558.1150539999999</v>
      </c>
      <c r="K44">
        <v>7687.2522419999996</v>
      </c>
      <c r="L44">
        <v>8075.8142440000001</v>
      </c>
      <c r="M44">
        <v>8332.7783149999996</v>
      </c>
      <c r="N44">
        <v>8569.3209879999995</v>
      </c>
      <c r="O44">
        <v>8908.1092640000006</v>
      </c>
      <c r="P44">
        <v>9278.6630829999995</v>
      </c>
      <c r="Q44">
        <v>9875.1486710000008</v>
      </c>
      <c r="R44">
        <v>10480.215</v>
      </c>
      <c r="S44">
        <v>11059.063260000001</v>
      </c>
      <c r="T44">
        <v>11711.827590000001</v>
      </c>
      <c r="U44">
        <v>12429.250470000001</v>
      </c>
      <c r="V44">
        <v>12874.147279999999</v>
      </c>
      <c r="W44">
        <v>13174.35432</v>
      </c>
      <c r="X44">
        <v>13548.614799999999</v>
      </c>
      <c r="Y44">
        <v>13983.707710000001</v>
      </c>
      <c r="Z44">
        <v>14473.763559999999</v>
      </c>
      <c r="AA44">
        <v>15085.23431</v>
      </c>
      <c r="AB44">
        <v>15772.38235</v>
      </c>
      <c r="AC44">
        <v>16508.166580000001</v>
      </c>
      <c r="AD44">
        <v>17262.378779999999</v>
      </c>
      <c r="AE44">
        <v>18013.250499999998</v>
      </c>
      <c r="AF44">
        <v>18751.419099999999</v>
      </c>
      <c r="AG44">
        <v>19453.022629999999</v>
      </c>
      <c r="AH44">
        <v>20109.793740000001</v>
      </c>
      <c r="AI44">
        <v>20722.319329999998</v>
      </c>
      <c r="AJ44">
        <v>21307.409650000001</v>
      </c>
      <c r="AK44">
        <v>21855.944609999999</v>
      </c>
      <c r="AL44">
        <v>22381.902239999999</v>
      </c>
      <c r="AM44">
        <v>22916.36925</v>
      </c>
      <c r="AN44">
        <v>23467.852459999998</v>
      </c>
      <c r="AO44">
        <v>24039.22668</v>
      </c>
      <c r="AP44">
        <v>24638.075120000001</v>
      </c>
      <c r="AQ44">
        <v>25265.385450000002</v>
      </c>
      <c r="AR44">
        <v>25925.71184</v>
      </c>
      <c r="AS44">
        <v>26633.28703</v>
      </c>
      <c r="AT44">
        <v>27375.46832</v>
      </c>
      <c r="AU44">
        <v>28160.16375</v>
      </c>
      <c r="AV44">
        <v>28990.756440000001</v>
      </c>
      <c r="AW44">
        <v>29864.38363</v>
      </c>
      <c r="AX44">
        <v>30786.203939999999</v>
      </c>
    </row>
    <row r="45" spans="1:50" x14ac:dyDescent="0.2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140011.01029999999</v>
      </c>
      <c r="G45">
        <v>152250.89369999999</v>
      </c>
      <c r="H45">
        <v>164468.08840000001</v>
      </c>
      <c r="I45">
        <v>172194.67980000001</v>
      </c>
      <c r="J45">
        <v>179435.67559999999</v>
      </c>
      <c r="K45">
        <v>189380.35879999999</v>
      </c>
      <c r="L45">
        <v>200455.54089999999</v>
      </c>
      <c r="M45">
        <v>210715.0099</v>
      </c>
      <c r="N45">
        <v>214122.7573</v>
      </c>
      <c r="O45">
        <v>217822.4184</v>
      </c>
      <c r="P45">
        <v>222413.43340000001</v>
      </c>
      <c r="Q45">
        <v>230060.2948</v>
      </c>
      <c r="R45">
        <v>239281.3652</v>
      </c>
      <c r="S45">
        <v>251745.6476</v>
      </c>
      <c r="T45">
        <v>266004.40100000001</v>
      </c>
      <c r="U45">
        <v>282215.59779999999</v>
      </c>
      <c r="V45">
        <v>298114.538</v>
      </c>
      <c r="W45">
        <v>315155.3714</v>
      </c>
      <c r="X45">
        <v>332899.66600000003</v>
      </c>
      <c r="Y45">
        <v>350962.49949999998</v>
      </c>
      <c r="Z45">
        <v>369174.87170000002</v>
      </c>
      <c r="AA45">
        <v>387877.75719999999</v>
      </c>
      <c r="AB45">
        <v>406792.3431</v>
      </c>
      <c r="AC45">
        <v>425638.06630000001</v>
      </c>
      <c r="AD45">
        <v>444265.04519999999</v>
      </c>
      <c r="AE45">
        <v>462676.25449999998</v>
      </c>
      <c r="AF45">
        <v>480772.01449999999</v>
      </c>
      <c r="AG45">
        <v>498495.66090000002</v>
      </c>
      <c r="AH45">
        <v>515878.24849999999</v>
      </c>
      <c r="AI45">
        <v>533057.46759999997</v>
      </c>
      <c r="AJ45">
        <v>550077.98380000005</v>
      </c>
      <c r="AK45">
        <v>566946.35759999999</v>
      </c>
      <c r="AL45">
        <v>583760.41599999997</v>
      </c>
      <c r="AM45">
        <v>600689.83479999995</v>
      </c>
      <c r="AN45">
        <v>617799.84270000004</v>
      </c>
      <c r="AO45">
        <v>635279.54579999996</v>
      </c>
      <c r="AP45">
        <v>653178.31969999999</v>
      </c>
      <c r="AQ45">
        <v>671547.42</v>
      </c>
      <c r="AR45">
        <v>690599.02520000003</v>
      </c>
      <c r="AS45">
        <v>710413.01839999994</v>
      </c>
      <c r="AT45">
        <v>731115.34129999997</v>
      </c>
      <c r="AU45">
        <v>752882.87199999997</v>
      </c>
      <c r="AV45">
        <v>775789.05460000003</v>
      </c>
      <c r="AW45">
        <v>799900.43599999999</v>
      </c>
      <c r="AX45">
        <v>825664.64269999997</v>
      </c>
    </row>
    <row r="46" spans="1:50" x14ac:dyDescent="0.25">
      <c r="A46" s="7"/>
      <c r="B46" s="12"/>
      <c r="C46" t="s">
        <v>61</v>
      </c>
      <c r="D46">
        <v>16317.279498531099</v>
      </c>
      <c r="E46">
        <v>16910.843872830701</v>
      </c>
      <c r="F46">
        <v>17526.00129</v>
      </c>
      <c r="G46">
        <v>18254.105500000001</v>
      </c>
      <c r="H46">
        <v>19033.010569999999</v>
      </c>
      <c r="I46">
        <v>19257.346829999999</v>
      </c>
      <c r="J46">
        <v>19414.551719999999</v>
      </c>
      <c r="K46">
        <v>19845.173429999999</v>
      </c>
      <c r="L46">
        <v>20364.345389999999</v>
      </c>
      <c r="M46">
        <v>20772.338390000001</v>
      </c>
      <c r="N46">
        <v>21201.200830000002</v>
      </c>
      <c r="O46">
        <v>21656.96761</v>
      </c>
      <c r="P46">
        <v>22210.492620000001</v>
      </c>
      <c r="Q46">
        <v>23063.685949999999</v>
      </c>
      <c r="R46">
        <v>24130.072950000002</v>
      </c>
      <c r="S46">
        <v>25342.948850000001</v>
      </c>
      <c r="T46">
        <v>26747.1198</v>
      </c>
      <c r="U46">
        <v>28337.040280000001</v>
      </c>
      <c r="V46">
        <v>29894.66865</v>
      </c>
      <c r="W46">
        <v>31563.4954</v>
      </c>
      <c r="X46">
        <v>33298.724589999998</v>
      </c>
      <c r="Y46">
        <v>35063.667099999999</v>
      </c>
      <c r="Z46">
        <v>36846.044600000001</v>
      </c>
      <c r="AA46">
        <v>38677.322220000002</v>
      </c>
      <c r="AB46">
        <v>40530.023509999999</v>
      </c>
      <c r="AC46">
        <v>42376.356679999997</v>
      </c>
      <c r="AD46">
        <v>44201.410320000003</v>
      </c>
      <c r="AE46">
        <v>46005.15898</v>
      </c>
      <c r="AF46">
        <v>47777.703280000002</v>
      </c>
      <c r="AG46">
        <v>49513.47206</v>
      </c>
      <c r="AH46">
        <v>51215.49826</v>
      </c>
      <c r="AI46">
        <v>52897.401749999997</v>
      </c>
      <c r="AJ46">
        <v>54563.865100000003</v>
      </c>
      <c r="AK46">
        <v>56215.247009999999</v>
      </c>
      <c r="AL46">
        <v>57861.235520000002</v>
      </c>
      <c r="AM46">
        <v>59518.576520000002</v>
      </c>
      <c r="AN46">
        <v>61193.74626</v>
      </c>
      <c r="AO46">
        <v>62905.308210000003</v>
      </c>
      <c r="AP46">
        <v>64658.320919999998</v>
      </c>
      <c r="AQ46">
        <v>66457.875709999906</v>
      </c>
      <c r="AR46">
        <v>68324.947350000002</v>
      </c>
      <c r="AS46">
        <v>70267.435360000003</v>
      </c>
      <c r="AT46">
        <v>72297.77579</v>
      </c>
      <c r="AU46">
        <v>74433.455220000003</v>
      </c>
      <c r="AV46">
        <v>76681.726219999997</v>
      </c>
      <c r="AW46">
        <v>79049.167079999999</v>
      </c>
      <c r="AX46">
        <v>81579.987129999994</v>
      </c>
    </row>
    <row r="47" spans="1:50" x14ac:dyDescent="0.2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2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204740.98184652999</v>
      </c>
      <c r="G48">
        <v>214132.32828258001</v>
      </c>
      <c r="H48">
        <v>218718.235596791</v>
      </c>
      <c r="I48">
        <v>213892.569580346</v>
      </c>
      <c r="J48">
        <v>221036.79919339099</v>
      </c>
      <c r="K48">
        <v>227734.45164049999</v>
      </c>
      <c r="L48">
        <v>229978.10640002799</v>
      </c>
      <c r="M48">
        <v>231897.84288605201</v>
      </c>
      <c r="N48">
        <v>241303.65305247199</v>
      </c>
      <c r="O48">
        <v>248379.77264947601</v>
      </c>
      <c r="P48">
        <v>258279.80231837099</v>
      </c>
      <c r="Q48">
        <v>270131.67760718899</v>
      </c>
      <c r="R48">
        <v>284676.46217053197</v>
      </c>
      <c r="S48">
        <v>295790.07242974802</v>
      </c>
      <c r="T48">
        <v>307902.66039623501</v>
      </c>
      <c r="U48">
        <v>323019.09813344397</v>
      </c>
      <c r="V48">
        <v>337212.56096911198</v>
      </c>
      <c r="W48">
        <v>355636.51493812702</v>
      </c>
      <c r="X48">
        <v>371836.98958136898</v>
      </c>
      <c r="Y48">
        <v>387949.05088291602</v>
      </c>
      <c r="Z48">
        <v>403800.20541517902</v>
      </c>
      <c r="AA48">
        <v>419645.68535629997</v>
      </c>
      <c r="AB48">
        <v>435704.52801249601</v>
      </c>
      <c r="AC48">
        <v>451581.24761009699</v>
      </c>
      <c r="AD48">
        <v>467306.12883503799</v>
      </c>
      <c r="AE48">
        <v>483049.16944528301</v>
      </c>
      <c r="AF48">
        <v>498377.70207649498</v>
      </c>
      <c r="AG48">
        <v>513359.29051590199</v>
      </c>
      <c r="AH48">
        <v>528049.33385046094</v>
      </c>
      <c r="AI48">
        <v>542891.02937825304</v>
      </c>
      <c r="AJ48">
        <v>557186.15795792395</v>
      </c>
      <c r="AK48">
        <v>571188.19834851206</v>
      </c>
      <c r="AL48">
        <v>585580.17047819996</v>
      </c>
      <c r="AM48">
        <v>599990.94635616697</v>
      </c>
      <c r="AN48">
        <v>614399.75343172206</v>
      </c>
      <c r="AO48">
        <v>629413.591840029</v>
      </c>
      <c r="AP48">
        <v>644485.92292211298</v>
      </c>
      <c r="AQ48">
        <v>659920.77267136902</v>
      </c>
      <c r="AR48">
        <v>676265.63924737403</v>
      </c>
      <c r="AS48">
        <v>692859.12783489795</v>
      </c>
      <c r="AT48">
        <v>710237.37630759797</v>
      </c>
      <c r="AU48">
        <v>728580.06560467801</v>
      </c>
      <c r="AV48">
        <v>747606.70228864404</v>
      </c>
      <c r="AW48">
        <v>767543.90900693601</v>
      </c>
      <c r="AX48">
        <v>790393.46908527601</v>
      </c>
    </row>
    <row r="49" spans="1:50" x14ac:dyDescent="0.2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75355.020377306195</v>
      </c>
      <c r="G49">
        <v>79132.564996141999</v>
      </c>
      <c r="H49">
        <v>80897.1405415193</v>
      </c>
      <c r="I49">
        <v>77413.926788213605</v>
      </c>
      <c r="J49">
        <v>80811.786988584499</v>
      </c>
      <c r="K49">
        <v>83521.948827175904</v>
      </c>
      <c r="L49">
        <v>84607.111290086206</v>
      </c>
      <c r="M49">
        <v>85650.056323064404</v>
      </c>
      <c r="N49">
        <v>87604.528441868402</v>
      </c>
      <c r="O49">
        <v>89732.456228589203</v>
      </c>
      <c r="P49">
        <v>93428.709846913</v>
      </c>
      <c r="Q49">
        <v>97700.824468596096</v>
      </c>
      <c r="R49">
        <v>102753.796998604</v>
      </c>
      <c r="S49">
        <v>108477.038318119</v>
      </c>
      <c r="T49">
        <v>114188.680170038</v>
      </c>
      <c r="U49">
        <v>119945.734322102</v>
      </c>
      <c r="V49">
        <v>126078.088476737</v>
      </c>
      <c r="W49">
        <v>133279.903039864</v>
      </c>
      <c r="X49">
        <v>140743.934293692</v>
      </c>
      <c r="Y49">
        <v>148402.167723805</v>
      </c>
      <c r="Z49">
        <v>155992.441155737</v>
      </c>
      <c r="AA49">
        <v>163646.937233932</v>
      </c>
      <c r="AB49">
        <v>171352.17343749799</v>
      </c>
      <c r="AC49">
        <v>179005.58390011601</v>
      </c>
      <c r="AD49">
        <v>186580.056623796</v>
      </c>
      <c r="AE49">
        <v>194099.876942876</v>
      </c>
      <c r="AF49">
        <v>201481.68410433599</v>
      </c>
      <c r="AG49">
        <v>208754.09665830299</v>
      </c>
      <c r="AH49">
        <v>215939.28955747499</v>
      </c>
      <c r="AI49">
        <v>223125.08587746401</v>
      </c>
      <c r="AJ49">
        <v>230238.40923474601</v>
      </c>
      <c r="AK49">
        <v>237332.91458616999</v>
      </c>
      <c r="AL49">
        <v>244531.693720207</v>
      </c>
      <c r="AM49">
        <v>251801.72606238001</v>
      </c>
      <c r="AN49">
        <v>259156.51753324</v>
      </c>
      <c r="AO49">
        <v>266681.534483077</v>
      </c>
      <c r="AP49">
        <v>274368.77650462702</v>
      </c>
      <c r="AQ49">
        <v>282270.31261830399</v>
      </c>
      <c r="AR49">
        <v>290496.102068885</v>
      </c>
      <c r="AS49">
        <v>298974.31125793903</v>
      </c>
      <c r="AT49">
        <v>307852.32056447101</v>
      </c>
      <c r="AU49">
        <v>317136.90043658298</v>
      </c>
      <c r="AV49">
        <v>326832.450150255</v>
      </c>
      <c r="AW49">
        <v>337000.44365489</v>
      </c>
      <c r="AX49">
        <v>347984.999386371</v>
      </c>
    </row>
    <row r="50" spans="1:50" x14ac:dyDescent="0.25">
      <c r="A50" s="7"/>
      <c r="B50" s="12" t="s">
        <v>180</v>
      </c>
      <c r="C50" t="s">
        <v>86</v>
      </c>
      <c r="F50">
        <v>41720</v>
      </c>
      <c r="G50">
        <v>43237.681120501802</v>
      </c>
      <c r="H50">
        <v>46441.820255991603</v>
      </c>
      <c r="I50">
        <v>44852.077715887899</v>
      </c>
      <c r="J50">
        <v>39906.8479901885</v>
      </c>
      <c r="K50">
        <v>44154.485551088503</v>
      </c>
      <c r="L50">
        <v>48320.175148955903</v>
      </c>
      <c r="M50">
        <v>48447.986919446601</v>
      </c>
      <c r="N50">
        <v>49523.283858120398</v>
      </c>
      <c r="O50">
        <v>52193.265716970898</v>
      </c>
      <c r="P50">
        <v>54114.816256435603</v>
      </c>
      <c r="Q50">
        <v>58400.859634799097</v>
      </c>
      <c r="R50">
        <v>61646.440495188799</v>
      </c>
      <c r="S50">
        <v>64480.406166790199</v>
      </c>
      <c r="T50">
        <v>68445.952644845296</v>
      </c>
      <c r="U50">
        <v>72489.9823570234</v>
      </c>
      <c r="V50">
        <v>73527.518985703005</v>
      </c>
      <c r="W50">
        <v>74508.388622246697</v>
      </c>
      <c r="X50">
        <v>77599.377960135898</v>
      </c>
      <c r="Y50">
        <v>80794.034435289999</v>
      </c>
      <c r="Z50">
        <v>84137.630208714894</v>
      </c>
      <c r="AA50">
        <v>88531.837523732102</v>
      </c>
      <c r="AB50">
        <v>92828.181583449405</v>
      </c>
      <c r="AC50">
        <v>97211.410212024799</v>
      </c>
      <c r="AD50">
        <v>101481.468211217</v>
      </c>
      <c r="AE50">
        <v>105608.502838384</v>
      </c>
      <c r="AF50">
        <v>109665.772837902</v>
      </c>
      <c r="AG50">
        <v>113422.990550666</v>
      </c>
      <c r="AH50">
        <v>116953.12925227</v>
      </c>
      <c r="AI50">
        <v>120315.058152119</v>
      </c>
      <c r="AJ50">
        <v>123703.919337802</v>
      </c>
      <c r="AK50">
        <v>126842.121145657</v>
      </c>
      <c r="AL50">
        <v>129986.256149771</v>
      </c>
      <c r="AM50">
        <v>133408.251873286</v>
      </c>
      <c r="AN50">
        <v>136950.33502916299</v>
      </c>
      <c r="AO50">
        <v>140584.92290607101</v>
      </c>
      <c r="AP50">
        <v>144399.554984902</v>
      </c>
      <c r="AQ50">
        <v>148342.67107889801</v>
      </c>
      <c r="AR50">
        <v>152473.57884361999</v>
      </c>
      <c r="AS50">
        <v>156943.813877101</v>
      </c>
      <c r="AT50">
        <v>161473.55918790601</v>
      </c>
      <c r="AU50">
        <v>166260.48183048601</v>
      </c>
      <c r="AV50">
        <v>171291.37037650499</v>
      </c>
      <c r="AW50">
        <v>176512.041428606</v>
      </c>
      <c r="AX50">
        <v>182022.179752917</v>
      </c>
    </row>
    <row r="51" spans="1:50" x14ac:dyDescent="0.2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370145.03723014699</v>
      </c>
      <c r="G51">
        <v>386971.62788692501</v>
      </c>
      <c r="H51">
        <v>400856.88872664201</v>
      </c>
      <c r="I51">
        <v>402229.09914513299</v>
      </c>
      <c r="J51">
        <v>405357.11707586201</v>
      </c>
      <c r="K51">
        <v>410818.43608793197</v>
      </c>
      <c r="L51">
        <v>415348.82332711201</v>
      </c>
      <c r="M51">
        <v>420773.55975645297</v>
      </c>
      <c r="N51">
        <v>425086.16624849202</v>
      </c>
      <c r="O51">
        <v>429924.47049221903</v>
      </c>
      <c r="P51">
        <v>439846.09395241301</v>
      </c>
      <c r="Q51">
        <v>455273.90163198602</v>
      </c>
      <c r="R51">
        <v>477243.68832897098</v>
      </c>
      <c r="S51">
        <v>506858.62770808802</v>
      </c>
      <c r="T51">
        <v>543093.11758147494</v>
      </c>
      <c r="U51">
        <v>580604.77030757896</v>
      </c>
      <c r="V51">
        <v>619436.97008322703</v>
      </c>
      <c r="W51">
        <v>661252.33378373599</v>
      </c>
      <c r="X51">
        <v>704174.88306643697</v>
      </c>
      <c r="Y51">
        <v>747526.46397808299</v>
      </c>
      <c r="Z51">
        <v>791418.46653152502</v>
      </c>
      <c r="AA51">
        <v>835078.75886819896</v>
      </c>
      <c r="AB51">
        <v>878268.86581667396</v>
      </c>
      <c r="AC51">
        <v>920657.81742200395</v>
      </c>
      <c r="AD51">
        <v>962169.04105499003</v>
      </c>
      <c r="AE51">
        <v>1003118.60713487</v>
      </c>
      <c r="AF51">
        <v>1043282.46767839</v>
      </c>
      <c r="AG51">
        <v>1082665.32620137</v>
      </c>
      <c r="AH51">
        <v>1121296.9353674201</v>
      </c>
      <c r="AI51">
        <v>1159468.6333876799</v>
      </c>
      <c r="AJ51">
        <v>1196848.7140383101</v>
      </c>
      <c r="AK51">
        <v>1233522.24437578</v>
      </c>
      <c r="AL51">
        <v>1269948.8774616499</v>
      </c>
      <c r="AM51">
        <v>1306202.74852548</v>
      </c>
      <c r="AN51">
        <v>1342450.9381072</v>
      </c>
      <c r="AO51">
        <v>1379125.5926348199</v>
      </c>
      <c r="AP51">
        <v>1416320.8746988201</v>
      </c>
      <c r="AQ51">
        <v>1454377.4459854299</v>
      </c>
      <c r="AR51">
        <v>1493901.5611856401</v>
      </c>
      <c r="AS51">
        <v>1534873.8903216701</v>
      </c>
      <c r="AT51">
        <v>1577714.0595531899</v>
      </c>
      <c r="AU51">
        <v>1622783.6237210101</v>
      </c>
      <c r="AV51">
        <v>1670167.1493356</v>
      </c>
      <c r="AW51">
        <v>1720112.3314078399</v>
      </c>
      <c r="AX51">
        <v>1774058.4457238601</v>
      </c>
    </row>
    <row r="52" spans="1:50" x14ac:dyDescent="0.2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277564.00086169201</v>
      </c>
      <c r="G52">
        <v>287228.96197158401</v>
      </c>
      <c r="H52">
        <v>296361.83140756597</v>
      </c>
      <c r="I52">
        <v>310473.234354313</v>
      </c>
      <c r="J52">
        <v>314970.60267705203</v>
      </c>
      <c r="K52">
        <v>320968.86431528401</v>
      </c>
      <c r="L52">
        <v>329004.55339692102</v>
      </c>
      <c r="M52">
        <v>336466.74928821402</v>
      </c>
      <c r="N52">
        <v>340448.85512544698</v>
      </c>
      <c r="O52">
        <v>344461.40767005202</v>
      </c>
      <c r="P52">
        <v>353314.98779360601</v>
      </c>
      <c r="Q52">
        <v>363690.726831501</v>
      </c>
      <c r="R52">
        <v>377696.60643351002</v>
      </c>
      <c r="S52">
        <v>396278.87710803899</v>
      </c>
      <c r="T52">
        <v>417838.41511933599</v>
      </c>
      <c r="U52">
        <v>441775.32698025799</v>
      </c>
      <c r="V52">
        <v>468460.22077253601</v>
      </c>
      <c r="W52">
        <v>497796.81972377998</v>
      </c>
      <c r="X52">
        <v>528961.31426572497</v>
      </c>
      <c r="Y52">
        <v>560954.45798917196</v>
      </c>
      <c r="Z52">
        <v>593562.38589383697</v>
      </c>
      <c r="AA52">
        <v>626204.14192878501</v>
      </c>
      <c r="AB52">
        <v>658437.78182812105</v>
      </c>
      <c r="AC52">
        <v>689869.23418159701</v>
      </c>
      <c r="AD52">
        <v>720317.28545970796</v>
      </c>
      <c r="AE52">
        <v>749847.83609567699</v>
      </c>
      <c r="AF52">
        <v>778545.62126486201</v>
      </c>
      <c r="AG52">
        <v>806576.49663687299</v>
      </c>
      <c r="AH52">
        <v>834153.486175937</v>
      </c>
      <c r="AI52">
        <v>861548.47716769297</v>
      </c>
      <c r="AJ52">
        <v>888951.96319630195</v>
      </c>
      <c r="AK52">
        <v>916531.71901829098</v>
      </c>
      <c r="AL52">
        <v>944285.69369457895</v>
      </c>
      <c r="AM52">
        <v>972242.38132714794</v>
      </c>
      <c r="AN52">
        <v>1000433.37472151</v>
      </c>
      <c r="AO52">
        <v>1029008.48044258</v>
      </c>
      <c r="AP52">
        <v>1058121.0958837499</v>
      </c>
      <c r="AQ52">
        <v>1087828.40414354</v>
      </c>
      <c r="AR52">
        <v>1118291.6263567701</v>
      </c>
      <c r="AS52">
        <v>1149687.1466244599</v>
      </c>
      <c r="AT52">
        <v>1182253.7472365</v>
      </c>
      <c r="AU52">
        <v>1216287.77857705</v>
      </c>
      <c r="AV52">
        <v>1252051.7638486</v>
      </c>
      <c r="AW52">
        <v>1289727.0329049099</v>
      </c>
      <c r="AX52">
        <v>1329577.01577744</v>
      </c>
    </row>
    <row r="53" spans="1:50" ht="15.75" thickBot="1" x14ac:dyDescent="0.3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-242625.000627834</v>
      </c>
      <c r="G53">
        <v>-251939.30907846801</v>
      </c>
      <c r="H53">
        <v>-261325.47059323799</v>
      </c>
      <c r="I53">
        <v>-270740.23413739097</v>
      </c>
      <c r="J53">
        <v>-274743.74289381597</v>
      </c>
      <c r="K53">
        <v>-278214.43453919201</v>
      </c>
      <c r="L53">
        <v>-283011.10696656897</v>
      </c>
      <c r="M53">
        <v>-288411.19836923602</v>
      </c>
      <c r="N53">
        <v>-292063.18302523397</v>
      </c>
      <c r="O53">
        <v>-295290.93088503298</v>
      </c>
      <c r="P53">
        <v>-300051.561392023</v>
      </c>
      <c r="Q53">
        <v>-307948.92622105201</v>
      </c>
      <c r="R53">
        <v>-319995.00387066702</v>
      </c>
      <c r="S53">
        <v>-336994.52409942698</v>
      </c>
      <c r="T53">
        <v>-357818.20896287798</v>
      </c>
      <c r="U53">
        <v>-381079.80331159499</v>
      </c>
      <c r="V53">
        <v>-406152.76578068099</v>
      </c>
      <c r="W53">
        <v>-432867.53889752401</v>
      </c>
      <c r="X53">
        <v>-460986.87153869699</v>
      </c>
      <c r="Y53">
        <v>-489880.11144027999</v>
      </c>
      <c r="Z53">
        <v>-519315.48101801798</v>
      </c>
      <c r="AA53">
        <v>-548639.86497642903</v>
      </c>
      <c r="AB53">
        <v>-577453.434070691</v>
      </c>
      <c r="AC53">
        <v>-605513.37900718802</v>
      </c>
      <c r="AD53">
        <v>-632708.09279039304</v>
      </c>
      <c r="AE53">
        <v>-659063.46637143998</v>
      </c>
      <c r="AF53">
        <v>-684688.32298658194</v>
      </c>
      <c r="AG53">
        <v>-709670.89196090505</v>
      </c>
      <c r="AH53">
        <v>-734128.94335458602</v>
      </c>
      <c r="AI53">
        <v>-758218.39781207696</v>
      </c>
      <c r="AJ53">
        <v>-782116.03319078998</v>
      </c>
      <c r="AK53">
        <v>-805929.66773302201</v>
      </c>
      <c r="AL53">
        <v>-829680.27725654806</v>
      </c>
      <c r="AM53">
        <v>-853492.68137804698</v>
      </c>
      <c r="AN53">
        <v>-877465.52538310201</v>
      </c>
      <c r="AO53">
        <v>-901736.37992835802</v>
      </c>
      <c r="AP53">
        <v>-926469.06132868805</v>
      </c>
      <c r="AQ53">
        <v>-951754.77951923502</v>
      </c>
      <c r="AR53">
        <v>-977745.61169183697</v>
      </c>
      <c r="AS53">
        <v>-1004651.08458719</v>
      </c>
      <c r="AT53">
        <v>-1032644.0872589099</v>
      </c>
      <c r="AU53">
        <v>-1061950.89520266</v>
      </c>
      <c r="AV53">
        <v>-1092779.99859836</v>
      </c>
      <c r="AW53">
        <v>-1125271.7835444901</v>
      </c>
      <c r="AX53">
        <v>-1159611.9260072301</v>
      </c>
    </row>
    <row r="54" spans="1:50" x14ac:dyDescent="0.25">
      <c r="B54" s="2"/>
      <c r="C54" t="s">
        <v>0</v>
      </c>
      <c r="E54">
        <v>912128.34170305706</v>
      </c>
      <c r="F54">
        <v>945307.9828</v>
      </c>
      <c r="G54">
        <v>985773.99979999999</v>
      </c>
      <c r="H54">
        <v>1027060.564</v>
      </c>
      <c r="I54">
        <v>1056388.537</v>
      </c>
      <c r="J54">
        <v>1080268.7420000001</v>
      </c>
      <c r="K54">
        <v>1114006.9110000001</v>
      </c>
      <c r="L54">
        <v>1152370.503</v>
      </c>
      <c r="M54">
        <v>1185161.31</v>
      </c>
      <c r="N54">
        <v>1210684.8</v>
      </c>
      <c r="O54">
        <v>1238107.0279999999</v>
      </c>
      <c r="P54">
        <v>1268782.838</v>
      </c>
      <c r="Q54">
        <v>1309401.3670000001</v>
      </c>
      <c r="R54">
        <v>1366652.4069999999</v>
      </c>
      <c r="S54">
        <v>1435651.7890000001</v>
      </c>
      <c r="T54">
        <v>1495381.669</v>
      </c>
      <c r="U54">
        <v>1569369.0589999999</v>
      </c>
      <c r="V54">
        <v>1656673.608</v>
      </c>
      <c r="W54">
        <v>1759590.074</v>
      </c>
      <c r="X54">
        <v>1870584.723</v>
      </c>
      <c r="Y54">
        <v>1981957.818</v>
      </c>
      <c r="Z54">
        <v>2092710.868</v>
      </c>
      <c r="AA54">
        <v>2195873.8020000001</v>
      </c>
      <c r="AB54">
        <v>2294688.9369999999</v>
      </c>
      <c r="AC54">
        <v>2388592.676</v>
      </c>
      <c r="AD54">
        <v>2478053.449</v>
      </c>
      <c r="AE54">
        <v>2564159.5929999999</v>
      </c>
      <c r="AF54">
        <v>2647744.8509999998</v>
      </c>
      <c r="AG54">
        <v>2729816.6009999998</v>
      </c>
      <c r="AH54">
        <v>2811651.625</v>
      </c>
      <c r="AI54">
        <v>2894450.986</v>
      </c>
      <c r="AJ54">
        <v>2979045.0159999998</v>
      </c>
      <c r="AK54">
        <v>3065533.1690000002</v>
      </c>
      <c r="AL54">
        <v>3153023.1310000001</v>
      </c>
      <c r="AM54">
        <v>3242397.72</v>
      </c>
      <c r="AN54">
        <v>3333384.9610000001</v>
      </c>
      <c r="AO54">
        <v>3427048.3029999998</v>
      </c>
      <c r="AP54">
        <v>3523852.716</v>
      </c>
      <c r="AQ54">
        <v>3623292.176</v>
      </c>
      <c r="AR54">
        <v>3726572.1860000002</v>
      </c>
      <c r="AS54">
        <v>3834490.3829999999</v>
      </c>
      <c r="AT54">
        <v>3947743.78</v>
      </c>
      <c r="AU54">
        <v>4067619.2450000001</v>
      </c>
      <c r="AV54">
        <v>4194573.5609999998</v>
      </c>
      <c r="AW54">
        <v>4328611.9079999998</v>
      </c>
      <c r="AX54">
        <v>4471085.7359999996</v>
      </c>
    </row>
    <row r="55" spans="1:50" x14ac:dyDescent="0.25">
      <c r="B55" s="2"/>
      <c r="C55" t="s">
        <v>1</v>
      </c>
      <c r="D55">
        <v>39.375694686332501</v>
      </c>
      <c r="E55">
        <v>40.163208580059099</v>
      </c>
      <c r="F55">
        <v>40.966472830000001</v>
      </c>
      <c r="G55">
        <v>41.883322730000003</v>
      </c>
      <c r="H55">
        <v>42.978686089999997</v>
      </c>
      <c r="I55">
        <v>44.031568559999997</v>
      </c>
      <c r="J55">
        <v>44.182759310000002</v>
      </c>
      <c r="K55">
        <v>44.181753129999997</v>
      </c>
      <c r="L55">
        <v>44.293059880000001</v>
      </c>
      <c r="M55">
        <v>44.451565719999998</v>
      </c>
      <c r="N55">
        <v>44.442613860000002</v>
      </c>
      <c r="O55">
        <v>44.39627754</v>
      </c>
      <c r="P55">
        <v>44.336527709999999</v>
      </c>
      <c r="Q55">
        <v>44.595349470000002</v>
      </c>
      <c r="R55">
        <v>45.353278240000002</v>
      </c>
      <c r="S55">
        <v>46.72728901</v>
      </c>
      <c r="T55">
        <v>48.669294960000002</v>
      </c>
      <c r="U55">
        <v>50.990727049999997</v>
      </c>
      <c r="V55">
        <v>53.561494770000003</v>
      </c>
      <c r="W55">
        <v>56.143667059999999</v>
      </c>
      <c r="X55">
        <v>59.046255029999998</v>
      </c>
      <c r="Y55">
        <v>62.17383822</v>
      </c>
      <c r="Z55">
        <v>65.284201800000005</v>
      </c>
      <c r="AA55">
        <v>68.307204290000001</v>
      </c>
      <c r="AB55">
        <v>71.184240149999894</v>
      </c>
      <c r="AC55">
        <v>73.901077360000002</v>
      </c>
      <c r="AD55">
        <v>76.427589330000004</v>
      </c>
      <c r="AE55">
        <v>78.756950119999999</v>
      </c>
      <c r="AF55">
        <v>80.914210650000001</v>
      </c>
      <c r="AG55">
        <v>82.901371729999994</v>
      </c>
      <c r="AH55">
        <v>84.722289860000004</v>
      </c>
      <c r="AI55">
        <v>86.389961600000007</v>
      </c>
      <c r="AJ55">
        <v>87.912860030000004</v>
      </c>
      <c r="AK55">
        <v>89.29190681</v>
      </c>
      <c r="AL55">
        <v>90.581913200000002</v>
      </c>
      <c r="AM55">
        <v>91.789950829999995</v>
      </c>
      <c r="AN55">
        <v>92.940806260000002</v>
      </c>
      <c r="AO55">
        <v>94.041882090000001</v>
      </c>
      <c r="AP55">
        <v>95.116368190000003</v>
      </c>
      <c r="AQ55">
        <v>96.206422979999999</v>
      </c>
      <c r="AR55">
        <v>97.332635060000001</v>
      </c>
      <c r="AS55">
        <v>98.515801510000003</v>
      </c>
      <c r="AT55">
        <v>99.767307209999998</v>
      </c>
      <c r="AU55">
        <v>101.1041129</v>
      </c>
      <c r="AV55">
        <v>102.53501730000001</v>
      </c>
      <c r="AW55">
        <v>104.07290279999999</v>
      </c>
      <c r="AX55">
        <v>105.72417830000001</v>
      </c>
    </row>
    <row r="56" spans="1:50" x14ac:dyDescent="0.25">
      <c r="B56" s="2"/>
      <c r="C56" t="s">
        <v>2</v>
      </c>
      <c r="D56">
        <v>5875.3438678479197</v>
      </c>
      <c r="E56">
        <v>5898.8877609486599</v>
      </c>
      <c r="F56">
        <v>5922.5260040000003</v>
      </c>
      <c r="G56">
        <v>5943.9383079999998</v>
      </c>
      <c r="H56">
        <v>5937.0072829999999</v>
      </c>
      <c r="I56">
        <v>5932.627845</v>
      </c>
      <c r="J56">
        <v>5928.6105879999996</v>
      </c>
      <c r="K56">
        <v>5932.4508859999996</v>
      </c>
      <c r="L56">
        <v>5948.1884769999997</v>
      </c>
      <c r="M56">
        <v>5968.4487470000004</v>
      </c>
      <c r="N56">
        <v>5973.5584849999996</v>
      </c>
      <c r="O56">
        <v>5974.1887379999998</v>
      </c>
      <c r="P56">
        <v>6006.6052090000003</v>
      </c>
      <c r="Q56">
        <v>6056.2456860000002</v>
      </c>
      <c r="R56">
        <v>6114.6043840000002</v>
      </c>
      <c r="S56">
        <v>6175.97595</v>
      </c>
      <c r="T56">
        <v>6221.2865830000001</v>
      </c>
      <c r="U56">
        <v>6255.3536610000001</v>
      </c>
      <c r="V56">
        <v>6277.9943169999997</v>
      </c>
      <c r="W56">
        <v>6286.096665</v>
      </c>
      <c r="X56">
        <v>6295.9201880000001</v>
      </c>
      <c r="Y56">
        <v>6311.9960709999996</v>
      </c>
      <c r="Z56">
        <v>6326.2667810000003</v>
      </c>
      <c r="AA56">
        <v>6337.7351259999996</v>
      </c>
      <c r="AB56">
        <v>6347.0728159999999</v>
      </c>
      <c r="AC56">
        <v>6355.7616170000001</v>
      </c>
      <c r="AD56">
        <v>6363.9334470000003</v>
      </c>
      <c r="AE56">
        <v>6371.6180590000004</v>
      </c>
      <c r="AF56">
        <v>6379.0139689999996</v>
      </c>
      <c r="AG56">
        <v>6385.7304969999996</v>
      </c>
      <c r="AH56">
        <v>6391.20795</v>
      </c>
      <c r="AI56">
        <v>6395.3929870000002</v>
      </c>
      <c r="AJ56">
        <v>6397.8707670000003</v>
      </c>
      <c r="AK56">
        <v>6398.2768919999999</v>
      </c>
      <c r="AL56">
        <v>6398.3572100000001</v>
      </c>
      <c r="AM56">
        <v>6398.4035160000003</v>
      </c>
      <c r="AN56">
        <v>6398.6034659999996</v>
      </c>
      <c r="AO56">
        <v>6398.6541660000003</v>
      </c>
      <c r="AP56">
        <v>6398.3710520000004</v>
      </c>
      <c r="AQ56">
        <v>6398.3677049999997</v>
      </c>
      <c r="AR56">
        <v>6398.9329090000001</v>
      </c>
      <c r="AS56">
        <v>6399.7828559999998</v>
      </c>
      <c r="AT56">
        <v>6400.5445650000001</v>
      </c>
      <c r="AU56">
        <v>6400.9863640000003</v>
      </c>
      <c r="AV56">
        <v>6400.812457</v>
      </c>
      <c r="AW56">
        <v>6400.0907180000004</v>
      </c>
      <c r="AX56">
        <v>6399.0170049999997</v>
      </c>
    </row>
    <row r="57" spans="1:50" x14ac:dyDescent="0.2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25">
      <c r="B58" s="2"/>
      <c r="C58" t="s">
        <v>4</v>
      </c>
      <c r="E58">
        <v>4.0034451147056699E-2</v>
      </c>
      <c r="F58">
        <v>4.0034451147056699E-2</v>
      </c>
      <c r="G58">
        <v>4.0034502299999997E-2</v>
      </c>
      <c r="H58">
        <v>4.1357189400000001E-2</v>
      </c>
      <c r="I58">
        <v>4.4208514099999999E-2</v>
      </c>
      <c r="J58">
        <v>3.2642677600000003E-2</v>
      </c>
      <c r="K58">
        <v>3.6059975500000001E-2</v>
      </c>
      <c r="L58">
        <v>3.8063471000000001E-2</v>
      </c>
      <c r="M58">
        <v>3.77591938E-2</v>
      </c>
      <c r="N58">
        <v>3.4228451200000003E-2</v>
      </c>
      <c r="O58">
        <v>3.3509882499999998E-2</v>
      </c>
      <c r="P58">
        <v>3.1187657800000001E-2</v>
      </c>
      <c r="Q58">
        <v>3.0669014599999999E-2</v>
      </c>
      <c r="R58">
        <v>3.4349801499999999E-2</v>
      </c>
      <c r="S58">
        <v>3.9379050499999999E-2</v>
      </c>
      <c r="T58">
        <v>4.1070280799999997E-2</v>
      </c>
      <c r="U58">
        <v>4.1001827099999999E-2</v>
      </c>
      <c r="V58">
        <v>4.5901392300000003E-2</v>
      </c>
      <c r="W58">
        <v>5.0422212700000003E-2</v>
      </c>
      <c r="X58">
        <v>5.58945764E-2</v>
      </c>
      <c r="Y58">
        <v>6.0261371899999999E-2</v>
      </c>
      <c r="Z58">
        <v>6.3546897000000005E-2</v>
      </c>
      <c r="AA58">
        <v>6.3423066299999997E-2</v>
      </c>
      <c r="AB58">
        <v>6.1926585399999998E-2</v>
      </c>
      <c r="AC58">
        <v>5.95677586E-2</v>
      </c>
      <c r="AD58">
        <v>5.6758426000000001E-2</v>
      </c>
      <c r="AE58">
        <v>5.3825765400000003E-2</v>
      </c>
      <c r="AF58">
        <v>5.1083046700000002E-2</v>
      </c>
      <c r="AG58">
        <v>4.8620372299999999E-2</v>
      </c>
      <c r="AH58">
        <v>4.6506044900000001E-2</v>
      </c>
      <c r="AI58">
        <v>4.4706660799999999E-2</v>
      </c>
      <c r="AJ58">
        <v>4.32173644E-2</v>
      </c>
      <c r="AK58">
        <v>4.1824805399999998E-2</v>
      </c>
      <c r="AL58">
        <v>4.0352316200000002E-2</v>
      </c>
      <c r="AM58">
        <v>3.89813335E-2</v>
      </c>
      <c r="AN58">
        <v>3.7658173000000003E-2</v>
      </c>
      <c r="AO58">
        <v>3.6410905399999999E-2</v>
      </c>
      <c r="AP58">
        <v>3.5315772500000002E-2</v>
      </c>
      <c r="AQ58">
        <v>3.43056822E-2</v>
      </c>
      <c r="AR58">
        <v>3.3504700300000002E-2</v>
      </c>
      <c r="AS58">
        <v>3.3040029899999997E-2</v>
      </c>
      <c r="AT58">
        <v>3.2833272400000002E-2</v>
      </c>
      <c r="AU58">
        <v>3.2941178100000003E-2</v>
      </c>
      <c r="AV58">
        <v>3.3305590099999997E-2</v>
      </c>
      <c r="AW58">
        <v>3.3816131899999997E-2</v>
      </c>
      <c r="AX58">
        <v>3.4446152399999999E-2</v>
      </c>
    </row>
    <row r="59" spans="1:50" x14ac:dyDescent="0.25">
      <c r="B59" s="2"/>
      <c r="C59" t="s">
        <v>5</v>
      </c>
      <c r="E59">
        <v>1040817.58910477</v>
      </c>
      <c r="F59">
        <v>1078678.81720303</v>
      </c>
      <c r="G59">
        <v>1117916.9180000001</v>
      </c>
      <c r="H59">
        <v>1152002.304</v>
      </c>
      <c r="I59">
        <v>1190261.345</v>
      </c>
      <c r="J59">
        <v>1253079.845</v>
      </c>
      <c r="K59">
        <v>1322990.9280000001</v>
      </c>
      <c r="L59">
        <v>1393887.19</v>
      </c>
      <c r="M59">
        <v>1475274.027</v>
      </c>
      <c r="N59">
        <v>1567300.8670000001</v>
      </c>
      <c r="O59">
        <v>1663027.2390000001</v>
      </c>
      <c r="P59">
        <v>1763487.4480000001</v>
      </c>
      <c r="Q59">
        <v>1858853.5719999999</v>
      </c>
      <c r="R59">
        <v>1946676.8049999999</v>
      </c>
      <c r="S59">
        <v>2033309.7109999999</v>
      </c>
      <c r="T59">
        <v>2123013.6549999998</v>
      </c>
      <c r="U59">
        <v>2196537.98</v>
      </c>
      <c r="V59">
        <v>2261649.5639999998</v>
      </c>
      <c r="W59">
        <v>2333283.8450000002</v>
      </c>
      <c r="X59">
        <v>2416762.8149999999</v>
      </c>
      <c r="Y59">
        <v>2517011.8659999999</v>
      </c>
      <c r="Z59">
        <v>2634175.61</v>
      </c>
      <c r="AA59">
        <v>2767428.0469999998</v>
      </c>
      <c r="AB59">
        <v>2907736.4029999999</v>
      </c>
      <c r="AC59">
        <v>3050835.625</v>
      </c>
      <c r="AD59">
        <v>3192997.18</v>
      </c>
      <c r="AE59">
        <v>3331479.2209999999</v>
      </c>
      <c r="AF59">
        <v>3464101.3969999999</v>
      </c>
      <c r="AG59">
        <v>3590293.5129999998</v>
      </c>
      <c r="AH59">
        <v>3710596.1310000001</v>
      </c>
      <c r="AI59">
        <v>3826488.821</v>
      </c>
      <c r="AJ59">
        <v>3939467.8489999999</v>
      </c>
      <c r="AK59">
        <v>4052643.4589999998</v>
      </c>
      <c r="AL59">
        <v>4169011.4029999999</v>
      </c>
      <c r="AM59">
        <v>4289021.1689999998</v>
      </c>
      <c r="AN59">
        <v>4413904.1239999998</v>
      </c>
      <c r="AO59">
        <v>4544572.2699999996</v>
      </c>
      <c r="AP59">
        <v>4681653.2019999996</v>
      </c>
      <c r="AQ59">
        <v>4826549.852</v>
      </c>
      <c r="AR59">
        <v>4979481.8459999999</v>
      </c>
      <c r="AS59">
        <v>5140306.6210000003</v>
      </c>
      <c r="AT59">
        <v>5310210.642</v>
      </c>
      <c r="AU59">
        <v>5490076.568</v>
      </c>
      <c r="AV59">
        <v>5681077.3370000003</v>
      </c>
      <c r="AW59">
        <v>5884928.4349999996</v>
      </c>
      <c r="AX59">
        <v>6102783.2089999998</v>
      </c>
    </row>
    <row r="60" spans="1:50" x14ac:dyDescent="0.25">
      <c r="B60" s="2"/>
      <c r="C60" t="s">
        <v>6</v>
      </c>
      <c r="D60">
        <v>334613.16054844699</v>
      </c>
      <c r="E60">
        <v>346785.19273624098</v>
      </c>
      <c r="F60">
        <v>359400.02</v>
      </c>
      <c r="G60">
        <v>373369.44079999998</v>
      </c>
      <c r="H60">
        <v>391345.2561</v>
      </c>
      <c r="I60">
        <v>405833.75050000002</v>
      </c>
      <c r="J60">
        <v>423618.14539999998</v>
      </c>
      <c r="K60">
        <v>440777.0062</v>
      </c>
      <c r="L60">
        <v>458177.21769999998</v>
      </c>
      <c r="M60">
        <v>473716.576</v>
      </c>
      <c r="N60">
        <v>489743.61</v>
      </c>
      <c r="O60">
        <v>504141.26449999999</v>
      </c>
      <c r="P60">
        <v>515077.89640000003</v>
      </c>
      <c r="Q60">
        <v>528547.11100000003</v>
      </c>
      <c r="R60">
        <v>544785.48750000005</v>
      </c>
      <c r="S60">
        <v>560146.51210000005</v>
      </c>
      <c r="T60">
        <v>576000.09499999997</v>
      </c>
      <c r="U60">
        <v>597971.74710000004</v>
      </c>
      <c r="V60">
        <v>624157.92859999998</v>
      </c>
      <c r="W60">
        <v>658084.28419999999</v>
      </c>
      <c r="X60">
        <v>692952.75199999998</v>
      </c>
      <c r="Y60">
        <v>727551.99959999998</v>
      </c>
      <c r="Z60">
        <v>762125.36010000005</v>
      </c>
      <c r="AA60">
        <v>797089.40560000006</v>
      </c>
      <c r="AB60">
        <v>832115.86470000003</v>
      </c>
      <c r="AC60">
        <v>866435.62479999999</v>
      </c>
      <c r="AD60">
        <v>899994.42169999995</v>
      </c>
      <c r="AE60">
        <v>932921.50549999997</v>
      </c>
      <c r="AF60">
        <v>965088.15919999999</v>
      </c>
      <c r="AG60">
        <v>996862.05050000001</v>
      </c>
      <c r="AH60">
        <v>1028736.134</v>
      </c>
      <c r="AI60">
        <v>1061249.419</v>
      </c>
      <c r="AJ60">
        <v>1094813.175</v>
      </c>
      <c r="AK60">
        <v>1129782.037</v>
      </c>
      <c r="AL60">
        <v>1165575.165</v>
      </c>
      <c r="AM60">
        <v>1202251.618</v>
      </c>
      <c r="AN60">
        <v>1239658.7069999999</v>
      </c>
      <c r="AO60">
        <v>1278272.3049999999</v>
      </c>
      <c r="AP60">
        <v>1318016.213</v>
      </c>
      <c r="AQ60">
        <v>1358484.425</v>
      </c>
      <c r="AR60">
        <v>1399850.794</v>
      </c>
      <c r="AS60">
        <v>1442143.209</v>
      </c>
      <c r="AT60">
        <v>1485816.8870000001</v>
      </c>
      <c r="AU60">
        <v>1531246.034</v>
      </c>
      <c r="AV60">
        <v>1578718.5290000001</v>
      </c>
      <c r="AW60">
        <v>1628355.94</v>
      </c>
      <c r="AX60">
        <v>1680455.399</v>
      </c>
    </row>
    <row r="61" spans="1:50" x14ac:dyDescent="0.25">
      <c r="B61" s="2"/>
      <c r="C61" t="s">
        <v>148</v>
      </c>
      <c r="D61">
        <v>0</v>
      </c>
      <c r="E61">
        <v>0</v>
      </c>
      <c r="F61">
        <v>0</v>
      </c>
      <c r="G61">
        <v>1009.017533</v>
      </c>
      <c r="H61">
        <v>1367.376019</v>
      </c>
      <c r="I61">
        <v>1405.6217830000001</v>
      </c>
      <c r="J61">
        <v>1121.036323</v>
      </c>
      <c r="K61">
        <v>1079.22001320344</v>
      </c>
      <c r="L61">
        <v>859.16655283057105</v>
      </c>
      <c r="M61">
        <v>1207.1566563136</v>
      </c>
      <c r="N61">
        <v>1693.28895545354</v>
      </c>
      <c r="O61">
        <v>2384.4782799500299</v>
      </c>
      <c r="P61">
        <v>1807.30244248501</v>
      </c>
      <c r="Q61">
        <v>1813.20889192865</v>
      </c>
      <c r="R61">
        <v>1345.3474918648501</v>
      </c>
      <c r="S61">
        <v>1929.80197309695</v>
      </c>
      <c r="T61">
        <v>1780.42487954586</v>
      </c>
      <c r="U61">
        <v>3097.6023223540601</v>
      </c>
      <c r="V61">
        <v>2368.6074847611399</v>
      </c>
      <c r="W61">
        <v>2792.5011422563698</v>
      </c>
      <c r="X61">
        <v>3271.9591320014902</v>
      </c>
      <c r="Y61">
        <v>3753.4525326615199</v>
      </c>
      <c r="Z61">
        <v>4196.5729514347504</v>
      </c>
      <c r="AA61">
        <v>4431.0870718834503</v>
      </c>
      <c r="AB61">
        <v>4526.6292485611202</v>
      </c>
      <c r="AC61">
        <v>4556.5921934323396</v>
      </c>
      <c r="AD61">
        <v>4558.9415710809899</v>
      </c>
      <c r="AE61">
        <v>4559.3062347026098</v>
      </c>
      <c r="AF61">
        <v>4552.2811898766604</v>
      </c>
      <c r="AG61">
        <v>4536.3180761141903</v>
      </c>
      <c r="AH61">
        <v>4512.7262341764799</v>
      </c>
      <c r="AI61">
        <v>4485.1124431600101</v>
      </c>
      <c r="AJ61">
        <v>4455.8535913432097</v>
      </c>
      <c r="AK61">
        <v>4434.35080079007</v>
      </c>
      <c r="AL61">
        <v>4423.33763670587</v>
      </c>
      <c r="AM61">
        <v>4419.7080515399903</v>
      </c>
      <c r="AN61">
        <v>4420.8089918307896</v>
      </c>
      <c r="AO61">
        <v>4429.0025577874003</v>
      </c>
      <c r="AP61">
        <v>4447.0565676031501</v>
      </c>
      <c r="AQ61">
        <v>4472.4265524952098</v>
      </c>
      <c r="AR61">
        <v>4504.5858964651197</v>
      </c>
      <c r="AS61">
        <v>4540.3080877744196</v>
      </c>
      <c r="AT61">
        <v>4580.84151912991</v>
      </c>
      <c r="AU61">
        <v>4631.0301895725097</v>
      </c>
      <c r="AV61">
        <v>4688.6358550639598</v>
      </c>
      <c r="AW61">
        <v>4751.4677717652403</v>
      </c>
      <c r="AX61">
        <v>4825.1925750005403</v>
      </c>
    </row>
    <row r="62" spans="1:50" x14ac:dyDescent="0.2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-143.81178990000001</v>
      </c>
      <c r="I62">
        <v>-151.1597878</v>
      </c>
      <c r="J62">
        <v>-133.96432569999999</v>
      </c>
      <c r="K62">
        <v>-80.544737690000005</v>
      </c>
      <c r="L62">
        <v>-23.505441659999999</v>
      </c>
      <c r="M62">
        <v>186.8570929</v>
      </c>
      <c r="N62">
        <v>212.3893492</v>
      </c>
      <c r="O62">
        <v>-1958.2183910000001</v>
      </c>
      <c r="P62">
        <v>-1868.482385</v>
      </c>
      <c r="Q62">
        <v>-2577.4649840000002</v>
      </c>
      <c r="R62">
        <v>-3396.5315949999999</v>
      </c>
      <c r="S62">
        <v>-3071.5912520000002</v>
      </c>
      <c r="T62">
        <v>-6229.1536480000004</v>
      </c>
      <c r="U62">
        <v>-3035.8534570000002</v>
      </c>
      <c r="V62">
        <v>-3574.4475750000001</v>
      </c>
      <c r="W62">
        <v>-3318.1769220000001</v>
      </c>
      <c r="X62">
        <v>-3026.4285159999999</v>
      </c>
      <c r="Y62">
        <v>-2713.5359840000001</v>
      </c>
      <c r="Z62">
        <v>-2470.743395</v>
      </c>
      <c r="AA62">
        <v>-2190.0788109999999</v>
      </c>
      <c r="AB62">
        <v>-1850.379128</v>
      </c>
      <c r="AC62">
        <v>-1446.895998</v>
      </c>
      <c r="AD62">
        <v>-982.7006288</v>
      </c>
      <c r="AE62">
        <v>-460.02307259999998</v>
      </c>
      <c r="AF62">
        <v>113.2946276</v>
      </c>
      <c r="AG62">
        <v>731.11123429999998</v>
      </c>
      <c r="AH62">
        <v>1386.401194</v>
      </c>
      <c r="AI62">
        <v>2071.4146540000002</v>
      </c>
      <c r="AJ62">
        <v>2774.267664</v>
      </c>
      <c r="AK62">
        <v>3486.942039</v>
      </c>
      <c r="AL62">
        <v>4198.894319</v>
      </c>
      <c r="AM62">
        <v>4900.7993820000002</v>
      </c>
      <c r="AN62">
        <v>5582.5371940000005</v>
      </c>
      <c r="AO62">
        <v>6252.0173889999996</v>
      </c>
      <c r="AP62">
        <v>6887.174043</v>
      </c>
      <c r="AQ62">
        <v>7479.1599980000001</v>
      </c>
      <c r="AR62">
        <v>8026.6715379999996</v>
      </c>
      <c r="AS62">
        <v>8526.4936560000006</v>
      </c>
      <c r="AT62">
        <v>8978.4287039999999</v>
      </c>
      <c r="AU62">
        <v>9388.2387130000006</v>
      </c>
      <c r="AV62">
        <v>9757.7676759999995</v>
      </c>
      <c r="AW62">
        <v>10090.00549</v>
      </c>
      <c r="AX62">
        <v>10396.345240000001</v>
      </c>
    </row>
    <row r="63" spans="1:50" x14ac:dyDescent="0.25">
      <c r="B63" s="2"/>
      <c r="C63" t="s">
        <v>8</v>
      </c>
      <c r="D63">
        <v>0.96116878123798499</v>
      </c>
      <c r="E63">
        <v>0.98039215686274495</v>
      </c>
      <c r="F63">
        <v>0.99999971990000003</v>
      </c>
      <c r="G63">
        <v>1.0189816060000001</v>
      </c>
      <c r="H63">
        <v>1.0862229379999999</v>
      </c>
      <c r="I63">
        <v>1.0318707979999999</v>
      </c>
      <c r="J63">
        <v>1.0714150229999999</v>
      </c>
      <c r="K63">
        <v>1.137638294</v>
      </c>
      <c r="L63">
        <v>1.1953490520000001</v>
      </c>
      <c r="M63">
        <v>1.2006422969999999</v>
      </c>
      <c r="N63">
        <v>1.1941892750000001</v>
      </c>
      <c r="O63">
        <v>1.1566090630000001</v>
      </c>
      <c r="P63">
        <v>1.136962966</v>
      </c>
      <c r="Q63">
        <v>1.190897198</v>
      </c>
      <c r="R63">
        <v>1.280448518</v>
      </c>
      <c r="S63">
        <v>1.3156577899999999</v>
      </c>
      <c r="T63">
        <v>1.302966689</v>
      </c>
      <c r="U63">
        <v>1.3654074009999999</v>
      </c>
      <c r="V63">
        <v>1.439636855</v>
      </c>
      <c r="W63">
        <v>1.5284247419999999</v>
      </c>
      <c r="X63">
        <v>1.631070638</v>
      </c>
      <c r="Y63">
        <v>1.749418565</v>
      </c>
      <c r="Z63">
        <v>1.8188599480000001</v>
      </c>
      <c r="AA63">
        <v>1.872866564</v>
      </c>
      <c r="AB63">
        <v>1.9185845589999999</v>
      </c>
      <c r="AC63">
        <v>1.96033298</v>
      </c>
      <c r="AD63">
        <v>1.9993623380000001</v>
      </c>
      <c r="AE63">
        <v>2.0315875650000002</v>
      </c>
      <c r="AF63">
        <v>2.05964824</v>
      </c>
      <c r="AG63">
        <v>2.0843991630000001</v>
      </c>
      <c r="AH63">
        <v>2.106300192</v>
      </c>
      <c r="AI63">
        <v>2.1261043260000001</v>
      </c>
      <c r="AJ63">
        <v>2.147387653</v>
      </c>
      <c r="AK63">
        <v>2.1680305739999999</v>
      </c>
      <c r="AL63">
        <v>2.188262189</v>
      </c>
      <c r="AM63">
        <v>2.2077793109999999</v>
      </c>
      <c r="AN63">
        <v>2.2266273640000001</v>
      </c>
      <c r="AO63">
        <v>2.2474651849999998</v>
      </c>
      <c r="AP63">
        <v>2.268592698</v>
      </c>
      <c r="AQ63">
        <v>2.2901457569999999</v>
      </c>
      <c r="AR63">
        <v>2.3125980639999999</v>
      </c>
      <c r="AS63">
        <v>2.3357858309999999</v>
      </c>
      <c r="AT63">
        <v>2.3626019650000001</v>
      </c>
      <c r="AU63">
        <v>2.3916533580000001</v>
      </c>
      <c r="AV63">
        <v>2.422432846</v>
      </c>
      <c r="AW63">
        <v>2.4549488780000002</v>
      </c>
      <c r="AX63">
        <v>2.490501321</v>
      </c>
    </row>
    <row r="64" spans="1:50" x14ac:dyDescent="0.25">
      <c r="B64" s="2"/>
      <c r="C64" t="s">
        <v>9</v>
      </c>
      <c r="D64">
        <v>6240.0203969263302</v>
      </c>
      <c r="E64">
        <v>6340.2059427907698</v>
      </c>
      <c r="F64">
        <v>6442.0005339999998</v>
      </c>
      <c r="G64">
        <v>6545.1070879999997</v>
      </c>
      <c r="H64">
        <v>6525.4094029999997</v>
      </c>
      <c r="I64">
        <v>6669.5421660000002</v>
      </c>
      <c r="J64">
        <v>6683.9242720000002</v>
      </c>
      <c r="K64">
        <v>6633.4808240000002</v>
      </c>
      <c r="L64">
        <v>6562.7489180000002</v>
      </c>
      <c r="M64">
        <v>6536.2748389999997</v>
      </c>
      <c r="N64">
        <v>6521.3751789999997</v>
      </c>
      <c r="O64">
        <v>6592.0361810000004</v>
      </c>
      <c r="P64">
        <v>6545.3881700000002</v>
      </c>
      <c r="Q64">
        <v>6286.8369480000001</v>
      </c>
      <c r="R64">
        <v>5919.4901620000001</v>
      </c>
      <c r="S64">
        <v>5574.2395040000001</v>
      </c>
      <c r="T64">
        <v>5273.2899040000002</v>
      </c>
      <c r="U64">
        <v>5071.4168209999998</v>
      </c>
      <c r="V64">
        <v>4933.3184339999998</v>
      </c>
      <c r="W64">
        <v>4852.9677350000002</v>
      </c>
      <c r="X64">
        <v>4799.5429080000004</v>
      </c>
      <c r="Y64">
        <v>4755.802361</v>
      </c>
      <c r="Z64">
        <v>4744.1496969999998</v>
      </c>
      <c r="AA64">
        <v>4761.3642900000004</v>
      </c>
      <c r="AB64">
        <v>4800.3348260000002</v>
      </c>
      <c r="AC64">
        <v>4852.500102</v>
      </c>
      <c r="AD64">
        <v>4911.9339840000002</v>
      </c>
      <c r="AE64">
        <v>4976.9463459999997</v>
      </c>
      <c r="AF64">
        <v>5044.7837870000003</v>
      </c>
      <c r="AG64">
        <v>5114.1665569999996</v>
      </c>
      <c r="AH64">
        <v>5184.8322619999999</v>
      </c>
      <c r="AI64">
        <v>5257.1168690000004</v>
      </c>
      <c r="AJ64">
        <v>5329.9260389999999</v>
      </c>
      <c r="AK64">
        <v>5403.5632610000002</v>
      </c>
      <c r="AL64">
        <v>5476.5489600000001</v>
      </c>
      <c r="AM64">
        <v>5548.3570460000001</v>
      </c>
      <c r="AN64">
        <v>5618.4291499999999</v>
      </c>
      <c r="AO64">
        <v>5686.3837309999999</v>
      </c>
      <c r="AP64">
        <v>5752.4974780000002</v>
      </c>
      <c r="AQ64">
        <v>5816.2270520000002</v>
      </c>
      <c r="AR64">
        <v>5877.9292400000004</v>
      </c>
      <c r="AS64">
        <v>5938.2150019999999</v>
      </c>
      <c r="AT64">
        <v>5997.4995660000004</v>
      </c>
      <c r="AU64">
        <v>6057.1649020000004</v>
      </c>
      <c r="AV64">
        <v>6118.7442359999995</v>
      </c>
      <c r="AW64">
        <v>6183.2824700000001</v>
      </c>
      <c r="AX64">
        <v>6252.2003830000003</v>
      </c>
    </row>
    <row r="65" spans="2:50" x14ac:dyDescent="0.25">
      <c r="B65" s="2"/>
      <c r="C65" t="s">
        <v>10</v>
      </c>
      <c r="D65">
        <v>0.96116878123798499</v>
      </c>
      <c r="E65">
        <v>0.98039215686274495</v>
      </c>
      <c r="F65">
        <v>1.0000000579999999</v>
      </c>
      <c r="G65">
        <v>1.02230669</v>
      </c>
      <c r="H65">
        <v>1.0447820729999999</v>
      </c>
      <c r="I65">
        <v>1.0541799789999999</v>
      </c>
      <c r="J65">
        <v>1.0726322699999999</v>
      </c>
      <c r="K65">
        <v>1.0895862199999999</v>
      </c>
      <c r="L65">
        <v>1.1050744100000001</v>
      </c>
      <c r="M65">
        <v>1.1191607269999999</v>
      </c>
      <c r="N65">
        <v>1.1338857929999999</v>
      </c>
      <c r="O65">
        <v>1.151558723</v>
      </c>
      <c r="P65">
        <v>1.1674941569999999</v>
      </c>
      <c r="Q65">
        <v>1.1861319539999999</v>
      </c>
      <c r="R65">
        <v>1.209732188</v>
      </c>
      <c r="S65">
        <v>1.2379673090000001</v>
      </c>
      <c r="T65">
        <v>1.269374588</v>
      </c>
      <c r="U65">
        <v>1.3066726310000001</v>
      </c>
      <c r="V65">
        <v>1.3494312180000001</v>
      </c>
      <c r="W65">
        <v>1.3975672100000001</v>
      </c>
      <c r="X65">
        <v>1.4502122390000001</v>
      </c>
      <c r="Y65">
        <v>1.506655863</v>
      </c>
      <c r="Z65">
        <v>1.5637742290000001</v>
      </c>
      <c r="AA65">
        <v>1.6201824579999999</v>
      </c>
      <c r="AB65">
        <v>1.674812288</v>
      </c>
      <c r="AC65">
        <v>1.7270045869999999</v>
      </c>
      <c r="AD65">
        <v>1.7763549700000001</v>
      </c>
      <c r="AE65">
        <v>1.8229752379999999</v>
      </c>
      <c r="AF65">
        <v>1.866859002</v>
      </c>
      <c r="AG65">
        <v>1.9082390810000001</v>
      </c>
      <c r="AH65">
        <v>1.947403019</v>
      </c>
      <c r="AI65">
        <v>1.984801351</v>
      </c>
      <c r="AJ65">
        <v>2.0205207390000002</v>
      </c>
      <c r="AK65">
        <v>2.0547124569999999</v>
      </c>
      <c r="AL65">
        <v>2.0880270420000002</v>
      </c>
      <c r="AM65">
        <v>2.120634146</v>
      </c>
      <c r="AN65">
        <v>2.152735034</v>
      </c>
      <c r="AO65">
        <v>2.1845901400000001</v>
      </c>
      <c r="AP65">
        <v>2.2163801219999999</v>
      </c>
      <c r="AQ65">
        <v>2.2485316919999998</v>
      </c>
      <c r="AR65">
        <v>2.2815587659999998</v>
      </c>
      <c r="AS65">
        <v>2.3155615549999999</v>
      </c>
      <c r="AT65">
        <v>2.3509177050000001</v>
      </c>
      <c r="AU65">
        <v>2.3878975260000002</v>
      </c>
      <c r="AV65">
        <v>2.4265841149999998</v>
      </c>
      <c r="AW65">
        <v>2.4671767089999999</v>
      </c>
      <c r="AX65">
        <v>2.5104378669999998</v>
      </c>
    </row>
    <row r="66" spans="2:50" x14ac:dyDescent="0.2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102861.18799999999</v>
      </c>
      <c r="U66">
        <v>104543.48269999999</v>
      </c>
      <c r="V66">
        <v>106127.0426</v>
      </c>
      <c r="W66">
        <v>107911.52740000001</v>
      </c>
      <c r="X66">
        <v>109552.0068</v>
      </c>
      <c r="Y66">
        <v>110900.6525</v>
      </c>
      <c r="Z66">
        <v>112130.0306</v>
      </c>
      <c r="AA66">
        <v>113332.352</v>
      </c>
      <c r="AB66">
        <v>114550.63529999999</v>
      </c>
      <c r="AC66">
        <v>115780.3707</v>
      </c>
      <c r="AD66">
        <v>117031.63280000001</v>
      </c>
      <c r="AE66">
        <v>118323.9411</v>
      </c>
      <c r="AF66">
        <v>119651.80530000001</v>
      </c>
      <c r="AG66">
        <v>121024.40549999999</v>
      </c>
      <c r="AH66">
        <v>122458.4295</v>
      </c>
      <c r="AI66">
        <v>123973.9748</v>
      </c>
      <c r="AJ66">
        <v>125585.46769999999</v>
      </c>
      <c r="AK66">
        <v>127313.63959999999</v>
      </c>
      <c r="AL66">
        <v>129129.95759999999</v>
      </c>
      <c r="AM66">
        <v>131020.7948</v>
      </c>
      <c r="AN66">
        <v>132969.9319</v>
      </c>
      <c r="AO66">
        <v>134981.22880000001</v>
      </c>
      <c r="AP66">
        <v>137052.1727</v>
      </c>
      <c r="AQ66">
        <v>139155.30809999999</v>
      </c>
      <c r="AR66">
        <v>141275.68859999999</v>
      </c>
      <c r="AS66">
        <v>143400.66899999999</v>
      </c>
      <c r="AT66">
        <v>145532.2568</v>
      </c>
      <c r="AU66">
        <v>147675.29990000001</v>
      </c>
      <c r="AV66">
        <v>149838.01370000001</v>
      </c>
      <c r="AW66">
        <v>152021.34220000001</v>
      </c>
      <c r="AX66">
        <v>154230.8057</v>
      </c>
    </row>
    <row r="67" spans="2:50" x14ac:dyDescent="0.25">
      <c r="B67" s="2"/>
      <c r="C67" t="s">
        <v>12</v>
      </c>
      <c r="D67">
        <v>0.96116878123798499</v>
      </c>
      <c r="E67">
        <v>0.98039215686274495</v>
      </c>
      <c r="F67">
        <v>1.0000000120000001</v>
      </c>
      <c r="G67">
        <v>1.0234577650000001</v>
      </c>
      <c r="H67">
        <v>1.0463864089999999</v>
      </c>
      <c r="I67">
        <v>1.055043105</v>
      </c>
      <c r="J67">
        <v>1.066089541</v>
      </c>
      <c r="K67">
        <v>1.075135991</v>
      </c>
      <c r="L67">
        <v>1.0815930460000001</v>
      </c>
      <c r="M67">
        <v>1.087405782</v>
      </c>
      <c r="N67">
        <v>1.093158318</v>
      </c>
      <c r="O67">
        <v>1.1005570309999999</v>
      </c>
      <c r="P67">
        <v>1.110441354</v>
      </c>
      <c r="Q67">
        <v>1.1246481209999999</v>
      </c>
      <c r="R67">
        <v>1.147933066</v>
      </c>
      <c r="S67">
        <v>1.1810616819999999</v>
      </c>
      <c r="T67">
        <v>1.2204629</v>
      </c>
      <c r="U67">
        <v>1.267569215</v>
      </c>
      <c r="V67">
        <v>1.322095566</v>
      </c>
      <c r="W67">
        <v>1.3803365169999999</v>
      </c>
      <c r="X67">
        <v>1.4435873370000001</v>
      </c>
      <c r="Y67">
        <v>1.511255453</v>
      </c>
      <c r="Z67">
        <v>1.579853521</v>
      </c>
      <c r="AA67">
        <v>1.6471775900000001</v>
      </c>
      <c r="AB67">
        <v>1.7116335709999999</v>
      </c>
      <c r="AC67">
        <v>1.7724050170000001</v>
      </c>
      <c r="AD67">
        <v>1.828995143</v>
      </c>
      <c r="AE67">
        <v>1.8813613250000001</v>
      </c>
      <c r="AF67">
        <v>1.929879884</v>
      </c>
      <c r="AG67">
        <v>1.9749120069999999</v>
      </c>
      <c r="AH67">
        <v>2.0167917989999999</v>
      </c>
      <c r="AI67">
        <v>2.0559306369999999</v>
      </c>
      <c r="AJ67">
        <v>2.0925891619999999</v>
      </c>
      <c r="AK67">
        <v>2.1268419289999998</v>
      </c>
      <c r="AL67">
        <v>2.1592611850000001</v>
      </c>
      <c r="AM67">
        <v>2.1901505819999998</v>
      </c>
      <c r="AN67">
        <v>2.2198742669999998</v>
      </c>
      <c r="AO67">
        <v>2.2487459620000001</v>
      </c>
      <c r="AP67">
        <v>2.277113393</v>
      </c>
      <c r="AQ67">
        <v>2.30555939</v>
      </c>
      <c r="AR67">
        <v>2.3346597870000001</v>
      </c>
      <c r="AS67">
        <v>2.3648788289999998</v>
      </c>
      <c r="AT67">
        <v>2.3966396940000001</v>
      </c>
      <c r="AU67">
        <v>2.4303370389999999</v>
      </c>
      <c r="AV67">
        <v>2.4662136440000002</v>
      </c>
      <c r="AW67">
        <v>2.5044915329999999</v>
      </c>
      <c r="AX67">
        <v>2.5455412059999998</v>
      </c>
    </row>
    <row r="68" spans="2:50" x14ac:dyDescent="0.25">
      <c r="B68" s="2"/>
      <c r="C68" t="s">
        <v>13</v>
      </c>
      <c r="D68">
        <v>7392.7096661505402</v>
      </c>
      <c r="E68">
        <v>7511.4020110802803</v>
      </c>
      <c r="F68">
        <v>7632.0000019999998</v>
      </c>
      <c r="G68">
        <v>7748.9199200000003</v>
      </c>
      <c r="H68">
        <v>7799.8021749999998</v>
      </c>
      <c r="I68">
        <v>7898.5301499999996</v>
      </c>
      <c r="J68">
        <v>7991.0309740000002</v>
      </c>
      <c r="K68">
        <v>8099.5617480000001</v>
      </c>
      <c r="L68">
        <v>8227.2272080000002</v>
      </c>
      <c r="M68">
        <v>8351.6806479999996</v>
      </c>
      <c r="N68">
        <v>8429.5364800000007</v>
      </c>
      <c r="O68">
        <v>8516.590263</v>
      </c>
      <c r="P68">
        <v>8696.2953170000001</v>
      </c>
      <c r="Q68">
        <v>8879.9193670000004</v>
      </c>
      <c r="R68">
        <v>9067.0619299999998</v>
      </c>
      <c r="S68">
        <v>9257.554392</v>
      </c>
      <c r="T68">
        <v>9407.3866479999997</v>
      </c>
      <c r="U68">
        <v>9547.7393389999997</v>
      </c>
      <c r="V68">
        <v>9677.5043150000001</v>
      </c>
      <c r="W68">
        <v>9827.3739389999901</v>
      </c>
      <c r="X68">
        <v>9963.8268480000006</v>
      </c>
      <c r="Y68">
        <v>10073.410529999999</v>
      </c>
      <c r="Z68">
        <v>10173.03868</v>
      </c>
      <c r="AA68">
        <v>10271.497079999999</v>
      </c>
      <c r="AB68">
        <v>10372.835419999999</v>
      </c>
      <c r="AC68">
        <v>10476.47884</v>
      </c>
      <c r="AD68">
        <v>10583.29456</v>
      </c>
      <c r="AE68">
        <v>10695.05955</v>
      </c>
      <c r="AF68">
        <v>10811.02593</v>
      </c>
      <c r="AG68">
        <v>10931.947770000001</v>
      </c>
      <c r="AH68">
        <v>11059.33884</v>
      </c>
      <c r="AI68">
        <v>11195.04471</v>
      </c>
      <c r="AJ68">
        <v>11340.32631</v>
      </c>
      <c r="AK68">
        <v>11497.078810000001</v>
      </c>
      <c r="AL68">
        <v>11662.54119</v>
      </c>
      <c r="AM68">
        <v>11835.414650000001</v>
      </c>
      <c r="AN68">
        <v>12014.093000000001</v>
      </c>
      <c r="AO68">
        <v>12198.897919999999</v>
      </c>
      <c r="AP68">
        <v>12389.48544</v>
      </c>
      <c r="AQ68">
        <v>12583.152340000001</v>
      </c>
      <c r="AR68">
        <v>12778.46725</v>
      </c>
      <c r="AS68">
        <v>12974.12745</v>
      </c>
      <c r="AT68">
        <v>13170.27815</v>
      </c>
      <c r="AU68">
        <v>13367.30098</v>
      </c>
      <c r="AV68">
        <v>13565.874019999999</v>
      </c>
      <c r="AW68">
        <v>13766.02025</v>
      </c>
      <c r="AX68">
        <v>13968.40619</v>
      </c>
    </row>
    <row r="69" spans="2:50" x14ac:dyDescent="0.25">
      <c r="B69" s="2"/>
      <c r="C69" t="s">
        <v>14</v>
      </c>
      <c r="D69">
        <v>0.96116878123798499</v>
      </c>
      <c r="E69">
        <v>0.98039215686274495</v>
      </c>
      <c r="F69">
        <v>1.0000000259999999</v>
      </c>
      <c r="G69">
        <v>1.02182142</v>
      </c>
      <c r="H69">
        <v>1.0437145240000001</v>
      </c>
      <c r="I69">
        <v>1.0520468629999999</v>
      </c>
      <c r="J69">
        <v>1.082067444</v>
      </c>
      <c r="K69">
        <v>1.1151354490000001</v>
      </c>
      <c r="L69">
        <v>1.140926911</v>
      </c>
      <c r="M69">
        <v>1.162358338</v>
      </c>
      <c r="N69">
        <v>1.189330408</v>
      </c>
      <c r="O69">
        <v>1.223972949</v>
      </c>
      <c r="P69">
        <v>1.253448495</v>
      </c>
      <c r="Q69">
        <v>1.281193236</v>
      </c>
      <c r="R69">
        <v>1.3086000069999999</v>
      </c>
      <c r="S69">
        <v>1.3357321440000001</v>
      </c>
      <c r="T69">
        <v>1.367549251</v>
      </c>
      <c r="U69">
        <v>1.395168424</v>
      </c>
      <c r="V69">
        <v>1.426164099</v>
      </c>
      <c r="W69">
        <v>1.4712066070000001</v>
      </c>
      <c r="X69">
        <v>1.5222662629999999</v>
      </c>
      <c r="Y69">
        <v>1.576993708</v>
      </c>
      <c r="Z69">
        <v>1.633276645</v>
      </c>
      <c r="AA69">
        <v>1.68941933</v>
      </c>
      <c r="AB69">
        <v>1.7450608750000001</v>
      </c>
      <c r="AC69">
        <v>1.7991301</v>
      </c>
      <c r="AD69">
        <v>1.8511990819999999</v>
      </c>
      <c r="AE69">
        <v>1.9018502269999999</v>
      </c>
      <c r="AF69">
        <v>1.949639087</v>
      </c>
      <c r="AG69">
        <v>1.9943830440000001</v>
      </c>
      <c r="AH69">
        <v>2.0362569960000001</v>
      </c>
      <c r="AI69">
        <v>2.0764372440000001</v>
      </c>
      <c r="AJ69">
        <v>2.1133767720000001</v>
      </c>
      <c r="AK69">
        <v>2.1474822709999999</v>
      </c>
      <c r="AL69">
        <v>2.181114768</v>
      </c>
      <c r="AM69">
        <v>2.2138266</v>
      </c>
      <c r="AN69">
        <v>2.2454163930000002</v>
      </c>
      <c r="AO69">
        <v>2.2772547670000001</v>
      </c>
      <c r="AP69">
        <v>2.3086998470000002</v>
      </c>
      <c r="AQ69">
        <v>2.3405616330000001</v>
      </c>
      <c r="AR69">
        <v>2.3743653029999998</v>
      </c>
      <c r="AS69">
        <v>2.4086012220000002</v>
      </c>
      <c r="AT69">
        <v>2.4440696200000001</v>
      </c>
      <c r="AU69">
        <v>2.4812936990000001</v>
      </c>
      <c r="AV69">
        <v>2.5195794500000002</v>
      </c>
      <c r="AW69">
        <v>2.559328147</v>
      </c>
      <c r="AX69">
        <v>2.6050835989999999</v>
      </c>
    </row>
    <row r="70" spans="2:50" x14ac:dyDescent="0.2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67719.541599999997</v>
      </c>
      <c r="U70">
        <v>69277.757989999998</v>
      </c>
      <c r="V70">
        <v>70775.539409999998</v>
      </c>
      <c r="W70">
        <v>72340.055359999998</v>
      </c>
      <c r="X70">
        <v>73861.129520000002</v>
      </c>
      <c r="Y70">
        <v>75222.491070000004</v>
      </c>
      <c r="Z70">
        <v>76452.976429999995</v>
      </c>
      <c r="AA70">
        <v>77613.062550000002</v>
      </c>
      <c r="AB70">
        <v>78748.24209</v>
      </c>
      <c r="AC70">
        <v>79875.718120000005</v>
      </c>
      <c r="AD70">
        <v>81007.917889999997</v>
      </c>
      <c r="AE70">
        <v>82158.706470000005</v>
      </c>
      <c r="AF70">
        <v>83330.943400000004</v>
      </c>
      <c r="AG70">
        <v>84529.857969999997</v>
      </c>
      <c r="AH70">
        <v>85765.464330000003</v>
      </c>
      <c r="AI70">
        <v>87051.37977</v>
      </c>
      <c r="AJ70">
        <v>88401.170620000004</v>
      </c>
      <c r="AK70">
        <v>89831.999219999998</v>
      </c>
      <c r="AL70">
        <v>91338.72292</v>
      </c>
      <c r="AM70">
        <v>92914.294129999995</v>
      </c>
      <c r="AN70">
        <v>94549.699240000002</v>
      </c>
      <c r="AO70">
        <v>96244.467680000002</v>
      </c>
      <c r="AP70">
        <v>97997.902029999997</v>
      </c>
      <c r="AQ70">
        <v>99796.338730000003</v>
      </c>
      <c r="AR70">
        <v>101625.9819</v>
      </c>
      <c r="AS70">
        <v>103473.5719</v>
      </c>
      <c r="AT70">
        <v>105333.095</v>
      </c>
      <c r="AU70">
        <v>107202.054</v>
      </c>
      <c r="AV70">
        <v>109081.26420000001</v>
      </c>
      <c r="AW70">
        <v>110969.5916</v>
      </c>
      <c r="AX70">
        <v>112866.1059</v>
      </c>
    </row>
    <row r="71" spans="2:50" x14ac:dyDescent="0.25">
      <c r="B71" s="2"/>
      <c r="C71" t="s">
        <v>16</v>
      </c>
      <c r="D71">
        <v>0.96116878123798499</v>
      </c>
      <c r="E71">
        <v>0.98039215686274495</v>
      </c>
      <c r="F71">
        <v>1.000000046</v>
      </c>
      <c r="G71">
        <v>1.02321481</v>
      </c>
      <c r="H71">
        <v>1.0458197149999999</v>
      </c>
      <c r="I71">
        <v>1.054432477</v>
      </c>
      <c r="J71">
        <v>1.0669367270000001</v>
      </c>
      <c r="K71">
        <v>1.077351129</v>
      </c>
      <c r="L71">
        <v>1.085697688</v>
      </c>
      <c r="M71">
        <v>1.093236541</v>
      </c>
      <c r="N71">
        <v>1.1008898920000001</v>
      </c>
      <c r="O71">
        <v>1.110326291</v>
      </c>
      <c r="P71">
        <v>1.121214675</v>
      </c>
      <c r="Q71">
        <v>1.1361058340000001</v>
      </c>
      <c r="R71">
        <v>1.1591194890000001</v>
      </c>
      <c r="S71">
        <v>1.19083732</v>
      </c>
      <c r="T71">
        <v>1.2280580219999999</v>
      </c>
      <c r="U71">
        <v>1.272913135</v>
      </c>
      <c r="V71">
        <v>1.32480251</v>
      </c>
      <c r="W71">
        <v>1.3806741760000001</v>
      </c>
      <c r="X71">
        <v>1.4414348020000001</v>
      </c>
      <c r="Y71">
        <v>1.506497494</v>
      </c>
      <c r="Z71">
        <v>1.5724643709999999</v>
      </c>
      <c r="AA71">
        <v>1.6373209</v>
      </c>
      <c r="AB71">
        <v>1.6995579350000001</v>
      </c>
      <c r="AC71">
        <v>1.7583740459999999</v>
      </c>
      <c r="AD71">
        <v>1.8132781330000001</v>
      </c>
      <c r="AE71">
        <v>1.8642363689999999</v>
      </c>
      <c r="AF71">
        <v>1.911567451</v>
      </c>
      <c r="AG71">
        <v>1.955615865</v>
      </c>
      <c r="AH71">
        <v>1.9967139060000001</v>
      </c>
      <c r="AI71">
        <v>2.035271609</v>
      </c>
      <c r="AJ71">
        <v>2.0715548429999999</v>
      </c>
      <c r="AK71">
        <v>2.1056576210000002</v>
      </c>
      <c r="AL71">
        <v>2.1381357479999998</v>
      </c>
      <c r="AM71">
        <v>2.1692820880000001</v>
      </c>
      <c r="AN71">
        <v>2.1994345449999999</v>
      </c>
      <c r="AO71">
        <v>2.228875328</v>
      </c>
      <c r="AP71">
        <v>2.2579289500000002</v>
      </c>
      <c r="AQ71">
        <v>2.2871291610000002</v>
      </c>
      <c r="AR71">
        <v>2.317011436</v>
      </c>
      <c r="AS71">
        <v>2.3479931000000001</v>
      </c>
      <c r="AT71">
        <v>2.3804763819999999</v>
      </c>
      <c r="AU71">
        <v>2.41481871</v>
      </c>
      <c r="AV71">
        <v>2.4512462990000001</v>
      </c>
      <c r="AW71">
        <v>2.489972893</v>
      </c>
      <c r="AX71">
        <v>2.531370694</v>
      </c>
    </row>
    <row r="72" spans="2:50" x14ac:dyDescent="0.2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25">
      <c r="B73" s="2"/>
      <c r="C73" t="s">
        <v>18</v>
      </c>
      <c r="D73">
        <v>0.96116878123798499</v>
      </c>
      <c r="E73">
        <v>0.98039215686274495</v>
      </c>
      <c r="F73">
        <v>1.0000000120000001</v>
      </c>
      <c r="G73">
        <v>1.0234577650000001</v>
      </c>
      <c r="H73">
        <v>1.0463864089999999</v>
      </c>
      <c r="I73">
        <v>1.055043105</v>
      </c>
      <c r="J73">
        <v>1.066089541</v>
      </c>
      <c r="K73">
        <v>1.075135991</v>
      </c>
      <c r="L73">
        <v>1.0815930460000001</v>
      </c>
      <c r="M73">
        <v>1.087405782</v>
      </c>
      <c r="N73">
        <v>1.093158318</v>
      </c>
      <c r="O73">
        <v>1.1005570309999999</v>
      </c>
      <c r="P73">
        <v>1.110441354</v>
      </c>
      <c r="Q73">
        <v>1.1246481209999999</v>
      </c>
      <c r="R73">
        <v>1.147933066</v>
      </c>
      <c r="S73">
        <v>1.1810616819999999</v>
      </c>
      <c r="T73">
        <v>1.2204629</v>
      </c>
      <c r="U73">
        <v>1.267569215</v>
      </c>
      <c r="V73">
        <v>1.322095566</v>
      </c>
      <c r="W73">
        <v>1.3803365169999999</v>
      </c>
      <c r="X73">
        <v>1.4435873370000001</v>
      </c>
      <c r="Y73">
        <v>1.511255453</v>
      </c>
      <c r="Z73">
        <v>1.579853521</v>
      </c>
      <c r="AA73">
        <v>1.6471775900000001</v>
      </c>
      <c r="AB73">
        <v>1.7116335709999999</v>
      </c>
      <c r="AC73">
        <v>1.7724050170000001</v>
      </c>
      <c r="AD73">
        <v>1.828995143</v>
      </c>
      <c r="AE73">
        <v>1.8813613250000001</v>
      </c>
      <c r="AF73">
        <v>1.929879884</v>
      </c>
      <c r="AG73">
        <v>1.9749120069999999</v>
      </c>
      <c r="AH73">
        <v>2.0167917989999999</v>
      </c>
      <c r="AI73">
        <v>2.0559306369999999</v>
      </c>
      <c r="AJ73">
        <v>2.0925891619999999</v>
      </c>
      <c r="AK73">
        <v>2.1268419289999998</v>
      </c>
      <c r="AL73">
        <v>2.1592611850000001</v>
      </c>
      <c r="AM73">
        <v>2.1901505819999998</v>
      </c>
      <c r="AN73">
        <v>2.2198742669999998</v>
      </c>
      <c r="AO73">
        <v>2.2487459620000001</v>
      </c>
      <c r="AP73">
        <v>2.277113393</v>
      </c>
      <c r="AQ73">
        <v>2.30555939</v>
      </c>
      <c r="AR73">
        <v>2.3346597870000001</v>
      </c>
      <c r="AS73">
        <v>2.3648788289999998</v>
      </c>
      <c r="AT73">
        <v>2.3966396940000001</v>
      </c>
      <c r="AU73">
        <v>2.4303370389999999</v>
      </c>
      <c r="AV73">
        <v>2.4662136440000002</v>
      </c>
      <c r="AW73">
        <v>2.5044915329999999</v>
      </c>
      <c r="AX73">
        <v>2.5455412059999998</v>
      </c>
    </row>
    <row r="74" spans="2:50" x14ac:dyDescent="0.2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2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25">
      <c r="B76" s="2"/>
      <c r="C76" t="s">
        <v>21</v>
      </c>
      <c r="D76">
        <v>-11606.321700709599</v>
      </c>
      <c r="E76">
        <v>-11792.6649497856</v>
      </c>
      <c r="F76">
        <v>-11982.00092</v>
      </c>
      <c r="G76">
        <v>-12291.55602</v>
      </c>
      <c r="H76">
        <v>-12105.510840000001</v>
      </c>
      <c r="I76">
        <v>-11538.965330000001</v>
      </c>
      <c r="J76">
        <v>-11945.4223</v>
      </c>
      <c r="K76">
        <v>-11977.845670000001</v>
      </c>
      <c r="L76">
        <v>-11974.10901</v>
      </c>
      <c r="M76">
        <v>-11882.05459</v>
      </c>
      <c r="N76">
        <v>-12070.504000000001</v>
      </c>
      <c r="O76">
        <v>-11765.77024</v>
      </c>
      <c r="P76">
        <v>-12014.79859</v>
      </c>
      <c r="Q76">
        <v>-12297.14003</v>
      </c>
      <c r="R76">
        <v>-12607.84779</v>
      </c>
      <c r="S76">
        <v>-12891.20815</v>
      </c>
      <c r="T76">
        <v>-12991.280049999999</v>
      </c>
      <c r="U76">
        <v>-13056.292100000001</v>
      </c>
      <c r="V76">
        <v>-13123.679190000001</v>
      </c>
      <c r="W76">
        <v>-13228.436820000001</v>
      </c>
      <c r="X76">
        <v>-13373.96859</v>
      </c>
      <c r="Y76">
        <v>-13502.977370000001</v>
      </c>
      <c r="Z76">
        <v>-13582.63659</v>
      </c>
      <c r="AA76">
        <v>-13667.77405</v>
      </c>
      <c r="AB76">
        <v>-13766.00143</v>
      </c>
      <c r="AC76">
        <v>-13871.58596</v>
      </c>
      <c r="AD76">
        <v>-13987.77348</v>
      </c>
      <c r="AE76">
        <v>-14106.96905</v>
      </c>
      <c r="AF76">
        <v>-14234.941080000001</v>
      </c>
      <c r="AG76">
        <v>-14370.372100000001</v>
      </c>
      <c r="AH76">
        <v>-14512.250309999999</v>
      </c>
      <c r="AI76">
        <v>-14661.16646</v>
      </c>
      <c r="AJ76">
        <v>-14814.62839</v>
      </c>
      <c r="AK76">
        <v>-14972.72567</v>
      </c>
      <c r="AL76">
        <v>-15136.512360000001</v>
      </c>
      <c r="AM76">
        <v>-15304.65006</v>
      </c>
      <c r="AN76">
        <v>-15476.38781</v>
      </c>
      <c r="AO76">
        <v>-15657.10727</v>
      </c>
      <c r="AP76">
        <v>-15841.67463</v>
      </c>
      <c r="AQ76">
        <v>-16029.139789999999</v>
      </c>
      <c r="AR76">
        <v>-16220.28649</v>
      </c>
      <c r="AS76">
        <v>-16412.15742</v>
      </c>
      <c r="AT76">
        <v>-16612.224910000001</v>
      </c>
      <c r="AU76">
        <v>-16814.311000000002</v>
      </c>
      <c r="AV76">
        <v>-17017.403060000001</v>
      </c>
      <c r="AW76">
        <v>-17221.85916</v>
      </c>
      <c r="AX76">
        <v>-17433.925039999998</v>
      </c>
    </row>
    <row r="77" spans="2:50" x14ac:dyDescent="0.2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25">
      <c r="B78" s="2"/>
      <c r="C78" t="s">
        <v>23</v>
      </c>
      <c r="D78">
        <v>-2830.3849114900199</v>
      </c>
      <c r="E78">
        <v>-2875.8276567579301</v>
      </c>
      <c r="F78">
        <v>-2922.000004</v>
      </c>
      <c r="G78">
        <v>-2992.9971690000002</v>
      </c>
      <c r="H78">
        <v>-2934.860709</v>
      </c>
      <c r="I78">
        <v>-2910.4375020000002</v>
      </c>
      <c r="J78">
        <v>-3049.2549469999999</v>
      </c>
      <c r="K78">
        <v>-3001.2961909999999</v>
      </c>
      <c r="L78">
        <v>-3028.7911749999998</v>
      </c>
      <c r="M78">
        <v>-2914.1566590000002</v>
      </c>
      <c r="N78">
        <v>-3047.7489190000001</v>
      </c>
      <c r="O78">
        <v>-3022.4286459999998</v>
      </c>
      <c r="P78">
        <v>-3064.3621779999999</v>
      </c>
      <c r="Q78">
        <v>-3106.957848</v>
      </c>
      <c r="R78">
        <v>-3150.2273369999998</v>
      </c>
      <c r="S78">
        <v>-3194.1608799999999</v>
      </c>
      <c r="T78">
        <v>-3187.5106580000001</v>
      </c>
      <c r="U78">
        <v>-3210.526421</v>
      </c>
      <c r="V78">
        <v>-3234.6275260000002</v>
      </c>
      <c r="W78">
        <v>-3269.1900810000002</v>
      </c>
      <c r="X78">
        <v>-3296.9344110000002</v>
      </c>
      <c r="Y78">
        <v>-3319.4393890000001</v>
      </c>
      <c r="Z78">
        <v>-3341.8683569999998</v>
      </c>
      <c r="AA78">
        <v>-3367.450225</v>
      </c>
      <c r="AB78">
        <v>-3396.8046629999999</v>
      </c>
      <c r="AC78">
        <v>-3429.1811710000002</v>
      </c>
      <c r="AD78">
        <v>-3464.283672</v>
      </c>
      <c r="AE78">
        <v>-3502.3133979999998</v>
      </c>
      <c r="AF78">
        <v>-3541.9252259999998</v>
      </c>
      <c r="AG78">
        <v>-3582.7718490000002</v>
      </c>
      <c r="AH78">
        <v>-3624.5937880000001</v>
      </c>
      <c r="AI78">
        <v>-3667.5722930000002</v>
      </c>
      <c r="AJ78">
        <v>-3711.0108409999998</v>
      </c>
      <c r="AK78">
        <v>-3755.3158579999999</v>
      </c>
      <c r="AL78">
        <v>-3800.7985530000001</v>
      </c>
      <c r="AM78">
        <v>-3847.2180090000002</v>
      </c>
      <c r="AN78">
        <v>-3894.562316</v>
      </c>
      <c r="AO78">
        <v>-3943.0971129999998</v>
      </c>
      <c r="AP78">
        <v>-3992.69767</v>
      </c>
      <c r="AQ78">
        <v>-4043.3139980000001</v>
      </c>
      <c r="AR78">
        <v>-4095.1275260000002</v>
      </c>
      <c r="AS78">
        <v>-4147.4632099999999</v>
      </c>
      <c r="AT78">
        <v>-4200.5189849999997</v>
      </c>
      <c r="AU78">
        <v>-4254.2284570000002</v>
      </c>
      <c r="AV78">
        <v>-4308.4174519999997</v>
      </c>
      <c r="AW78">
        <v>-4363.1619620000001</v>
      </c>
      <c r="AX78">
        <v>-4419.7213860000002</v>
      </c>
    </row>
    <row r="79" spans="2:50" x14ac:dyDescent="0.25">
      <c r="B79" s="2"/>
      <c r="C79" t="s">
        <v>24</v>
      </c>
      <c r="D79">
        <v>0.96116878123798499</v>
      </c>
      <c r="E79">
        <v>0.98039215686274495</v>
      </c>
      <c r="F79">
        <v>0.99998363530000001</v>
      </c>
      <c r="G79">
        <v>1.028828928</v>
      </c>
      <c r="H79">
        <v>1.062999912</v>
      </c>
      <c r="I79">
        <v>1.0710343790000001</v>
      </c>
      <c r="J79">
        <v>1.0832138520000001</v>
      </c>
      <c r="K79">
        <v>1.0997543949999999</v>
      </c>
      <c r="L79">
        <v>1.1173012790000001</v>
      </c>
      <c r="M79">
        <v>1.133070163</v>
      </c>
      <c r="N79">
        <v>1.1446981409999999</v>
      </c>
      <c r="O79">
        <v>1.155126455</v>
      </c>
      <c r="P79">
        <v>1.1673615079999999</v>
      </c>
      <c r="Q79">
        <v>1.185663371</v>
      </c>
      <c r="R79">
        <v>1.2123438959999999</v>
      </c>
      <c r="S79">
        <v>1.244320184</v>
      </c>
      <c r="T79">
        <v>1.275747586</v>
      </c>
      <c r="U79">
        <v>1.315760654</v>
      </c>
      <c r="V79">
        <v>1.3625871409999999</v>
      </c>
      <c r="W79">
        <v>1.415188323</v>
      </c>
      <c r="X79">
        <v>1.473271912</v>
      </c>
      <c r="Y79">
        <v>1.5360464460000001</v>
      </c>
      <c r="Z79">
        <v>1.597741952</v>
      </c>
      <c r="AA79">
        <v>1.657054984</v>
      </c>
      <c r="AB79">
        <v>1.7128538520000001</v>
      </c>
      <c r="AC79">
        <v>1.764552353</v>
      </c>
      <c r="AD79">
        <v>1.8117825750000001</v>
      </c>
      <c r="AE79">
        <v>1.854680222</v>
      </c>
      <c r="AF79">
        <v>1.8934497180000001</v>
      </c>
      <c r="AG79">
        <v>1.928421776</v>
      </c>
      <c r="AH79">
        <v>1.9599538270000001</v>
      </c>
      <c r="AI79">
        <v>1.988523743</v>
      </c>
      <c r="AJ79">
        <v>2.0145242579999998</v>
      </c>
      <c r="AK79">
        <v>2.0381023190000001</v>
      </c>
      <c r="AL79">
        <v>2.059886267</v>
      </c>
      <c r="AM79">
        <v>2.0801840070000002</v>
      </c>
      <c r="AN79">
        <v>2.0993527680000001</v>
      </c>
      <c r="AO79">
        <v>2.1177043630000001</v>
      </c>
      <c r="AP79">
        <v>2.1355913059999998</v>
      </c>
      <c r="AQ79">
        <v>2.1535813109999999</v>
      </c>
      <c r="AR79">
        <v>2.1722791460000002</v>
      </c>
      <c r="AS79">
        <v>2.1920336140000001</v>
      </c>
      <c r="AT79">
        <v>2.21338686</v>
      </c>
      <c r="AU79">
        <v>2.2366696840000002</v>
      </c>
      <c r="AV79">
        <v>2.2620792999999999</v>
      </c>
      <c r="AW79">
        <v>2.2898528310000001</v>
      </c>
      <c r="AX79">
        <v>2.3205723439999999</v>
      </c>
    </row>
    <row r="80" spans="2:50" x14ac:dyDescent="0.25">
      <c r="B80" s="2"/>
      <c r="C80" t="s">
        <v>25</v>
      </c>
      <c r="D80">
        <v>-22288.5546931504</v>
      </c>
      <c r="E80">
        <v>-22646.404648186199</v>
      </c>
      <c r="F80">
        <v>-23010.002120000001</v>
      </c>
      <c r="G80">
        <v>-23590.115460000001</v>
      </c>
      <c r="H80">
        <v>-23459.80416</v>
      </c>
      <c r="I80">
        <v>-22738.461749999999</v>
      </c>
      <c r="J80">
        <v>-23443.834269999999</v>
      </c>
      <c r="K80">
        <v>-23635.104039999998</v>
      </c>
      <c r="L80">
        <v>-23726.289570000001</v>
      </c>
      <c r="M80">
        <v>-23545.19371</v>
      </c>
      <c r="N80">
        <v>-24058.035619999999</v>
      </c>
      <c r="O80">
        <v>-24229.747619999998</v>
      </c>
      <c r="P80">
        <v>-24848.59765</v>
      </c>
      <c r="Q80">
        <v>-25479.690070000001</v>
      </c>
      <c r="R80">
        <v>-26123.820650000001</v>
      </c>
      <c r="S80">
        <v>-26790.00016</v>
      </c>
      <c r="T80">
        <v>-27278.580440000002</v>
      </c>
      <c r="U80">
        <v>-27705.43333</v>
      </c>
      <c r="V80">
        <v>-28066.318190000002</v>
      </c>
      <c r="W80">
        <v>-28496.497429999999</v>
      </c>
      <c r="X80">
        <v>-28834.144649999998</v>
      </c>
      <c r="Y80">
        <v>-29094.50202</v>
      </c>
      <c r="Z80">
        <v>-29339.551200000002</v>
      </c>
      <c r="AA80">
        <v>-29603.552199999998</v>
      </c>
      <c r="AB80">
        <v>-29897.3681</v>
      </c>
      <c r="AC80">
        <v>-30214.502039999999</v>
      </c>
      <c r="AD80">
        <v>-30554.85858</v>
      </c>
      <c r="AE80">
        <v>-30925.305680000001</v>
      </c>
      <c r="AF80">
        <v>-31309.504819999998</v>
      </c>
      <c r="AG80">
        <v>-31706.666529999999</v>
      </c>
      <c r="AH80">
        <v>-32115.743600000002</v>
      </c>
      <c r="AI80">
        <v>-32541.153119999999</v>
      </c>
      <c r="AJ80">
        <v>-32973.691619999998</v>
      </c>
      <c r="AK80">
        <v>-33419.219219999999</v>
      </c>
      <c r="AL80">
        <v>-33882.153939999997</v>
      </c>
      <c r="AM80">
        <v>-34357.31151</v>
      </c>
      <c r="AN80">
        <v>-34843.180339999999</v>
      </c>
      <c r="AO80">
        <v>-35342.88061</v>
      </c>
      <c r="AP80">
        <v>-35854.917099999999</v>
      </c>
      <c r="AQ80">
        <v>-36377.63162</v>
      </c>
      <c r="AR80">
        <v>-36913.677300000003</v>
      </c>
      <c r="AS80">
        <v>-37453.044739999998</v>
      </c>
      <c r="AT80">
        <v>-38000.738230000003</v>
      </c>
      <c r="AU80">
        <v>-38554.312330000001</v>
      </c>
      <c r="AV80">
        <v>-39111.875240000001</v>
      </c>
      <c r="AW80">
        <v>-39674.824679999998</v>
      </c>
      <c r="AX80">
        <v>-40262.212939999998</v>
      </c>
    </row>
    <row r="81" spans="2:50" x14ac:dyDescent="0.25">
      <c r="B81" s="2"/>
      <c r="C81" t="s">
        <v>26</v>
      </c>
      <c r="D81">
        <v>-21423.0629499715</v>
      </c>
      <c r="E81">
        <v>-22202.3574982217</v>
      </c>
      <c r="F81">
        <v>-23009.6255682183</v>
      </c>
      <c r="G81">
        <v>-24270.193200107999</v>
      </c>
      <c r="H81">
        <v>-24937.7697576172</v>
      </c>
      <c r="I81">
        <v>-24353.674259826501</v>
      </c>
      <c r="J81">
        <v>-25394.686025256298</v>
      </c>
      <c r="K81">
        <v>-25992.809544272201</v>
      </c>
      <c r="L81">
        <v>-26509.413682485301</v>
      </c>
      <c r="M81">
        <v>-26678.356474856198</v>
      </c>
      <c r="N81">
        <v>-27539.188650325701</v>
      </c>
      <c r="O81">
        <v>-27988.422473835199</v>
      </c>
      <c r="P81">
        <v>-29007.296424389198</v>
      </c>
      <c r="Q81">
        <v>-30210.3352204314</v>
      </c>
      <c r="R81">
        <v>-31671.054505226199</v>
      </c>
      <c r="S81">
        <v>-33335.337928451198</v>
      </c>
      <c r="T81">
        <v>-34800.583145836797</v>
      </c>
      <c r="U81">
        <v>-36453.719077634203</v>
      </c>
      <c r="V81">
        <v>-38242.8042609084</v>
      </c>
      <c r="W81">
        <v>-40327.910409335498</v>
      </c>
      <c r="X81">
        <v>-42480.535419389998</v>
      </c>
      <c r="Y81">
        <v>-44690.506425960797</v>
      </c>
      <c r="Z81">
        <v>-46877.031805091901</v>
      </c>
      <c r="AA81">
        <v>-49054.7137171141</v>
      </c>
      <c r="AB81">
        <v>-51209.822114746901</v>
      </c>
      <c r="AC81">
        <v>-53315.070669405301</v>
      </c>
      <c r="AD81">
        <v>-55358.760356833198</v>
      </c>
      <c r="AE81">
        <v>-57356.552804000203</v>
      </c>
      <c r="AF81">
        <v>-59282.973072148598</v>
      </c>
      <c r="AG81">
        <v>-61143.826180822303</v>
      </c>
      <c r="AH81">
        <v>-62945.3745757707</v>
      </c>
      <c r="AI81">
        <v>-64708.855603718497</v>
      </c>
      <c r="AJ81">
        <v>-66426.301644301304</v>
      </c>
      <c r="AK81">
        <v>-68111.788191451298</v>
      </c>
      <c r="AL81">
        <v>-69793.383597385895</v>
      </c>
      <c r="AM81">
        <v>-71469.529926618998</v>
      </c>
      <c r="AN81">
        <v>-73148.127092702096</v>
      </c>
      <c r="AO81">
        <v>-74845.772468785101</v>
      </c>
      <c r="AP81">
        <v>-76571.449236110697</v>
      </c>
      <c r="AQ81">
        <v>-78342.187595274605</v>
      </c>
      <c r="AR81">
        <v>-80186.811400963605</v>
      </c>
      <c r="AS81">
        <v>-82098.333016725795</v>
      </c>
      <c r="AT81">
        <v>-84110.334668581607</v>
      </c>
      <c r="AU81">
        <v>-86233.261575978395</v>
      </c>
      <c r="AV81">
        <v>-88474.163364586493</v>
      </c>
      <c r="AW81">
        <v>-90849.509612926602</v>
      </c>
      <c r="AX81">
        <v>-93431.377856802894</v>
      </c>
    </row>
    <row r="82" spans="2:50" x14ac:dyDescent="0.25">
      <c r="B82" s="2"/>
      <c r="C82" t="s">
        <v>27</v>
      </c>
      <c r="D82">
        <v>0.96116878123798499</v>
      </c>
      <c r="E82">
        <v>0.98039215686274495</v>
      </c>
      <c r="F82">
        <v>1.0000000360000001</v>
      </c>
      <c r="G82">
        <v>1.0242741040000001</v>
      </c>
      <c r="H82">
        <v>1.0613213370000001</v>
      </c>
      <c r="I82">
        <v>1.061752958</v>
      </c>
      <c r="J82">
        <v>1.06488289</v>
      </c>
      <c r="K82">
        <v>1.0878244340000001</v>
      </c>
      <c r="L82">
        <v>1.100204959</v>
      </c>
      <c r="M82">
        <v>1.1208919909999999</v>
      </c>
      <c r="N82">
        <v>1.126618847</v>
      </c>
      <c r="O82">
        <v>1.1359926929999999</v>
      </c>
      <c r="P82">
        <v>1.1481031850000001</v>
      </c>
      <c r="Q82">
        <v>1.170597533</v>
      </c>
      <c r="R82">
        <v>1.20416967</v>
      </c>
      <c r="S82">
        <v>1.2403954230000001</v>
      </c>
      <c r="T82">
        <v>1.268329794</v>
      </c>
      <c r="U82">
        <v>1.307223783</v>
      </c>
      <c r="V82">
        <v>1.354851671</v>
      </c>
      <c r="W82">
        <v>1.40940702</v>
      </c>
      <c r="X82">
        <v>1.4704075919999999</v>
      </c>
      <c r="Y82">
        <v>1.537108618</v>
      </c>
      <c r="Z82">
        <v>1.600949696</v>
      </c>
      <c r="AA82">
        <v>1.661676613</v>
      </c>
      <c r="AB82">
        <v>1.7188523330000001</v>
      </c>
      <c r="AC82">
        <v>1.7723967810000001</v>
      </c>
      <c r="AD82">
        <v>1.822303209</v>
      </c>
      <c r="AE82">
        <v>1.868809843</v>
      </c>
      <c r="AF82">
        <v>1.9122449269999999</v>
      </c>
      <c r="AG82">
        <v>1.9529572449999999</v>
      </c>
      <c r="AH82">
        <v>1.991286203</v>
      </c>
      <c r="AI82">
        <v>2.0276304860000001</v>
      </c>
      <c r="AJ82">
        <v>2.0625834219999999</v>
      </c>
      <c r="AK82">
        <v>2.0961361589999998</v>
      </c>
      <c r="AL82">
        <v>2.1286763849999999</v>
      </c>
      <c r="AM82">
        <v>2.160411539</v>
      </c>
      <c r="AN82">
        <v>2.1915803070000002</v>
      </c>
      <c r="AO82">
        <v>2.2225699730000001</v>
      </c>
      <c r="AP82">
        <v>2.2535431400000001</v>
      </c>
      <c r="AQ82">
        <v>2.2848684750000001</v>
      </c>
      <c r="AR82">
        <v>2.316957446</v>
      </c>
      <c r="AS82">
        <v>2.350123757</v>
      </c>
      <c r="AT82">
        <v>2.3848870849999999</v>
      </c>
      <c r="AU82">
        <v>2.4214791739999999</v>
      </c>
      <c r="AV82">
        <v>2.4600533599999999</v>
      </c>
      <c r="AW82">
        <v>2.500774694</v>
      </c>
      <c r="AX82">
        <v>2.5439936990000001</v>
      </c>
    </row>
    <row r="83" spans="2:50" x14ac:dyDescent="0.25">
      <c r="B83" s="2"/>
      <c r="C83" t="s">
        <v>28</v>
      </c>
      <c r="D83">
        <v>-7110.8335507352103</v>
      </c>
      <c r="E83">
        <v>-7225.0002834565403</v>
      </c>
      <c r="F83">
        <v>-7340.9995319999998</v>
      </c>
      <c r="G83">
        <v>-7515.3461580000003</v>
      </c>
      <c r="H83">
        <v>-7372.9646599999996</v>
      </c>
      <c r="I83">
        <v>-7310.5702289999999</v>
      </c>
      <c r="J83">
        <v>-7632.5620250000002</v>
      </c>
      <c r="K83">
        <v>-7539.6492630000002</v>
      </c>
      <c r="L83">
        <v>-7588.2987659999999</v>
      </c>
      <c r="M83">
        <v>-7323.7208339999997</v>
      </c>
      <c r="N83">
        <v>-7638.4335039999996</v>
      </c>
      <c r="O83">
        <v>-7592.5638170000002</v>
      </c>
      <c r="P83">
        <v>-7698.9971679999999</v>
      </c>
      <c r="Q83">
        <v>-7802.6777819999998</v>
      </c>
      <c r="R83">
        <v>-7903.4325449999997</v>
      </c>
      <c r="S83">
        <v>-8006.958052</v>
      </c>
      <c r="T83">
        <v>-8015.8072609999999</v>
      </c>
      <c r="U83">
        <v>-8088.1250540000001</v>
      </c>
      <c r="V83">
        <v>-8156.9410109999999</v>
      </c>
      <c r="W83">
        <v>-8248.0984189999999</v>
      </c>
      <c r="X83">
        <v>-8320.189676</v>
      </c>
      <c r="Y83">
        <v>-8378.3163650000006</v>
      </c>
      <c r="Z83">
        <v>-8436.4844190000003</v>
      </c>
      <c r="AA83">
        <v>-8503.7154090000004</v>
      </c>
      <c r="AB83">
        <v>-8581.3015250000008</v>
      </c>
      <c r="AC83">
        <v>-8667.0997260000004</v>
      </c>
      <c r="AD83">
        <v>-8760.0480549999902</v>
      </c>
      <c r="AE83">
        <v>-8861.2337829999997</v>
      </c>
      <c r="AF83">
        <v>-8966.323977</v>
      </c>
      <c r="AG83">
        <v>-9074.3137910000005</v>
      </c>
      <c r="AH83">
        <v>-9184.4818360000008</v>
      </c>
      <c r="AI83">
        <v>-9297.2317760000005</v>
      </c>
      <c r="AJ83">
        <v>-9411.2393909999901</v>
      </c>
      <c r="AK83">
        <v>-9527.3082109999996</v>
      </c>
      <c r="AL83">
        <v>-9646.1378700000005</v>
      </c>
      <c r="AM83">
        <v>-9767.2450040000003</v>
      </c>
      <c r="AN83">
        <v>-9890.66165</v>
      </c>
      <c r="AO83">
        <v>-10016.34792</v>
      </c>
      <c r="AP83">
        <v>-10144.754290000001</v>
      </c>
      <c r="AQ83">
        <v>-10275.764709999999</v>
      </c>
      <c r="AR83">
        <v>-10409.78688</v>
      </c>
      <c r="AS83">
        <v>-10545.244570000001</v>
      </c>
      <c r="AT83">
        <v>-10682.899299999999</v>
      </c>
      <c r="AU83">
        <v>-10822.32048</v>
      </c>
      <c r="AV83">
        <v>-10963.105970000001</v>
      </c>
      <c r="AW83">
        <v>-11105.438469999999</v>
      </c>
      <c r="AX83">
        <v>-11252.292229999999</v>
      </c>
    </row>
    <row r="84" spans="2:50" x14ac:dyDescent="0.2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25">
      <c r="B85" s="2"/>
      <c r="C85" t="s">
        <v>30</v>
      </c>
      <c r="D85">
        <v>225891.81435188401</v>
      </c>
      <c r="E85">
        <v>234108.95210804199</v>
      </c>
      <c r="F85">
        <v>242625.000627834</v>
      </c>
      <c r="G85">
        <v>251939.30907846801</v>
      </c>
      <c r="H85">
        <v>261325.47059323799</v>
      </c>
      <c r="I85">
        <v>270740.23413739097</v>
      </c>
      <c r="J85">
        <v>274743.74289381597</v>
      </c>
      <c r="K85">
        <v>278214.43453919201</v>
      </c>
      <c r="L85">
        <v>283011.10696656897</v>
      </c>
      <c r="M85">
        <v>288411.19836923602</v>
      </c>
      <c r="N85">
        <v>292063.18302523397</v>
      </c>
      <c r="O85">
        <v>295290.93088503298</v>
      </c>
      <c r="P85">
        <v>300051.561392023</v>
      </c>
      <c r="Q85">
        <v>307948.92622105201</v>
      </c>
      <c r="R85">
        <v>319995.00387066702</v>
      </c>
      <c r="S85">
        <v>336994.52409942698</v>
      </c>
      <c r="T85">
        <v>357818.20896287798</v>
      </c>
      <c r="U85">
        <v>381084.60422445001</v>
      </c>
      <c r="V85">
        <v>406165.55776961002</v>
      </c>
      <c r="W85">
        <v>432896.13662742398</v>
      </c>
      <c r="X85">
        <v>461009.562817837</v>
      </c>
      <c r="Y85">
        <v>489851.94280815398</v>
      </c>
      <c r="Z85">
        <v>519151.03532896802</v>
      </c>
      <c r="AA85">
        <v>548233.77898769698</v>
      </c>
      <c r="AB85">
        <v>576697.234504194</v>
      </c>
      <c r="AC85">
        <v>604305.50471399794</v>
      </c>
      <c r="AD85">
        <v>630959.60791360098</v>
      </c>
      <c r="AE85">
        <v>656701.22802815703</v>
      </c>
      <c r="AF85">
        <v>681656.46277532505</v>
      </c>
      <c r="AG85">
        <v>705930.92220925295</v>
      </c>
      <c r="AH85">
        <v>729658.74755881901</v>
      </c>
      <c r="AI85">
        <v>753010.61590111896</v>
      </c>
      <c r="AJ85">
        <v>776176.346398797</v>
      </c>
      <c r="AK85">
        <v>799276.30287126801</v>
      </c>
      <c r="AL85">
        <v>822343.05054802401</v>
      </c>
      <c r="AM85">
        <v>845510.78854228102</v>
      </c>
      <c r="AN85">
        <v>868886.15877852903</v>
      </c>
      <c r="AO85">
        <v>892612.75238105899</v>
      </c>
      <c r="AP85">
        <v>916859.24575691798</v>
      </c>
      <c r="AQ85">
        <v>941720.277306812</v>
      </c>
      <c r="AR85">
        <v>967348.82831243996</v>
      </c>
      <c r="AS85">
        <v>993952.836420001</v>
      </c>
      <c r="AT85">
        <v>1021701.70394853</v>
      </c>
      <c r="AU85">
        <v>1050816.2121520799</v>
      </c>
      <c r="AV85">
        <v>1081497.3903013</v>
      </c>
      <c r="AW85">
        <v>1113877.2284236599</v>
      </c>
      <c r="AX85">
        <v>1148131.21517899</v>
      </c>
    </row>
    <row r="86" spans="2:50" x14ac:dyDescent="0.25">
      <c r="B86" s="2"/>
      <c r="C86" t="s">
        <v>31</v>
      </c>
      <c r="E86">
        <v>41668.560924012403</v>
      </c>
      <c r="F86">
        <v>43184.314410679799</v>
      </c>
      <c r="G86">
        <v>44755.247424879897</v>
      </c>
      <c r="H86">
        <v>47643.577475764301</v>
      </c>
      <c r="I86">
        <v>52619.685453117403</v>
      </c>
      <c r="J86">
        <v>40903.881387392903</v>
      </c>
      <c r="K86">
        <v>47707.020450402197</v>
      </c>
      <c r="L86">
        <v>53056.184633836499</v>
      </c>
      <c r="M86">
        <v>55705.157893599397</v>
      </c>
      <c r="N86">
        <v>53646.281241827201</v>
      </c>
      <c r="O86">
        <v>55727.847373189397</v>
      </c>
      <c r="P86">
        <v>54999.043062819299</v>
      </c>
      <c r="Q86">
        <v>57009.2073389301</v>
      </c>
      <c r="R86">
        <v>66867.961836404196</v>
      </c>
      <c r="S86">
        <v>80069.805791609397</v>
      </c>
      <c r="T86">
        <v>87192.766953084298</v>
      </c>
      <c r="U86">
        <v>90062.070474543201</v>
      </c>
      <c r="V86">
        <v>103812.863882287</v>
      </c>
      <c r="W86">
        <v>117649.334322063</v>
      </c>
      <c r="X86">
        <v>135083.93380369601</v>
      </c>
      <c r="Y86">
        <v>151678.58813373899</v>
      </c>
      <c r="Z86">
        <v>167393.686168582</v>
      </c>
      <c r="AA86">
        <v>175518.77250535999</v>
      </c>
      <c r="AB86">
        <v>180066.18668106801</v>
      </c>
      <c r="AC86">
        <v>181731.44003828001</v>
      </c>
      <c r="AD86">
        <v>181229.49415923801</v>
      </c>
      <c r="AE86">
        <v>179319.41898451999</v>
      </c>
      <c r="AF86">
        <v>176956.85343648601</v>
      </c>
      <c r="AG86">
        <v>174561.40726833401</v>
      </c>
      <c r="AH86">
        <v>172565.15027405199</v>
      </c>
      <c r="AI86">
        <v>171069.53777543799</v>
      </c>
      <c r="AJ86">
        <v>170253.417572317</v>
      </c>
      <c r="AK86">
        <v>169501.024028257</v>
      </c>
      <c r="AL86">
        <v>168229.26637526101</v>
      </c>
      <c r="AM86">
        <v>167191.76457734799</v>
      </c>
      <c r="AN86">
        <v>166219.56510700501</v>
      </c>
      <c r="AO86">
        <v>165471.991006433</v>
      </c>
      <c r="AP86">
        <v>165336.199405728</v>
      </c>
      <c r="AQ86">
        <v>165578.08534516901</v>
      </c>
      <c r="AR86">
        <v>166836.04689952001</v>
      </c>
      <c r="AS86">
        <v>169835.88445300699</v>
      </c>
      <c r="AT86">
        <v>174351.59251016399</v>
      </c>
      <c r="AU86">
        <v>180849.59000912399</v>
      </c>
      <c r="AV86">
        <v>189211.633112521</v>
      </c>
      <c r="AW86">
        <v>199005.51618002</v>
      </c>
      <c r="AX86">
        <v>210217.40048137499</v>
      </c>
    </row>
    <row r="87" spans="2:50" x14ac:dyDescent="0.25">
      <c r="B87" s="2"/>
      <c r="C87" t="s">
        <v>32</v>
      </c>
      <c r="D87">
        <v>5997.7127998138503</v>
      </c>
      <c r="E87">
        <v>6215.8881792066404</v>
      </c>
      <c r="F87">
        <v>6441.9987295956498</v>
      </c>
      <c r="G87">
        <v>6669.3437319722198</v>
      </c>
      <c r="H87">
        <v>7088.0493733794801</v>
      </c>
      <c r="I87">
        <v>6882.1057971250602</v>
      </c>
      <c r="J87">
        <v>7161.2568776151302</v>
      </c>
      <c r="K87">
        <v>7546.5018078970697</v>
      </c>
      <c r="L87">
        <v>7844.7756976453202</v>
      </c>
      <c r="M87">
        <v>7847.7280365202596</v>
      </c>
      <c r="N87">
        <v>7787.7562970130002</v>
      </c>
      <c r="O87">
        <v>7624.4087905685001</v>
      </c>
      <c r="P87">
        <v>7441.8639473845096</v>
      </c>
      <c r="Q87">
        <v>7486.97650565607</v>
      </c>
      <c r="R87">
        <v>7579.60240524848</v>
      </c>
      <c r="S87">
        <v>7333.79162676333</v>
      </c>
      <c r="T87">
        <v>6870.9210863520002</v>
      </c>
      <c r="U87">
        <v>6924.5500609492901</v>
      </c>
      <c r="V87">
        <v>7102.1870350372801</v>
      </c>
      <c r="W87">
        <v>7417.3959583017004</v>
      </c>
      <c r="X87">
        <v>7828.3935130599302</v>
      </c>
      <c r="Y87">
        <v>8319.8889418042309</v>
      </c>
      <c r="Z87">
        <v>8628.9438711896291</v>
      </c>
      <c r="AA87">
        <v>8917.3999777646004</v>
      </c>
      <c r="AB87">
        <v>9209.8482751935499</v>
      </c>
      <c r="AC87">
        <v>9512.5159854039593</v>
      </c>
      <c r="AD87">
        <v>9820.7358143518904</v>
      </c>
      <c r="AE87">
        <v>10111.1023082057</v>
      </c>
      <c r="AF87">
        <v>10390.480048075</v>
      </c>
      <c r="AG87">
        <v>10659.964490853299</v>
      </c>
      <c r="AH87">
        <v>10920.8131889383</v>
      </c>
      <c r="AI87">
        <v>11177.1789174684</v>
      </c>
      <c r="AJ87">
        <v>11445.417367551699</v>
      </c>
      <c r="AK87">
        <v>11715.0903583911</v>
      </c>
      <c r="AL87">
        <v>11984.125015375201</v>
      </c>
      <c r="AM87">
        <v>12249.5478961998</v>
      </c>
      <c r="AN87">
        <v>12510.1480880852</v>
      </c>
      <c r="AO87">
        <v>12779.9494639729</v>
      </c>
      <c r="AP87">
        <v>13050.073773854199</v>
      </c>
      <c r="AQ87">
        <v>13320.0077048864</v>
      </c>
      <c r="AR87">
        <v>13593.2877807529</v>
      </c>
      <c r="AS87">
        <v>13870.3984631032</v>
      </c>
      <c r="AT87">
        <v>14169.704259718201</v>
      </c>
      <c r="AU87">
        <v>14486.638777828</v>
      </c>
      <c r="AV87">
        <v>14822.247013559499</v>
      </c>
      <c r="AW87">
        <v>15179.642362083499</v>
      </c>
      <c r="AX87">
        <v>15571.113313018201</v>
      </c>
    </row>
    <row r="88" spans="2:50" x14ac:dyDescent="0.25">
      <c r="B88" s="2"/>
      <c r="C88" t="s">
        <v>33</v>
      </c>
      <c r="D88">
        <v>79234.608835044695</v>
      </c>
      <c r="E88">
        <v>82116.881031232799</v>
      </c>
      <c r="F88">
        <v>85104.004936031997</v>
      </c>
      <c r="G88">
        <v>89657.488436354601</v>
      </c>
      <c r="H88">
        <v>91273.750760065304</v>
      </c>
      <c r="I88">
        <v>85671.466579227999</v>
      </c>
      <c r="J88">
        <v>89884.012257616603</v>
      </c>
      <c r="K88">
        <v>92640.031145248606</v>
      </c>
      <c r="L88">
        <v>93513.572764083394</v>
      </c>
      <c r="M88">
        <v>94906.391796525902</v>
      </c>
      <c r="N88">
        <v>97423.954950806394</v>
      </c>
      <c r="O88">
        <v>101224.659841592</v>
      </c>
      <c r="P88">
        <v>106275.91999778</v>
      </c>
      <c r="Q88">
        <v>111817.851639004</v>
      </c>
      <c r="R88">
        <v>118109.1706591</v>
      </c>
      <c r="S88">
        <v>125181.066921641</v>
      </c>
      <c r="T88">
        <v>130569.37813868999</v>
      </c>
      <c r="U88">
        <v>136604.10759351199</v>
      </c>
      <c r="V88">
        <v>143211.144358455</v>
      </c>
      <c r="W88">
        <v>150813.61227525599</v>
      </c>
      <c r="X88">
        <v>158873.661068371</v>
      </c>
      <c r="Y88">
        <v>167089.11829965</v>
      </c>
      <c r="Z88">
        <v>175346.052149261</v>
      </c>
      <c r="AA88">
        <v>183619.08863428101</v>
      </c>
      <c r="AB88">
        <v>191850.81159864599</v>
      </c>
      <c r="AC88">
        <v>199953.23128345999</v>
      </c>
      <c r="AD88">
        <v>207889.72257149499</v>
      </c>
      <c r="AE88">
        <v>215701.61468786999</v>
      </c>
      <c r="AF88">
        <v>223373.049829856</v>
      </c>
      <c r="AG88">
        <v>230943.50032989099</v>
      </c>
      <c r="AH88">
        <v>238475.91531029801</v>
      </c>
      <c r="AI88">
        <v>246063.71267187901</v>
      </c>
      <c r="AJ88">
        <v>253748.04200486399</v>
      </c>
      <c r="AK88">
        <v>261592.92123212799</v>
      </c>
      <c r="AL88">
        <v>269626.843401113</v>
      </c>
      <c r="AM88">
        <v>277847.17128893902</v>
      </c>
      <c r="AN88">
        <v>286249.030869724</v>
      </c>
      <c r="AO88">
        <v>294878.661521564</v>
      </c>
      <c r="AP88">
        <v>303759.71124919102</v>
      </c>
      <c r="AQ88">
        <v>312895.12037287402</v>
      </c>
      <c r="AR88">
        <v>322328.78574801597</v>
      </c>
      <c r="AS88">
        <v>332053.07609768002</v>
      </c>
      <c r="AT88">
        <v>342134.35915972601</v>
      </c>
      <c r="AU88">
        <v>352633.48328251799</v>
      </c>
      <c r="AV88">
        <v>363594.54386757198</v>
      </c>
      <c r="AW88">
        <v>375063.51474675798</v>
      </c>
      <c r="AX88">
        <v>387186.85488719901</v>
      </c>
    </row>
    <row r="89" spans="2:50" x14ac:dyDescent="0.25">
      <c r="B89" s="2"/>
      <c r="C89" t="s">
        <v>34</v>
      </c>
      <c r="D89">
        <v>7105.6417398601898</v>
      </c>
      <c r="E89">
        <v>7364.1196187061596</v>
      </c>
      <c r="F89">
        <v>7632.0000935839998</v>
      </c>
      <c r="G89">
        <v>7930.6922624871804</v>
      </c>
      <c r="H89">
        <v>8161.6069888086304</v>
      </c>
      <c r="I89">
        <v>8333.2897743921094</v>
      </c>
      <c r="J89">
        <v>8519.1545431884406</v>
      </c>
      <c r="K89">
        <v>8708.1303466016707</v>
      </c>
      <c r="L89">
        <v>8898.5117360347904</v>
      </c>
      <c r="M89">
        <v>9081.6658260527001</v>
      </c>
      <c r="N89">
        <v>9214.8179199964397</v>
      </c>
      <c r="O89">
        <v>9372.9932940907802</v>
      </c>
      <c r="P89">
        <v>9656.7259465933294</v>
      </c>
      <c r="Q89">
        <v>9986.7846307280597</v>
      </c>
      <c r="R89">
        <v>10408.380200916699</v>
      </c>
      <c r="S89">
        <v>10933.742761422</v>
      </c>
      <c r="T89">
        <v>11481.366389839301</v>
      </c>
      <c r="U89">
        <v>12102.4204589608</v>
      </c>
      <c r="V89">
        <v>12794.5855448073</v>
      </c>
      <c r="W89">
        <v>13565.0831142158</v>
      </c>
      <c r="X89">
        <v>14383.6542658334</v>
      </c>
      <c r="Y89">
        <v>15223.4965937701</v>
      </c>
      <c r="Z89">
        <v>16071.910977867101</v>
      </c>
      <c r="AA89">
        <v>16918.979805926399</v>
      </c>
      <c r="AB89">
        <v>17754.493331329799</v>
      </c>
      <c r="AC89">
        <v>18568.563656510301</v>
      </c>
      <c r="AD89">
        <v>19356.7943471783</v>
      </c>
      <c r="AE89">
        <v>20121.271405941901</v>
      </c>
      <c r="AF89">
        <v>20863.981467709302</v>
      </c>
      <c r="AG89">
        <v>21589.634910869801</v>
      </c>
      <c r="AH89">
        <v>22304.3838748741</v>
      </c>
      <c r="AI89">
        <v>23016.235401873699</v>
      </c>
      <c r="AJ89">
        <v>23730.643929849401</v>
      </c>
      <c r="AK89">
        <v>24452.4692741254</v>
      </c>
      <c r="AL89">
        <v>25182.472510030701</v>
      </c>
      <c r="AM89">
        <v>25921.340283908801</v>
      </c>
      <c r="AN89">
        <v>26669.7758920448</v>
      </c>
      <c r="AO89">
        <v>27432.222438450201</v>
      </c>
      <c r="AP89">
        <v>28212.263227802501</v>
      </c>
      <c r="AQ89">
        <v>29011.205033287399</v>
      </c>
      <c r="AR89">
        <v>29833.3736280714</v>
      </c>
      <c r="AS89">
        <v>30682.239331252698</v>
      </c>
      <c r="AT89">
        <v>31564.411395310799</v>
      </c>
      <c r="AU89">
        <v>32487.046683155</v>
      </c>
      <c r="AV89">
        <v>33456.343600909102</v>
      </c>
      <c r="AW89">
        <v>34476.881159231503</v>
      </c>
      <c r="AX89">
        <v>35557.1535387904</v>
      </c>
    </row>
    <row r="90" spans="2:50" x14ac:dyDescent="0.25">
      <c r="B90" s="2"/>
      <c r="C90" t="s">
        <v>35</v>
      </c>
      <c r="D90">
        <v>56421.514030040198</v>
      </c>
      <c r="E90">
        <v>58473.927281605298</v>
      </c>
      <c r="F90">
        <v>60601.001575626004</v>
      </c>
      <c r="G90">
        <v>62913.526436614397</v>
      </c>
      <c r="H90">
        <v>63158.108777771798</v>
      </c>
      <c r="I90">
        <v>65653.922932357702</v>
      </c>
      <c r="J90">
        <v>67138.815261761498</v>
      </c>
      <c r="K90">
        <v>65599.620134908997</v>
      </c>
      <c r="L90">
        <v>68974.150401624895</v>
      </c>
      <c r="M90">
        <v>69056.794317290303</v>
      </c>
      <c r="N90">
        <v>67514.165863603805</v>
      </c>
      <c r="O90">
        <v>67479.041840817707</v>
      </c>
      <c r="P90">
        <v>72308.847671906406</v>
      </c>
      <c r="Q90">
        <v>77337.021900519903</v>
      </c>
      <c r="R90">
        <v>82654.705906456802</v>
      </c>
      <c r="S90">
        <v>88281.134086962498</v>
      </c>
      <c r="T90">
        <v>92609.808393143307</v>
      </c>
      <c r="U90">
        <v>96654.140433161694</v>
      </c>
      <c r="V90">
        <v>100937.533393901</v>
      </c>
      <c r="W90">
        <v>106427.167396377</v>
      </c>
      <c r="X90">
        <v>112436.305615369</v>
      </c>
      <c r="Y90">
        <v>118625.395117476</v>
      </c>
      <c r="Z90">
        <v>124868.860843854</v>
      </c>
      <c r="AA90">
        <v>131121.008132469</v>
      </c>
      <c r="AB90">
        <v>137420.476246287</v>
      </c>
      <c r="AC90">
        <v>143706.80872880699</v>
      </c>
      <c r="AD90">
        <v>149961.783232699</v>
      </c>
      <c r="AE90">
        <v>156253.55454999499</v>
      </c>
      <c r="AF90">
        <v>162465.26440922401</v>
      </c>
      <c r="AG90">
        <v>168584.91544709599</v>
      </c>
      <c r="AH90">
        <v>174640.526757151</v>
      </c>
      <c r="AI90">
        <v>180756.72709601599</v>
      </c>
      <c r="AJ90">
        <v>186824.980605916</v>
      </c>
      <c r="AK90">
        <v>192912.62569343499</v>
      </c>
      <c r="AL90">
        <v>199220.237451072</v>
      </c>
      <c r="AM90">
        <v>205696.13586521699</v>
      </c>
      <c r="AN90">
        <v>212303.44462671501</v>
      </c>
      <c r="AO90">
        <v>219173.172821657</v>
      </c>
      <c r="AP90">
        <v>226247.74142298201</v>
      </c>
      <c r="AQ90">
        <v>233579.48154531</v>
      </c>
      <c r="AR90">
        <v>241297.205306666</v>
      </c>
      <c r="AS90">
        <v>249226.57172304401</v>
      </c>
      <c r="AT90">
        <v>257441.41747007301</v>
      </c>
      <c r="AU90">
        <v>265999.78111005703</v>
      </c>
      <c r="AV90">
        <v>274838.91165834002</v>
      </c>
      <c r="AW90">
        <v>284007.59924297401</v>
      </c>
      <c r="AX90">
        <v>294025.64136308699</v>
      </c>
    </row>
    <row r="91" spans="2:50" x14ac:dyDescent="0.25">
      <c r="B91" s="2"/>
      <c r="C91" t="s">
        <v>36</v>
      </c>
      <c r="D91">
        <v>107619.00345285299</v>
      </c>
      <c r="E91">
        <v>111533.798590915</v>
      </c>
      <c r="F91">
        <v>115591.015961393</v>
      </c>
      <c r="G91">
        <v>121472.98551803701</v>
      </c>
      <c r="H91">
        <v>129187.350010657</v>
      </c>
      <c r="I91">
        <v>133651.30287984901</v>
      </c>
      <c r="J91">
        <v>140416.261822181</v>
      </c>
      <c r="K91">
        <v>144113.65948135799</v>
      </c>
      <c r="L91">
        <v>149824.711409763</v>
      </c>
      <c r="M91">
        <v>156271.232274729</v>
      </c>
      <c r="N91">
        <v>161880.170528396</v>
      </c>
      <c r="O91">
        <v>167007.19376954701</v>
      </c>
      <c r="P91">
        <v>171953.574505906</v>
      </c>
      <c r="Q91">
        <v>177528.367348411</v>
      </c>
      <c r="R91">
        <v>184154.74893582199</v>
      </c>
      <c r="S91">
        <v>191905.292395956</v>
      </c>
      <c r="T91">
        <v>199718.09152217599</v>
      </c>
      <c r="U91">
        <v>208771.835146956</v>
      </c>
      <c r="V91">
        <v>218930.73934989201</v>
      </c>
      <c r="W91">
        <v>230614.40333928299</v>
      </c>
      <c r="X91">
        <v>243131.97731673799</v>
      </c>
      <c r="Y91">
        <v>255929.855422255</v>
      </c>
      <c r="Z91">
        <v>268811.30160066998</v>
      </c>
      <c r="AA91">
        <v>281678.21732620097</v>
      </c>
      <c r="AB91">
        <v>294407.37263911701</v>
      </c>
      <c r="AC91">
        <v>306849.139125221</v>
      </c>
      <c r="AD91">
        <v>318942.97932294902</v>
      </c>
      <c r="AE91">
        <v>330735.96137261298</v>
      </c>
      <c r="AF91">
        <v>342253.97229944402</v>
      </c>
      <c r="AG91">
        <v>353581.488299713</v>
      </c>
      <c r="AH91">
        <v>364838.71035179298</v>
      </c>
      <c r="AI91">
        <v>376170.61150108499</v>
      </c>
      <c r="AJ91">
        <v>387695.37066336302</v>
      </c>
      <c r="AK91">
        <v>399512.99221390299</v>
      </c>
      <c r="AL91">
        <v>411617.24781187502</v>
      </c>
      <c r="AM91">
        <v>424016.749442311</v>
      </c>
      <c r="AN91">
        <v>436704.6294408</v>
      </c>
      <c r="AO91">
        <v>449735.76334010198</v>
      </c>
      <c r="AP91">
        <v>463156.65080753301</v>
      </c>
      <c r="AQ91">
        <v>476949.841750519</v>
      </c>
      <c r="AR91">
        <v>491151.61780521198</v>
      </c>
      <c r="AS91">
        <v>505793.73085394199</v>
      </c>
      <c r="AT91">
        <v>520966.06875509798</v>
      </c>
      <c r="AU91">
        <v>536766.12928568898</v>
      </c>
      <c r="AV91">
        <v>553287.57464801997</v>
      </c>
      <c r="AW91">
        <v>570596.44013340306</v>
      </c>
      <c r="AX91">
        <v>588809.16585143295</v>
      </c>
    </row>
    <row r="92" spans="2:50" x14ac:dyDescent="0.25">
      <c r="B92" s="2"/>
      <c r="C92" t="s">
        <v>122</v>
      </c>
      <c r="D92">
        <v>8435.1564679157891</v>
      </c>
      <c r="E92">
        <v>8741.9973461055797</v>
      </c>
      <c r="F92">
        <v>9060.0009160000009</v>
      </c>
      <c r="G92">
        <v>9484.5300280199899</v>
      </c>
      <c r="H92">
        <v>9541.1443962924004</v>
      </c>
      <c r="I92">
        <v>9156.6627592962195</v>
      </c>
      <c r="J92">
        <v>9629.4976436292709</v>
      </c>
      <c r="K92">
        <v>9910.8359569435506</v>
      </c>
      <c r="L92">
        <v>10073.880771787401</v>
      </c>
      <c r="M92">
        <v>10301.2958254265</v>
      </c>
      <c r="N92">
        <v>10571.595633118999</v>
      </c>
      <c r="O92">
        <v>10449.102567218</v>
      </c>
      <c r="P92">
        <v>10910.5320427928</v>
      </c>
      <c r="Q92">
        <v>11426.8364109381</v>
      </c>
      <c r="R92">
        <v>11994.5495397414</v>
      </c>
      <c r="S92">
        <v>12544.1646398954</v>
      </c>
      <c r="T92">
        <v>12935.865510093399</v>
      </c>
      <c r="U92">
        <v>13251.104290733099</v>
      </c>
      <c r="V92">
        <v>13575.5487603456</v>
      </c>
      <c r="W92">
        <v>13945.349785988399</v>
      </c>
      <c r="X92">
        <v>14392.486257124499</v>
      </c>
      <c r="Y92">
        <v>14835.4919113906</v>
      </c>
      <c r="Z92">
        <v>15217.2428888658</v>
      </c>
      <c r="AA92">
        <v>15611.854153853799</v>
      </c>
      <c r="AB92">
        <v>16030.5674063809</v>
      </c>
      <c r="AC92">
        <v>16466.6204261641</v>
      </c>
      <c r="AD92">
        <v>16926.372996659</v>
      </c>
      <c r="AE92">
        <v>17398.061626977102</v>
      </c>
      <c r="AF92">
        <v>17893.8864233727</v>
      </c>
      <c r="AG92">
        <v>18413.2089877137</v>
      </c>
      <c r="AH92">
        <v>18955.673551415701</v>
      </c>
      <c r="AI92">
        <v>19522.915825481901</v>
      </c>
      <c r="AJ92">
        <v>20112.666271686801</v>
      </c>
      <c r="AK92">
        <v>20725.1609131398</v>
      </c>
      <c r="AL92">
        <v>21362.612808586298</v>
      </c>
      <c r="AM92">
        <v>22023.835697628299</v>
      </c>
      <c r="AN92">
        <v>22708.207652892299</v>
      </c>
      <c r="AO92">
        <v>23426.7265367201</v>
      </c>
      <c r="AP92">
        <v>24170.578140051501</v>
      </c>
      <c r="AQ92">
        <v>24938.729028737602</v>
      </c>
      <c r="AR92">
        <v>25733.210222105099</v>
      </c>
      <c r="AS92">
        <v>26549.9326222173</v>
      </c>
      <c r="AT92">
        <v>27405.538980303802</v>
      </c>
      <c r="AU92">
        <v>28287.823643302301</v>
      </c>
      <c r="AV92">
        <v>29195.6468564516</v>
      </c>
      <c r="AW92">
        <v>30130.3623935219</v>
      </c>
      <c r="AX92">
        <v>31104.638333870502</v>
      </c>
    </row>
    <row r="93" spans="2:50" x14ac:dyDescent="0.25">
      <c r="B93" s="2"/>
      <c r="C93" t="s">
        <v>123</v>
      </c>
      <c r="D93">
        <v>14588.351732425201</v>
      </c>
      <c r="E93">
        <v>15119.0238869898</v>
      </c>
      <c r="F93">
        <v>15668.625771942299</v>
      </c>
      <c r="G93">
        <v>16572.4187478727</v>
      </c>
      <c r="H93">
        <v>17112.685047012201</v>
      </c>
      <c r="I93">
        <v>16591.654694518998</v>
      </c>
      <c r="J93">
        <v>17266.901317970001</v>
      </c>
      <c r="K93">
        <v>17790.994852190699</v>
      </c>
      <c r="L93">
        <v>18160.729749758499</v>
      </c>
      <c r="M93">
        <v>18469.2564477058</v>
      </c>
      <c r="N93">
        <v>18933.5855031631</v>
      </c>
      <c r="O93">
        <v>19363.325456587099</v>
      </c>
      <c r="P93">
        <v>20168.0532545024</v>
      </c>
      <c r="Q93">
        <v>21076.5398580283</v>
      </c>
      <c r="R93">
        <v>22153.980745646299</v>
      </c>
      <c r="S93">
        <v>23403.543808597398</v>
      </c>
      <c r="T93">
        <v>24633.895973748899</v>
      </c>
      <c r="U93">
        <v>25880.729647167202</v>
      </c>
      <c r="V93">
        <v>27191.359101906601</v>
      </c>
      <c r="W93">
        <v>28702.982595945999</v>
      </c>
      <c r="X93">
        <v>30246.4653529196</v>
      </c>
      <c r="Y93">
        <v>31812.124136988899</v>
      </c>
      <c r="Z93">
        <v>33370.644639185099</v>
      </c>
      <c r="AA93">
        <v>34924.2886983711</v>
      </c>
      <c r="AB93">
        <v>36459.831968324201</v>
      </c>
      <c r="AC93">
        <v>37953.5310144369</v>
      </c>
      <c r="AD93">
        <v>39395.296675212499</v>
      </c>
      <c r="AE93">
        <v>40796.591889205702</v>
      </c>
      <c r="AF93">
        <v>42137.165533291904</v>
      </c>
      <c r="AG93">
        <v>43422.079319285498</v>
      </c>
      <c r="AH93">
        <v>44656.442614039799</v>
      </c>
      <c r="AI93">
        <v>45857.505019292999</v>
      </c>
      <c r="AJ93">
        <v>47014.835295951299</v>
      </c>
      <c r="AK93">
        <v>48141.252952436596</v>
      </c>
      <c r="AL93">
        <v>49259.877707062697</v>
      </c>
      <c r="AM93">
        <v>50368.261115737303</v>
      </c>
      <c r="AN93">
        <v>51471.947797362001</v>
      </c>
      <c r="AO93">
        <v>52583.738342672099</v>
      </c>
      <c r="AP93">
        <v>53709.807798895599</v>
      </c>
      <c r="AQ93">
        <v>54863.416752878104</v>
      </c>
      <c r="AR93">
        <v>56067.778178074499</v>
      </c>
      <c r="AS93">
        <v>57315.703229393599</v>
      </c>
      <c r="AT93">
        <v>58632.8260976561</v>
      </c>
      <c r="AU93">
        <v>60027.237919304702</v>
      </c>
      <c r="AV93">
        <v>61504.337687051899</v>
      </c>
      <c r="AW93">
        <v>63077.310121376599</v>
      </c>
      <c r="AX93">
        <v>64805.617324376202</v>
      </c>
    </row>
    <row r="94" spans="2:50" x14ac:dyDescent="0.25">
      <c r="B94" s="4"/>
      <c r="C94" t="s">
        <v>37</v>
      </c>
      <c r="F94">
        <v>906069.88119999995</v>
      </c>
      <c r="G94">
        <v>951688.61380000005</v>
      </c>
      <c r="H94">
        <v>988801.61399999994</v>
      </c>
      <c r="I94">
        <v>993570.03850000002</v>
      </c>
      <c r="J94">
        <v>1010357.6580000001</v>
      </c>
      <c r="K94">
        <v>1043110.65</v>
      </c>
      <c r="L94">
        <v>1070983.666</v>
      </c>
      <c r="M94">
        <v>1093134.392</v>
      </c>
      <c r="N94">
        <v>1114958.425</v>
      </c>
      <c r="O94">
        <v>1137646.8189999999</v>
      </c>
      <c r="P94">
        <v>1173416.7150000001</v>
      </c>
      <c r="Q94">
        <v>1221578.1440000001</v>
      </c>
      <c r="R94">
        <v>1280019.5009999999</v>
      </c>
      <c r="S94">
        <v>1345948.148</v>
      </c>
      <c r="T94">
        <v>1421857.3389999999</v>
      </c>
      <c r="U94">
        <v>1504257.4720000001</v>
      </c>
      <c r="V94">
        <v>1585039.328</v>
      </c>
      <c r="W94">
        <v>1676111.1370000001</v>
      </c>
      <c r="X94">
        <v>1770335.672</v>
      </c>
      <c r="Y94">
        <v>1864794.075</v>
      </c>
      <c r="Z94">
        <v>1959458.432</v>
      </c>
      <c r="AA94">
        <v>2055565.4469999999</v>
      </c>
      <c r="AB94">
        <v>2151589.7149999999</v>
      </c>
      <c r="AC94">
        <v>2246431.1209999998</v>
      </c>
      <c r="AD94">
        <v>2339571.4079999998</v>
      </c>
      <c r="AE94">
        <v>2431537.4180000001</v>
      </c>
      <c r="AF94">
        <v>2521552.7349999999</v>
      </c>
      <c r="AG94">
        <v>2609513.9840000002</v>
      </c>
      <c r="AH94">
        <v>2695758.9339999999</v>
      </c>
      <c r="AI94">
        <v>2781471.9580000001</v>
      </c>
      <c r="AJ94">
        <v>2865869.406</v>
      </c>
      <c r="AK94">
        <v>2949165.2239999999</v>
      </c>
      <c r="AL94">
        <v>3033013.3650000002</v>
      </c>
      <c r="AM94">
        <v>3117514.764</v>
      </c>
      <c r="AN94">
        <v>3202716.8160000001</v>
      </c>
      <c r="AO94">
        <v>3289967.3709999998</v>
      </c>
      <c r="AP94">
        <v>3378956.0660000001</v>
      </c>
      <c r="AQ94">
        <v>3470360.182</v>
      </c>
      <c r="AR94">
        <v>3565747.412</v>
      </c>
      <c r="AS94">
        <v>3664586.3629999999</v>
      </c>
      <c r="AT94">
        <v>3767877.8539999998</v>
      </c>
      <c r="AU94">
        <v>3876618.4759999998</v>
      </c>
      <c r="AV94">
        <v>3990722.4640000002</v>
      </c>
      <c r="AW94">
        <v>4110757.1340000001</v>
      </c>
      <c r="AX94">
        <v>4241131.7</v>
      </c>
    </row>
    <row r="95" spans="2:50" x14ac:dyDescent="0.2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7498.1876899999997</v>
      </c>
      <c r="H95">
        <v>7885.703974</v>
      </c>
      <c r="I95">
        <v>7970.4350169999998</v>
      </c>
      <c r="J95">
        <v>7558.1150539999999</v>
      </c>
      <c r="K95">
        <v>7687.2522419999996</v>
      </c>
      <c r="L95">
        <v>8075.8142440000001</v>
      </c>
      <c r="M95">
        <v>8332.7783149999996</v>
      </c>
      <c r="N95">
        <v>8569.3209879999995</v>
      </c>
      <c r="O95">
        <v>8908.1092640000006</v>
      </c>
      <c r="P95">
        <v>9278.6630829999995</v>
      </c>
      <c r="Q95">
        <v>9875.1486710000008</v>
      </c>
      <c r="R95">
        <v>10480.215</v>
      </c>
      <c r="S95">
        <v>11059.063260000001</v>
      </c>
      <c r="T95">
        <v>11711.827590000001</v>
      </c>
      <c r="U95">
        <v>12429.250470000001</v>
      </c>
      <c r="V95">
        <v>12875.14877</v>
      </c>
      <c r="W95">
        <v>13177.00678</v>
      </c>
      <c r="X95">
        <v>13551.979300000001</v>
      </c>
      <c r="Y95">
        <v>13983.329089999999</v>
      </c>
      <c r="Z95">
        <v>14461.229160000001</v>
      </c>
      <c r="AA95">
        <v>15056.71962</v>
      </c>
      <c r="AB95">
        <v>15727.70743</v>
      </c>
      <c r="AC95">
        <v>16448.612239999999</v>
      </c>
      <c r="AD95">
        <v>17189.282879999999</v>
      </c>
      <c r="AE95">
        <v>17927.26856</v>
      </c>
      <c r="AF95">
        <v>18652.27605</v>
      </c>
      <c r="AG95">
        <v>19339.67812</v>
      </c>
      <c r="AH95">
        <v>19980.6623</v>
      </c>
      <c r="AI95">
        <v>20575.588609999999</v>
      </c>
      <c r="AJ95">
        <v>21141.304670000001</v>
      </c>
      <c r="AK95">
        <v>21669.058140000001</v>
      </c>
      <c r="AL95">
        <v>22173.315269999999</v>
      </c>
      <c r="AM95">
        <v>22685.6201</v>
      </c>
      <c r="AN95">
        <v>23215.013350000001</v>
      </c>
      <c r="AO95">
        <v>23764.853220000001</v>
      </c>
      <c r="AP95">
        <v>24343.028969999999</v>
      </c>
      <c r="AQ95">
        <v>24950.694439999999</v>
      </c>
      <c r="AR95">
        <v>25592.481449999999</v>
      </c>
      <c r="AS95">
        <v>26282.52851</v>
      </c>
      <c r="AT95">
        <v>27008.154910000001</v>
      </c>
      <c r="AU95">
        <v>27777.102589999999</v>
      </c>
      <c r="AV95">
        <v>28592.4895</v>
      </c>
      <c r="AW95">
        <v>29451.25027</v>
      </c>
      <c r="AX95">
        <v>30358.27478</v>
      </c>
    </row>
    <row r="96" spans="2:50" x14ac:dyDescent="0.25">
      <c r="B96" s="4"/>
      <c r="C96" t="s">
        <v>39</v>
      </c>
      <c r="D96">
        <v>130354.82254187101</v>
      </c>
      <c r="E96">
        <v>135096.665609888</v>
      </c>
      <c r="F96">
        <v>140011.01029999999</v>
      </c>
      <c r="G96">
        <v>152250.89369999999</v>
      </c>
      <c r="H96">
        <v>164468.08840000001</v>
      </c>
      <c r="I96">
        <v>172194.67980000001</v>
      </c>
      <c r="J96">
        <v>179435.67559999999</v>
      </c>
      <c r="K96">
        <v>189380.35879999999</v>
      </c>
      <c r="L96">
        <v>200455.54089999999</v>
      </c>
      <c r="M96">
        <v>210715.0099</v>
      </c>
      <c r="N96">
        <v>214122.7573</v>
      </c>
      <c r="O96">
        <v>217822.4184</v>
      </c>
      <c r="P96">
        <v>222413.43340000001</v>
      </c>
      <c r="Q96">
        <v>230060.2948</v>
      </c>
      <c r="R96">
        <v>239281.3652</v>
      </c>
      <c r="S96">
        <v>251745.6476</v>
      </c>
      <c r="T96">
        <v>266004.40100000001</v>
      </c>
      <c r="U96">
        <v>282220.29019999999</v>
      </c>
      <c r="V96">
        <v>298134.04190000001</v>
      </c>
      <c r="W96">
        <v>315192.17619999999</v>
      </c>
      <c r="X96">
        <v>332921.58350000001</v>
      </c>
      <c r="Y96">
        <v>350893.93729999999</v>
      </c>
      <c r="Z96">
        <v>368923.49329999997</v>
      </c>
      <c r="AA96">
        <v>387371.94429999997</v>
      </c>
      <c r="AB96">
        <v>405979.41409999999</v>
      </c>
      <c r="AC96">
        <v>424477.36680000002</v>
      </c>
      <c r="AD96">
        <v>442723.38199999998</v>
      </c>
      <c r="AE96">
        <v>460725.40990000003</v>
      </c>
      <c r="AF96">
        <v>478388.11940000003</v>
      </c>
      <c r="AG96">
        <v>495659.53730000003</v>
      </c>
      <c r="AH96">
        <v>512575.91269999999</v>
      </c>
      <c r="AI96">
        <v>529280.5723</v>
      </c>
      <c r="AJ96">
        <v>545825.8456</v>
      </c>
      <c r="AK96">
        <v>562225.99919999996</v>
      </c>
      <c r="AL96">
        <v>578586.3702</v>
      </c>
      <c r="AM96">
        <v>595083.56359999999</v>
      </c>
      <c r="AN96">
        <v>611789.30680000002</v>
      </c>
      <c r="AO96">
        <v>628897.40789999999</v>
      </c>
      <c r="AP96">
        <v>646460.84450000001</v>
      </c>
      <c r="AQ96">
        <v>664532.44310000003</v>
      </c>
      <c r="AR96">
        <v>683323.09329999995</v>
      </c>
      <c r="AS96">
        <v>702911.30090000003</v>
      </c>
      <c r="AT96">
        <v>723419.42429999996</v>
      </c>
      <c r="AU96">
        <v>745019.08660000004</v>
      </c>
      <c r="AV96">
        <v>767778.55570000003</v>
      </c>
      <c r="AW96">
        <v>791758.25170000002</v>
      </c>
      <c r="AX96">
        <v>817394.28590000002</v>
      </c>
    </row>
    <row r="97" spans="2:50" x14ac:dyDescent="0.25">
      <c r="B97" s="4"/>
      <c r="C97" t="s">
        <v>40</v>
      </c>
      <c r="D97">
        <v>16317.279498531099</v>
      </c>
      <c r="E97">
        <v>16910.843872830701</v>
      </c>
      <c r="F97">
        <v>17526.00129</v>
      </c>
      <c r="G97">
        <v>18254.105500000001</v>
      </c>
      <c r="H97">
        <v>19033.010569999999</v>
      </c>
      <c r="I97">
        <v>19257.346829999999</v>
      </c>
      <c r="J97">
        <v>19414.551719999999</v>
      </c>
      <c r="K97">
        <v>19845.173429999999</v>
      </c>
      <c r="L97">
        <v>20364.345389999999</v>
      </c>
      <c r="M97">
        <v>20772.338390000001</v>
      </c>
      <c r="N97">
        <v>21201.200830000002</v>
      </c>
      <c r="O97">
        <v>21656.96761</v>
      </c>
      <c r="P97">
        <v>22210.492620000001</v>
      </c>
      <c r="Q97">
        <v>23063.685949999999</v>
      </c>
      <c r="R97">
        <v>24130.072950000002</v>
      </c>
      <c r="S97">
        <v>25342.948850000001</v>
      </c>
      <c r="T97">
        <v>26747.1198</v>
      </c>
      <c r="U97">
        <v>28337.235690000001</v>
      </c>
      <c r="V97">
        <v>29896.243640000001</v>
      </c>
      <c r="W97">
        <v>31566.750489999999</v>
      </c>
      <c r="X97">
        <v>33301.669450000001</v>
      </c>
      <c r="Y97">
        <v>35059.175580000003</v>
      </c>
      <c r="Z97">
        <v>36825.073600000003</v>
      </c>
      <c r="AA97">
        <v>38632.782570000003</v>
      </c>
      <c r="AB97">
        <v>40456.661160000003</v>
      </c>
      <c r="AC97">
        <v>42270.085830000004</v>
      </c>
      <c r="AD97">
        <v>44058.868309999998</v>
      </c>
      <c r="AE97">
        <v>45823.461770000002</v>
      </c>
      <c r="AF97">
        <v>47554.38379</v>
      </c>
      <c r="AG97">
        <v>49246.515979999996</v>
      </c>
      <c r="AH97">
        <v>50903.395750000003</v>
      </c>
      <c r="AI97">
        <v>52539.194080000001</v>
      </c>
      <c r="AJ97">
        <v>54159.344510000003</v>
      </c>
      <c r="AK97">
        <v>55764.967239999998</v>
      </c>
      <c r="AL97">
        <v>57366.493670000003</v>
      </c>
      <c r="AM97">
        <v>58981.358560000001</v>
      </c>
      <c r="AN97">
        <v>60616.686240000003</v>
      </c>
      <c r="AO97">
        <v>62291.511610000001</v>
      </c>
      <c r="AP97">
        <v>64011.26154</v>
      </c>
      <c r="AQ97">
        <v>65781.193620000005</v>
      </c>
      <c r="AR97">
        <v>67622.168059999996</v>
      </c>
      <c r="AS97">
        <v>69541.960930000001</v>
      </c>
      <c r="AT97">
        <v>71552.667130000002</v>
      </c>
      <c r="AU97">
        <v>73671.267359999998</v>
      </c>
      <c r="AV97">
        <v>75904.514840000003</v>
      </c>
      <c r="AW97">
        <v>78258.393840000004</v>
      </c>
      <c r="AX97">
        <v>80775.987349999996</v>
      </c>
    </row>
    <row r="98" spans="2:50" x14ac:dyDescent="0.25">
      <c r="B98" s="4"/>
      <c r="C98" t="s">
        <v>1</v>
      </c>
      <c r="D98">
        <v>39.375694686332501</v>
      </c>
      <c r="E98">
        <v>40.163208580059099</v>
      </c>
      <c r="F98">
        <v>40.966472830000001</v>
      </c>
      <c r="G98">
        <v>41.883322730000003</v>
      </c>
      <c r="H98">
        <v>42.978686089999997</v>
      </c>
      <c r="I98">
        <v>44.031568559999997</v>
      </c>
      <c r="J98">
        <v>44.182759310000002</v>
      </c>
      <c r="K98">
        <v>44.181753129999997</v>
      </c>
      <c r="L98">
        <v>44.293059880000001</v>
      </c>
      <c r="M98">
        <v>44.451565719999998</v>
      </c>
      <c r="N98">
        <v>44.442613860000002</v>
      </c>
      <c r="O98">
        <v>44.39627754</v>
      </c>
      <c r="P98">
        <v>44.336527709999999</v>
      </c>
      <c r="Q98">
        <v>44.595349470000002</v>
      </c>
      <c r="R98">
        <v>45.353278240000002</v>
      </c>
      <c r="S98">
        <v>46.72728901</v>
      </c>
      <c r="T98">
        <v>48.669294960000002</v>
      </c>
      <c r="U98">
        <v>50.990727049999997</v>
      </c>
      <c r="V98">
        <v>53.561494770000003</v>
      </c>
      <c r="W98">
        <v>56.143667059999999</v>
      </c>
      <c r="X98">
        <v>59.046255029999998</v>
      </c>
      <c r="Y98">
        <v>62.17383822</v>
      </c>
      <c r="Z98">
        <v>65.284201800000005</v>
      </c>
      <c r="AA98">
        <v>68.307204290000001</v>
      </c>
      <c r="AB98">
        <v>71.184240149999894</v>
      </c>
      <c r="AC98">
        <v>73.901077360000002</v>
      </c>
      <c r="AD98">
        <v>76.427589330000004</v>
      </c>
      <c r="AE98">
        <v>78.756950119999999</v>
      </c>
      <c r="AF98">
        <v>80.914210650000001</v>
      </c>
      <c r="AG98">
        <v>82.901371729999994</v>
      </c>
      <c r="AH98">
        <v>84.722289860000004</v>
      </c>
      <c r="AI98">
        <v>86.389961600000007</v>
      </c>
      <c r="AJ98">
        <v>87.912860030000004</v>
      </c>
      <c r="AK98">
        <v>89.29190681</v>
      </c>
      <c r="AL98">
        <v>90.581913200000002</v>
      </c>
      <c r="AM98">
        <v>91.789950829999995</v>
      </c>
      <c r="AN98">
        <v>92.940806260000002</v>
      </c>
      <c r="AO98">
        <v>94.041882090000001</v>
      </c>
      <c r="AP98">
        <v>95.116368190000003</v>
      </c>
      <c r="AQ98">
        <v>96.206422979999999</v>
      </c>
      <c r="AR98">
        <v>97.332635060000001</v>
      </c>
      <c r="AS98">
        <v>98.515801510000003</v>
      </c>
      <c r="AT98">
        <v>99.767307209999998</v>
      </c>
      <c r="AU98">
        <v>101.1041129</v>
      </c>
      <c r="AV98">
        <v>102.53501730000001</v>
      </c>
      <c r="AW98">
        <v>104.07290279999999</v>
      </c>
      <c r="AX98">
        <v>105.72417830000001</v>
      </c>
    </row>
    <row r="99" spans="2:50" x14ac:dyDescent="0.25">
      <c r="B99" s="4"/>
      <c r="C99" t="s">
        <v>2</v>
      </c>
      <c r="D99">
        <v>5875.3438678479197</v>
      </c>
      <c r="E99">
        <v>5898.8877609486599</v>
      </c>
      <c r="F99">
        <v>5922.5260040000003</v>
      </c>
      <c r="G99">
        <v>5943.9383079999998</v>
      </c>
      <c r="H99">
        <v>5937.0072829999999</v>
      </c>
      <c r="I99">
        <v>5932.627845</v>
      </c>
      <c r="J99">
        <v>5928.6105879999996</v>
      </c>
      <c r="K99">
        <v>5932.4508859999996</v>
      </c>
      <c r="L99">
        <v>5948.1884769999997</v>
      </c>
      <c r="M99">
        <v>5968.4487470000004</v>
      </c>
      <c r="N99">
        <v>5973.5584849999996</v>
      </c>
      <c r="O99">
        <v>5974.1887379999998</v>
      </c>
      <c r="P99">
        <v>6006.6052090000003</v>
      </c>
      <c r="Q99">
        <v>6056.2456860000002</v>
      </c>
      <c r="R99">
        <v>6114.6043840000002</v>
      </c>
      <c r="S99">
        <v>6175.97595</v>
      </c>
      <c r="T99">
        <v>6221.2865830000001</v>
      </c>
      <c r="U99">
        <v>6255.3536610000001</v>
      </c>
      <c r="V99">
        <v>6277.9943169999997</v>
      </c>
      <c r="W99">
        <v>6286.096665</v>
      </c>
      <c r="X99">
        <v>6295.9201880000001</v>
      </c>
      <c r="Y99">
        <v>6311.9960709999996</v>
      </c>
      <c r="Z99">
        <v>6326.2667810000003</v>
      </c>
      <c r="AA99">
        <v>6337.7351259999996</v>
      </c>
      <c r="AB99">
        <v>6347.0728159999999</v>
      </c>
      <c r="AC99">
        <v>6355.7616170000001</v>
      </c>
      <c r="AD99">
        <v>6363.9334470000003</v>
      </c>
      <c r="AE99">
        <v>6371.6180590000004</v>
      </c>
      <c r="AF99">
        <v>6379.0139689999996</v>
      </c>
      <c r="AG99">
        <v>6385.7304969999996</v>
      </c>
      <c r="AH99">
        <v>6391.20795</v>
      </c>
      <c r="AI99">
        <v>6395.3929870000002</v>
      </c>
      <c r="AJ99">
        <v>6397.8707670000003</v>
      </c>
      <c r="AK99">
        <v>6398.2768919999999</v>
      </c>
      <c r="AL99">
        <v>6398.3572100000001</v>
      </c>
      <c r="AM99">
        <v>6398.4035160000003</v>
      </c>
      <c r="AN99">
        <v>6398.6034659999996</v>
      </c>
      <c r="AO99">
        <v>6398.6541660000003</v>
      </c>
      <c r="AP99">
        <v>6398.3710520000004</v>
      </c>
      <c r="AQ99">
        <v>6398.3677049999997</v>
      </c>
      <c r="AR99">
        <v>6398.9329090000001</v>
      </c>
      <c r="AS99">
        <v>6399.7828559999998</v>
      </c>
      <c r="AT99">
        <v>6400.5445650000001</v>
      </c>
      <c r="AU99">
        <v>6400.9863640000003</v>
      </c>
      <c r="AV99">
        <v>6400.812457</v>
      </c>
      <c r="AW99">
        <v>6400.0907180000004</v>
      </c>
      <c r="AX99">
        <v>6399.0170049999997</v>
      </c>
    </row>
    <row r="100" spans="2:50" x14ac:dyDescent="0.2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25">
      <c r="B101" s="4"/>
      <c r="C101" t="s">
        <v>41</v>
      </c>
      <c r="D101">
        <v>0.96116878123798499</v>
      </c>
      <c r="E101">
        <v>0.98039215686274495</v>
      </c>
      <c r="F101">
        <v>1.0000000120000001</v>
      </c>
      <c r="G101">
        <v>1.0234577650000001</v>
      </c>
      <c r="H101">
        <v>1.0463864089999999</v>
      </c>
      <c r="I101">
        <v>1.055043105</v>
      </c>
      <c r="J101">
        <v>1.066089541</v>
      </c>
      <c r="K101">
        <v>1.075135991</v>
      </c>
      <c r="L101">
        <v>1.0815930460000001</v>
      </c>
      <c r="M101">
        <v>1.087405782</v>
      </c>
      <c r="N101">
        <v>1.093158318</v>
      </c>
      <c r="O101">
        <v>1.1005570309999999</v>
      </c>
      <c r="P101">
        <v>1.110441354</v>
      </c>
      <c r="Q101">
        <v>1.1246481209999999</v>
      </c>
      <c r="R101">
        <v>1.147933066</v>
      </c>
      <c r="S101">
        <v>1.1810616819999999</v>
      </c>
      <c r="T101">
        <v>1.2204629</v>
      </c>
      <c r="U101">
        <v>1.267569215</v>
      </c>
      <c r="V101">
        <v>1.322095566</v>
      </c>
      <c r="W101">
        <v>1.3803365169999999</v>
      </c>
      <c r="X101">
        <v>1.4435873370000001</v>
      </c>
      <c r="Y101">
        <v>1.511255453</v>
      </c>
      <c r="Z101">
        <v>1.579853521</v>
      </c>
      <c r="AA101">
        <v>1.6471775900000001</v>
      </c>
      <c r="AB101">
        <v>1.7116335709999999</v>
      </c>
      <c r="AC101">
        <v>1.7724050170000001</v>
      </c>
      <c r="AD101">
        <v>1.828995143</v>
      </c>
      <c r="AE101">
        <v>1.8813613250000001</v>
      </c>
      <c r="AF101">
        <v>1.929879884</v>
      </c>
      <c r="AG101">
        <v>1.9749120069999999</v>
      </c>
      <c r="AH101">
        <v>2.0167917989999999</v>
      </c>
      <c r="AI101">
        <v>2.0559306369999999</v>
      </c>
      <c r="AJ101">
        <v>2.0925891619999999</v>
      </c>
      <c r="AK101">
        <v>2.1268419289999998</v>
      </c>
      <c r="AL101">
        <v>2.1592611850000001</v>
      </c>
      <c r="AM101">
        <v>2.1901505819999998</v>
      </c>
      <c r="AN101">
        <v>2.2198742669999998</v>
      </c>
      <c r="AO101">
        <v>2.2487459620000001</v>
      </c>
      <c r="AP101">
        <v>2.277113393</v>
      </c>
      <c r="AQ101">
        <v>2.30555939</v>
      </c>
      <c r="AR101">
        <v>2.3346597870000001</v>
      </c>
      <c r="AS101">
        <v>2.3648788289999998</v>
      </c>
      <c r="AT101">
        <v>2.3966396940000001</v>
      </c>
      <c r="AU101">
        <v>2.4303370389999999</v>
      </c>
      <c r="AV101">
        <v>2.4662136440000002</v>
      </c>
      <c r="AW101">
        <v>2.5044915329999999</v>
      </c>
      <c r="AX101">
        <v>2.5455412059999998</v>
      </c>
    </row>
    <row r="102" spans="2:50" x14ac:dyDescent="0.25">
      <c r="B102" s="4"/>
      <c r="C102" t="s">
        <v>42</v>
      </c>
      <c r="D102">
        <v>364929.79887904698</v>
      </c>
      <c r="E102">
        <v>370788.864839938</v>
      </c>
      <c r="F102">
        <v>376742.0001</v>
      </c>
      <c r="G102">
        <v>382513.57290000003</v>
      </c>
      <c r="H102">
        <v>385025.29759999999</v>
      </c>
      <c r="I102">
        <v>389898.853</v>
      </c>
      <c r="J102">
        <v>394465.01459999999</v>
      </c>
      <c r="K102">
        <v>399822.47009999998</v>
      </c>
      <c r="L102">
        <v>406124.48019999999</v>
      </c>
      <c r="M102">
        <v>412267.9338</v>
      </c>
      <c r="N102">
        <v>416111.1678</v>
      </c>
      <c r="O102">
        <v>420408.44459999999</v>
      </c>
      <c r="P102">
        <v>429279.30949999997</v>
      </c>
      <c r="Q102">
        <v>438343.6298</v>
      </c>
      <c r="R102">
        <v>447581.636</v>
      </c>
      <c r="S102">
        <v>456985.0048</v>
      </c>
      <c r="T102">
        <v>464381.24479999999</v>
      </c>
      <c r="U102">
        <v>471309.54060000001</v>
      </c>
      <c r="V102">
        <v>477715.19010000001</v>
      </c>
      <c r="W102">
        <v>485113.27470000001</v>
      </c>
      <c r="X102">
        <v>491849.0637</v>
      </c>
      <c r="Y102">
        <v>497258.49440000003</v>
      </c>
      <c r="Z102">
        <v>502176.48540000001</v>
      </c>
      <c r="AA102">
        <v>507036.73369999998</v>
      </c>
      <c r="AB102">
        <v>512039.1458</v>
      </c>
      <c r="AC102">
        <v>517155.34490000003</v>
      </c>
      <c r="AD102">
        <v>522428.13949999999</v>
      </c>
      <c r="AE102">
        <v>527945.24679999996</v>
      </c>
      <c r="AF102">
        <v>533669.75</v>
      </c>
      <c r="AG102">
        <v>539638.87159999995</v>
      </c>
      <c r="AH102">
        <v>545927.33649999998</v>
      </c>
      <c r="AI102">
        <v>552626.24919999996</v>
      </c>
      <c r="AJ102">
        <v>559797.85290000006</v>
      </c>
      <c r="AK102">
        <v>567535.70030000003</v>
      </c>
      <c r="AL102">
        <v>575703.49739999999</v>
      </c>
      <c r="AM102">
        <v>584237.13139999995</v>
      </c>
      <c r="AN102">
        <v>593057.31480000005</v>
      </c>
      <c r="AO102">
        <v>602179.92669999995</v>
      </c>
      <c r="AP102">
        <v>611587.98800000001</v>
      </c>
      <c r="AQ102">
        <v>621148.05799999996</v>
      </c>
      <c r="AR102">
        <v>630789.47950000002</v>
      </c>
      <c r="AS102">
        <v>640447.94579999999</v>
      </c>
      <c r="AT102">
        <v>650130.62509999995</v>
      </c>
      <c r="AU102">
        <v>659856.35580000002</v>
      </c>
      <c r="AV102">
        <v>669658.61</v>
      </c>
      <c r="AW102">
        <v>679538.52220000001</v>
      </c>
      <c r="AX102">
        <v>689528.99430000002</v>
      </c>
    </row>
    <row r="103" spans="2:50" x14ac:dyDescent="0.25">
      <c r="B103" s="4"/>
      <c r="C103" t="s">
        <v>43</v>
      </c>
      <c r="D103">
        <v>0.96116878123798499</v>
      </c>
      <c r="E103">
        <v>0.98039215686274495</v>
      </c>
      <c r="F103">
        <v>1.0000000520000001</v>
      </c>
      <c r="G103">
        <v>1.0196051189999999</v>
      </c>
      <c r="H103">
        <v>1.0449605390000001</v>
      </c>
      <c r="I103">
        <v>1.044341639</v>
      </c>
      <c r="J103">
        <v>1.0648955410000001</v>
      </c>
      <c r="K103">
        <v>1.0868252949999999</v>
      </c>
      <c r="L103">
        <v>1.1060175269999999</v>
      </c>
      <c r="M103">
        <v>1.117374876</v>
      </c>
      <c r="N103">
        <v>1.152388618</v>
      </c>
      <c r="O103">
        <v>1.169440391</v>
      </c>
      <c r="P103">
        <v>1.1899764719999999</v>
      </c>
      <c r="Q103">
        <v>1.2201921010000001</v>
      </c>
      <c r="R103">
        <v>1.2619149919999999</v>
      </c>
      <c r="S103">
        <v>1.285008607</v>
      </c>
      <c r="T103">
        <v>1.3061176130000001</v>
      </c>
      <c r="U103">
        <v>1.33977535</v>
      </c>
      <c r="V103">
        <v>1.37900361</v>
      </c>
      <c r="W103">
        <v>1.4250456469999999</v>
      </c>
      <c r="X103">
        <v>1.4756259329999999</v>
      </c>
      <c r="Y103">
        <v>1.5303469030000001</v>
      </c>
      <c r="Z103">
        <v>1.581458872</v>
      </c>
      <c r="AA103">
        <v>1.631290664</v>
      </c>
      <c r="AB103">
        <v>1.6795098310000001</v>
      </c>
      <c r="AC103">
        <v>1.7256934559999999</v>
      </c>
      <c r="AD103">
        <v>1.7696026760000001</v>
      </c>
      <c r="AE103">
        <v>1.8112496600000001</v>
      </c>
      <c r="AF103">
        <v>1.8505463740000001</v>
      </c>
      <c r="AG103">
        <v>1.8877266770000001</v>
      </c>
      <c r="AH103">
        <v>1.923056103</v>
      </c>
      <c r="AI103">
        <v>1.957081396</v>
      </c>
      <c r="AJ103">
        <v>1.989889534</v>
      </c>
      <c r="AK103">
        <v>2.0214604600000001</v>
      </c>
      <c r="AL103">
        <v>2.0525614430000001</v>
      </c>
      <c r="AM103">
        <v>2.0831636219999998</v>
      </c>
      <c r="AN103">
        <v>2.1133988619999999</v>
      </c>
      <c r="AO103">
        <v>2.1437769929999999</v>
      </c>
      <c r="AP103">
        <v>2.1741949329999999</v>
      </c>
      <c r="AQ103">
        <v>2.2050702719999999</v>
      </c>
      <c r="AR103">
        <v>2.2369692099999998</v>
      </c>
      <c r="AS103">
        <v>2.2697401450000001</v>
      </c>
      <c r="AT103">
        <v>2.3039147409999998</v>
      </c>
      <c r="AU103">
        <v>2.339702688</v>
      </c>
      <c r="AV103">
        <v>2.3770548480000002</v>
      </c>
      <c r="AW103">
        <v>2.4161814860000002</v>
      </c>
      <c r="AX103">
        <v>2.4582383640000001</v>
      </c>
    </row>
    <row r="104" spans="2:50" x14ac:dyDescent="0.25">
      <c r="B104" s="4"/>
      <c r="C104" t="s">
        <v>44</v>
      </c>
      <c r="D104">
        <v>198321.64173969199</v>
      </c>
      <c r="E104">
        <v>201505.75984677501</v>
      </c>
      <c r="F104">
        <v>204740.9712</v>
      </c>
      <c r="G104">
        <v>210014.96</v>
      </c>
      <c r="H104">
        <v>209307.6508</v>
      </c>
      <c r="I104">
        <v>204810.9178</v>
      </c>
      <c r="J104">
        <v>207566.64920000001</v>
      </c>
      <c r="K104">
        <v>209540.99309999999</v>
      </c>
      <c r="L104">
        <v>207933.5099</v>
      </c>
      <c r="M104">
        <v>207538.0858</v>
      </c>
      <c r="N104">
        <v>209394.33910000001</v>
      </c>
      <c r="O104">
        <v>212391.99069999999</v>
      </c>
      <c r="P104">
        <v>217046.14199999999</v>
      </c>
      <c r="Q104">
        <v>221384.54870000001</v>
      </c>
      <c r="R104">
        <v>225590.83929999999</v>
      </c>
      <c r="S104">
        <v>230185.285</v>
      </c>
      <c r="T104">
        <v>235738.84719999999</v>
      </c>
      <c r="U104">
        <v>241011.79829999999</v>
      </c>
      <c r="V104">
        <v>244525.69589999999</v>
      </c>
      <c r="W104">
        <v>249575.0202</v>
      </c>
      <c r="X104">
        <v>252524.75320000001</v>
      </c>
      <c r="Y104">
        <v>254167.44099999999</v>
      </c>
      <c r="Z104">
        <v>256010.11290000001</v>
      </c>
      <c r="AA104">
        <v>257902.83050000001</v>
      </c>
      <c r="AB104">
        <v>260044.28419999999</v>
      </c>
      <c r="AC104">
        <v>262258.35729999997</v>
      </c>
      <c r="AD104">
        <v>264601.58480000001</v>
      </c>
      <c r="AE104">
        <v>267165.31400000001</v>
      </c>
      <c r="AF104">
        <v>269725.09860000003</v>
      </c>
      <c r="AG104">
        <v>272294.36330000003</v>
      </c>
      <c r="AH104">
        <v>274874.40019999997</v>
      </c>
      <c r="AI104">
        <v>277623.40399999998</v>
      </c>
      <c r="AJ104">
        <v>280179.44660000002</v>
      </c>
      <c r="AK104">
        <v>282687.89669999998</v>
      </c>
      <c r="AL104">
        <v>285383.2255</v>
      </c>
      <c r="AM104">
        <v>288088.61229999998</v>
      </c>
      <c r="AN104">
        <v>290779.70890000003</v>
      </c>
      <c r="AO104">
        <v>293676.35080000001</v>
      </c>
      <c r="AP104">
        <v>296529.67200000002</v>
      </c>
      <c r="AQ104">
        <v>299422.14299999998</v>
      </c>
      <c r="AR104">
        <v>302518.11180000001</v>
      </c>
      <c r="AS104">
        <v>305534.45679999999</v>
      </c>
      <c r="AT104">
        <v>308631.21580000001</v>
      </c>
      <c r="AU104">
        <v>311846.67170000001</v>
      </c>
      <c r="AV104">
        <v>315056.59830000001</v>
      </c>
      <c r="AW104">
        <v>318319.06430000003</v>
      </c>
      <c r="AX104">
        <v>322283.69290000002</v>
      </c>
    </row>
    <row r="105" spans="2:50" x14ac:dyDescent="0.25">
      <c r="B105" s="4"/>
      <c r="C105" t="s">
        <v>45</v>
      </c>
      <c r="D105">
        <v>0.96116878123798499</v>
      </c>
      <c r="E105">
        <v>0.98039215686274495</v>
      </c>
      <c r="F105">
        <v>1.000000091</v>
      </c>
      <c r="G105">
        <v>1.0229387700000001</v>
      </c>
      <c r="H105">
        <v>1.047105497</v>
      </c>
      <c r="I105">
        <v>1.054197904</v>
      </c>
      <c r="J105">
        <v>1.070874801</v>
      </c>
      <c r="K105">
        <v>1.0864680339999999</v>
      </c>
      <c r="L105">
        <v>1.1005908120000001</v>
      </c>
      <c r="M105">
        <v>1.1121510290000001</v>
      </c>
      <c r="N105">
        <v>1.1234060349999999</v>
      </c>
      <c r="O105">
        <v>1.135520672</v>
      </c>
      <c r="P105">
        <v>1.147757881</v>
      </c>
      <c r="Q105">
        <v>1.1650907129999999</v>
      </c>
      <c r="R105">
        <v>1.1894869340000001</v>
      </c>
      <c r="S105">
        <v>1.219183122</v>
      </c>
      <c r="T105">
        <v>1.2510996190000001</v>
      </c>
      <c r="U105">
        <v>1.2915459229999999</v>
      </c>
      <c r="V105">
        <v>1.338885766</v>
      </c>
      <c r="W105">
        <v>1.3921539890000001</v>
      </c>
      <c r="X105">
        <v>1.450783793</v>
      </c>
      <c r="Y105">
        <v>1.514091622</v>
      </c>
      <c r="Z105">
        <v>1.577084597</v>
      </c>
      <c r="AA105">
        <v>1.6386759980000001</v>
      </c>
      <c r="AB105">
        <v>1.69780156</v>
      </c>
      <c r="AC105">
        <v>1.753805681</v>
      </c>
      <c r="AD105">
        <v>1.8062600849999999</v>
      </c>
      <c r="AE105">
        <v>1.855006315</v>
      </c>
      <c r="AF105">
        <v>1.900284423</v>
      </c>
      <c r="AG105">
        <v>1.9424447819999999</v>
      </c>
      <c r="AH105">
        <v>1.981848171</v>
      </c>
      <c r="AI105">
        <v>2.0189970239999999</v>
      </c>
      <c r="AJ105">
        <v>2.054184931</v>
      </c>
      <c r="AK105">
        <v>2.0875260739999999</v>
      </c>
      <c r="AL105">
        <v>2.119656263</v>
      </c>
      <c r="AM105">
        <v>2.1507927859999998</v>
      </c>
      <c r="AN105">
        <v>2.1812024999999999</v>
      </c>
      <c r="AO105">
        <v>2.2112484499999998</v>
      </c>
      <c r="AP105">
        <v>2.2411188200000001</v>
      </c>
      <c r="AQ105">
        <v>2.2712749369999998</v>
      </c>
      <c r="AR105">
        <v>2.3022504220000002</v>
      </c>
      <c r="AS105">
        <v>2.3342724439999998</v>
      </c>
      <c r="AT105">
        <v>2.3678251160000001</v>
      </c>
      <c r="AU105">
        <v>2.4031775550000001</v>
      </c>
      <c r="AV105">
        <v>2.4404654620000001</v>
      </c>
      <c r="AW105">
        <v>2.4799028879999998</v>
      </c>
      <c r="AX105">
        <v>2.5221287559999999</v>
      </c>
    </row>
    <row r="106" spans="2:50" x14ac:dyDescent="0.25">
      <c r="B106" s="4"/>
      <c r="C106" t="s">
        <v>46</v>
      </c>
      <c r="D106">
        <v>72992.352842344597</v>
      </c>
      <c r="E106">
        <v>74164.268677273896</v>
      </c>
      <c r="F106">
        <v>75355.013519999906</v>
      </c>
      <c r="G106">
        <v>77358.06611</v>
      </c>
      <c r="H106">
        <v>77257.870169999995</v>
      </c>
      <c r="I106">
        <v>73433.960070000001</v>
      </c>
      <c r="J106">
        <v>75463.337929999994</v>
      </c>
      <c r="K106">
        <v>76874.741099999999</v>
      </c>
      <c r="L106">
        <v>76874.266409999997</v>
      </c>
      <c r="M106">
        <v>77012.972240000003</v>
      </c>
      <c r="N106">
        <v>77981.180189999999</v>
      </c>
      <c r="O106">
        <v>79023.181559999997</v>
      </c>
      <c r="P106">
        <v>81401.061489999905</v>
      </c>
      <c r="Q106">
        <v>83856.839110000001</v>
      </c>
      <c r="R106">
        <v>86384.973270000002</v>
      </c>
      <c r="S106">
        <v>88975.180479999995</v>
      </c>
      <c r="T106">
        <v>91270.653779999906</v>
      </c>
      <c r="U106">
        <v>92874.529559999995</v>
      </c>
      <c r="V106">
        <v>94177.531780000005</v>
      </c>
      <c r="W106">
        <v>95748.970310000004</v>
      </c>
      <c r="X106">
        <v>97013.116959999999</v>
      </c>
      <c r="Y106">
        <v>97973.268100000001</v>
      </c>
      <c r="Z106">
        <v>98824.656520000004</v>
      </c>
      <c r="AA106">
        <v>99728.709170000002</v>
      </c>
      <c r="AB106">
        <v>100736.0091</v>
      </c>
      <c r="AC106">
        <v>101819.33990000001</v>
      </c>
      <c r="AD106">
        <v>102986.9042</v>
      </c>
      <c r="AE106">
        <v>104260.94160000001</v>
      </c>
      <c r="AF106">
        <v>105584.75199999999</v>
      </c>
      <c r="AG106">
        <v>106958.5877</v>
      </c>
      <c r="AH106">
        <v>108378.5658</v>
      </c>
      <c r="AI106">
        <v>109865.2415</v>
      </c>
      <c r="AJ106">
        <v>111370.0095</v>
      </c>
      <c r="AK106">
        <v>112917.0857</v>
      </c>
      <c r="AL106">
        <v>114533.3331</v>
      </c>
      <c r="AM106">
        <v>116192.5704</v>
      </c>
      <c r="AN106">
        <v>117887.982</v>
      </c>
      <c r="AO106">
        <v>119639.4483</v>
      </c>
      <c r="AP106">
        <v>121432.1779</v>
      </c>
      <c r="AQ106">
        <v>123263.15700000001</v>
      </c>
      <c r="AR106">
        <v>125148.78939999999</v>
      </c>
      <c r="AS106">
        <v>127041.7981</v>
      </c>
      <c r="AT106">
        <v>128974.67509999999</v>
      </c>
      <c r="AU106">
        <v>130929.5019</v>
      </c>
      <c r="AV106">
        <v>132894.8461</v>
      </c>
      <c r="AW106">
        <v>134877.92540000001</v>
      </c>
      <c r="AX106">
        <v>136972.98579999999</v>
      </c>
    </row>
    <row r="107" spans="2:50" x14ac:dyDescent="0.2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1.0199996929999999</v>
      </c>
      <c r="H107">
        <v>1.044640655</v>
      </c>
      <c r="I107">
        <v>1.0617191610000001</v>
      </c>
      <c r="J107">
        <v>1.0818594610000001</v>
      </c>
      <c r="K107">
        <v>1.0805773380000001</v>
      </c>
      <c r="L107">
        <v>1.092170227</v>
      </c>
      <c r="M107">
        <v>1.093706428</v>
      </c>
      <c r="N107">
        <v>1.10636848</v>
      </c>
      <c r="O107">
        <v>1.11918297</v>
      </c>
      <c r="P107">
        <v>1.134562552</v>
      </c>
      <c r="Q107">
        <v>1.1341119529999999</v>
      </c>
      <c r="R107">
        <v>1.1405937939999999</v>
      </c>
      <c r="S107">
        <v>1.147811465</v>
      </c>
      <c r="T107">
        <v>1.1989563160000001</v>
      </c>
      <c r="U107">
        <v>1.2508935590000001</v>
      </c>
      <c r="V107">
        <v>1.30173023</v>
      </c>
      <c r="W107">
        <v>1.3550669900000001</v>
      </c>
      <c r="X107">
        <v>1.4214811860000001</v>
      </c>
      <c r="Y107">
        <v>1.4952467119999999</v>
      </c>
      <c r="Z107">
        <v>1.575907851</v>
      </c>
      <c r="AA107">
        <v>1.6664367689999999</v>
      </c>
      <c r="AB107">
        <v>1.750488966</v>
      </c>
      <c r="AC107">
        <v>1.828850412</v>
      </c>
      <c r="AD107">
        <v>1.9003582859999999</v>
      </c>
      <c r="AE107">
        <v>1.9648226259999999</v>
      </c>
      <c r="AF107">
        <v>2.0217013160000001</v>
      </c>
      <c r="AG107">
        <v>2.0718695409999999</v>
      </c>
      <c r="AH107">
        <v>2.1159083910000001</v>
      </c>
      <c r="AI107">
        <v>2.1545073989999999</v>
      </c>
      <c r="AJ107">
        <v>2.1887644229999998</v>
      </c>
      <c r="AK107">
        <v>2.2184743170000001</v>
      </c>
      <c r="AL107">
        <v>2.2445599170000001</v>
      </c>
      <c r="AM107">
        <v>2.2685346339999999</v>
      </c>
      <c r="AN107">
        <v>2.2906698840000002</v>
      </c>
      <c r="AO107">
        <v>2.3114130519999998</v>
      </c>
      <c r="AP107">
        <v>2.3314692749999999</v>
      </c>
      <c r="AQ107">
        <v>2.35127555</v>
      </c>
      <c r="AR107">
        <v>2.3717303599999999</v>
      </c>
      <c r="AS107">
        <v>2.3939735130000002</v>
      </c>
      <c r="AT107">
        <v>2.417924046</v>
      </c>
      <c r="AU107">
        <v>2.4443059539999998</v>
      </c>
      <c r="AV107">
        <v>2.4738618200000002</v>
      </c>
      <c r="AW107">
        <v>2.5065214830000002</v>
      </c>
      <c r="AX107">
        <v>2.542653477</v>
      </c>
    </row>
    <row r="108" spans="2:50" x14ac:dyDescent="0.25">
      <c r="B108" s="4"/>
      <c r="C108" t="s">
        <v>48</v>
      </c>
      <c r="F108">
        <v>41720</v>
      </c>
      <c r="G108">
        <v>42389.896209999999</v>
      </c>
      <c r="H108">
        <v>44457.220800000003</v>
      </c>
      <c r="I108">
        <v>42244.766190000002</v>
      </c>
      <c r="J108">
        <v>36887.275500000003</v>
      </c>
      <c r="K108">
        <v>40861.939259999999</v>
      </c>
      <c r="L108">
        <v>44242.347900000001</v>
      </c>
      <c r="M108">
        <v>44297.067000000003</v>
      </c>
      <c r="N108">
        <v>44762.016230000001</v>
      </c>
      <c r="O108">
        <v>46635.150029999997</v>
      </c>
      <c r="P108">
        <v>47696.635289999998</v>
      </c>
      <c r="Q108">
        <v>51494.792450000001</v>
      </c>
      <c r="R108">
        <v>54047.67308</v>
      </c>
      <c r="S108">
        <v>56176.827060000003</v>
      </c>
      <c r="T108">
        <v>57087.945350000002</v>
      </c>
      <c r="U108">
        <v>57950.560089999999</v>
      </c>
      <c r="V108">
        <v>56497.772709999997</v>
      </c>
      <c r="W108">
        <v>55004.12444</v>
      </c>
      <c r="X108">
        <v>54604.50131</v>
      </c>
      <c r="Y108">
        <v>53994.783770000002</v>
      </c>
      <c r="Z108">
        <v>53273.606919999998</v>
      </c>
      <c r="AA108">
        <v>52958.830569999998</v>
      </c>
      <c r="AB108">
        <v>52828.426090000001</v>
      </c>
      <c r="AC108">
        <v>52930.85368</v>
      </c>
      <c r="AD108">
        <v>53156.85914</v>
      </c>
      <c r="AE108">
        <v>53481.418720000001</v>
      </c>
      <c r="AF108">
        <v>53946.877030000003</v>
      </c>
      <c r="AG108">
        <v>54412.004280000001</v>
      </c>
      <c r="AH108">
        <v>54900.571960000001</v>
      </c>
      <c r="AI108">
        <v>55425.662989999997</v>
      </c>
      <c r="AJ108">
        <v>56051.304940000002</v>
      </c>
      <c r="AK108">
        <v>56658.550880000003</v>
      </c>
      <c r="AL108">
        <v>57343.860070000002</v>
      </c>
      <c r="AM108">
        <v>58189.679380000001</v>
      </c>
      <c r="AN108">
        <v>59118.751369999998</v>
      </c>
      <c r="AO108">
        <v>60108.156320000002</v>
      </c>
      <c r="AP108">
        <v>61177.09403</v>
      </c>
      <c r="AQ108">
        <v>62291.047420000003</v>
      </c>
      <c r="AR108">
        <v>63450.196640000002</v>
      </c>
      <c r="AS108">
        <v>64684.265010000003</v>
      </c>
      <c r="AT108">
        <v>65875.165160000004</v>
      </c>
      <c r="AU108">
        <v>67081.888189999998</v>
      </c>
      <c r="AV108">
        <v>68273.735539999994</v>
      </c>
      <c r="AW108">
        <v>69426.925510000001</v>
      </c>
      <c r="AX108">
        <v>70567.008149999994</v>
      </c>
    </row>
    <row r="109" spans="2:50" x14ac:dyDescent="0.25">
      <c r="B109" s="4"/>
      <c r="C109" t="s">
        <v>49</v>
      </c>
      <c r="D109">
        <v>0.96116878123798499</v>
      </c>
      <c r="E109">
        <v>0.98039215686274495</v>
      </c>
      <c r="F109">
        <v>1.000000277</v>
      </c>
      <c r="G109">
        <v>1.0231567779999999</v>
      </c>
      <c r="H109">
        <v>1.044835462</v>
      </c>
      <c r="I109">
        <v>1.0523436749999999</v>
      </c>
      <c r="J109">
        <v>1.0672753370000001</v>
      </c>
      <c r="K109">
        <v>1.0798689159999999</v>
      </c>
      <c r="L109">
        <v>1.092850117</v>
      </c>
      <c r="M109">
        <v>1.1038615869999999</v>
      </c>
      <c r="N109">
        <v>1.11734471</v>
      </c>
      <c r="O109">
        <v>1.1301944530000001</v>
      </c>
      <c r="P109">
        <v>1.140993473</v>
      </c>
      <c r="Q109">
        <v>1.1545280280000001</v>
      </c>
      <c r="R109">
        <v>1.1738736759999999</v>
      </c>
      <c r="S109">
        <v>1.199775765</v>
      </c>
      <c r="T109">
        <v>1.230557049</v>
      </c>
      <c r="U109">
        <v>1.27151181</v>
      </c>
      <c r="V109">
        <v>1.3192482569999999</v>
      </c>
      <c r="W109">
        <v>1.371951854</v>
      </c>
      <c r="X109">
        <v>1.4297536850000001</v>
      </c>
      <c r="Y109">
        <v>1.492033787</v>
      </c>
      <c r="Z109">
        <v>1.5554083830000001</v>
      </c>
      <c r="AA109">
        <v>1.61804701</v>
      </c>
      <c r="AB109">
        <v>1.6784292329999999</v>
      </c>
      <c r="AC109">
        <v>1.7356181559999999</v>
      </c>
      <c r="AD109">
        <v>1.7890332179999999</v>
      </c>
      <c r="AE109">
        <v>1.83858918</v>
      </c>
      <c r="AF109">
        <v>1.8845263759999999</v>
      </c>
      <c r="AG109">
        <v>1.9271901659999999</v>
      </c>
      <c r="AH109">
        <v>1.9669559599999999</v>
      </c>
      <c r="AI109">
        <v>2.0042891319999998</v>
      </c>
      <c r="AJ109">
        <v>2.0395081199999998</v>
      </c>
      <c r="AK109">
        <v>2.0727736609999998</v>
      </c>
      <c r="AL109">
        <v>2.1046708199999999</v>
      </c>
      <c r="AM109">
        <v>2.1355083000000001</v>
      </c>
      <c r="AN109">
        <v>2.1655986839999999</v>
      </c>
      <c r="AO109">
        <v>2.195221938</v>
      </c>
      <c r="AP109">
        <v>2.224638793</v>
      </c>
      <c r="AQ109">
        <v>2.2543125509999999</v>
      </c>
      <c r="AR109">
        <v>2.2847309939999998</v>
      </c>
      <c r="AS109">
        <v>2.316241432</v>
      </c>
      <c r="AT109">
        <v>2.3492204239999999</v>
      </c>
      <c r="AU109">
        <v>2.3839815870000001</v>
      </c>
      <c r="AV109">
        <v>2.4207315789999999</v>
      </c>
      <c r="AW109">
        <v>2.4596850429999999</v>
      </c>
      <c r="AX109">
        <v>2.5012537419999998</v>
      </c>
    </row>
    <row r="110" spans="2:50" x14ac:dyDescent="0.25">
      <c r="B110" s="4"/>
      <c r="C110" t="s">
        <v>50</v>
      </c>
      <c r="D110">
        <v>241263.67592729401</v>
      </c>
      <c r="E110">
        <v>245137.24228325399</v>
      </c>
      <c r="F110">
        <v>249072.95869999999</v>
      </c>
      <c r="G110">
        <v>254359.01699999999</v>
      </c>
      <c r="H110">
        <v>257813.26689999999</v>
      </c>
      <c r="I110">
        <v>256415.372</v>
      </c>
      <c r="J110">
        <v>254580.67300000001</v>
      </c>
      <c r="K110">
        <v>254951.91889999999</v>
      </c>
      <c r="L110">
        <v>254591.0405</v>
      </c>
      <c r="M110">
        <v>254839.95699999999</v>
      </c>
      <c r="N110">
        <v>254314.94029999999</v>
      </c>
      <c r="O110">
        <v>254260.614</v>
      </c>
      <c r="P110">
        <v>257724.92079999999</v>
      </c>
      <c r="Q110">
        <v>263691.07990000001</v>
      </c>
      <c r="R110">
        <v>271891.48460000003</v>
      </c>
      <c r="S110">
        <v>282530.89760000003</v>
      </c>
      <c r="T110">
        <v>295191.33409999998</v>
      </c>
      <c r="U110">
        <v>305338.60479999997</v>
      </c>
      <c r="V110">
        <v>313877.22690000001</v>
      </c>
      <c r="W110">
        <v>322164.0674</v>
      </c>
      <c r="X110">
        <v>329155.56959999999</v>
      </c>
      <c r="Y110">
        <v>334711.83049999998</v>
      </c>
      <c r="Z110">
        <v>339736.61570000002</v>
      </c>
      <c r="AA110">
        <v>344350.99180000002</v>
      </c>
      <c r="AB110">
        <v>348843.38140000001</v>
      </c>
      <c r="AC110">
        <v>353314.95059999998</v>
      </c>
      <c r="AD110">
        <v>357891.79639999999</v>
      </c>
      <c r="AE110">
        <v>362743.86619999999</v>
      </c>
      <c r="AF110">
        <v>367751.73820000002</v>
      </c>
      <c r="AG110">
        <v>372874.12400000001</v>
      </c>
      <c r="AH110">
        <v>378073.43780000001</v>
      </c>
      <c r="AI110">
        <v>383386.53230000002</v>
      </c>
      <c r="AJ110">
        <v>388649.81</v>
      </c>
      <c r="AK110">
        <v>393885.73690000002</v>
      </c>
      <c r="AL110">
        <v>399160.21370000002</v>
      </c>
      <c r="AM110">
        <v>404445.47090000001</v>
      </c>
      <c r="AN110">
        <v>409742.84499999997</v>
      </c>
      <c r="AO110">
        <v>415143.08990000002</v>
      </c>
      <c r="AP110">
        <v>420620.56030000001</v>
      </c>
      <c r="AQ110">
        <v>426190.8982</v>
      </c>
      <c r="AR110">
        <v>431939.67129999999</v>
      </c>
      <c r="AS110">
        <v>437772.27179999999</v>
      </c>
      <c r="AT110">
        <v>443725.01510000002</v>
      </c>
      <c r="AU110">
        <v>449822.54499999998</v>
      </c>
      <c r="AV110">
        <v>456021.86430000002</v>
      </c>
      <c r="AW110">
        <v>462328.07380000001</v>
      </c>
      <c r="AX110">
        <v>469046.1079</v>
      </c>
    </row>
    <row r="111" spans="2:50" x14ac:dyDescent="0.25">
      <c r="B111" s="4"/>
      <c r="C111" t="s">
        <v>51</v>
      </c>
      <c r="D111">
        <v>0.96116878123798499</v>
      </c>
      <c r="E111">
        <v>0.98039215686274495</v>
      </c>
      <c r="F111">
        <v>1.000000277</v>
      </c>
      <c r="G111">
        <v>1.0231567779999999</v>
      </c>
      <c r="H111">
        <v>1.044835462</v>
      </c>
      <c r="I111">
        <v>1.0523436749999999</v>
      </c>
      <c r="J111">
        <v>1.0672753370000001</v>
      </c>
      <c r="K111">
        <v>1.0798689159999999</v>
      </c>
      <c r="L111">
        <v>1.092850117</v>
      </c>
      <c r="M111">
        <v>1.1038615869999999</v>
      </c>
      <c r="N111">
        <v>1.11734471</v>
      </c>
      <c r="O111">
        <v>1.1301944530000001</v>
      </c>
      <c r="P111">
        <v>1.140993473</v>
      </c>
      <c r="Q111">
        <v>1.1545280280000001</v>
      </c>
      <c r="R111">
        <v>1.1738736759999999</v>
      </c>
      <c r="S111">
        <v>1.199775765</v>
      </c>
      <c r="T111">
        <v>1.230557049</v>
      </c>
      <c r="U111">
        <v>1.27151181</v>
      </c>
      <c r="V111">
        <v>1.3192482569999999</v>
      </c>
      <c r="W111">
        <v>1.371951854</v>
      </c>
      <c r="X111">
        <v>1.4297536850000001</v>
      </c>
      <c r="Y111">
        <v>1.492033787</v>
      </c>
      <c r="Z111">
        <v>1.5554083830000001</v>
      </c>
      <c r="AA111">
        <v>1.61804701</v>
      </c>
      <c r="AB111">
        <v>1.6784292329999999</v>
      </c>
      <c r="AC111">
        <v>1.7356181559999999</v>
      </c>
      <c r="AD111">
        <v>1.7890332179999999</v>
      </c>
      <c r="AE111">
        <v>1.83858918</v>
      </c>
      <c r="AF111">
        <v>1.8845263759999999</v>
      </c>
      <c r="AG111">
        <v>1.9271901659999999</v>
      </c>
      <c r="AH111">
        <v>1.9669559599999999</v>
      </c>
      <c r="AI111">
        <v>2.0042891319999998</v>
      </c>
      <c r="AJ111">
        <v>2.0395081199999998</v>
      </c>
      <c r="AK111">
        <v>2.0727736609999998</v>
      </c>
      <c r="AL111">
        <v>2.1046708199999999</v>
      </c>
      <c r="AM111">
        <v>2.1355083000000001</v>
      </c>
      <c r="AN111">
        <v>2.1655986839999999</v>
      </c>
      <c r="AO111">
        <v>2.195221938</v>
      </c>
      <c r="AP111">
        <v>2.224638793</v>
      </c>
      <c r="AQ111">
        <v>2.2543125509999999</v>
      </c>
      <c r="AR111">
        <v>2.2847309939999998</v>
      </c>
      <c r="AS111">
        <v>2.316241432</v>
      </c>
      <c r="AT111">
        <v>2.3492204239999999</v>
      </c>
      <c r="AU111">
        <v>2.3839815870000001</v>
      </c>
      <c r="AV111">
        <v>2.4207315789999999</v>
      </c>
      <c r="AW111">
        <v>2.4596850429999999</v>
      </c>
      <c r="AX111">
        <v>2.5012537419999998</v>
      </c>
    </row>
    <row r="112" spans="2:50" x14ac:dyDescent="0.25">
      <c r="B112" s="4"/>
      <c r="C112" t="s">
        <v>52</v>
      </c>
      <c r="D112">
        <v>117275.962355893</v>
      </c>
      <c r="E112">
        <v>119158.865865502</v>
      </c>
      <c r="F112">
        <v>121071.976</v>
      </c>
      <c r="G112">
        <v>123854.4066</v>
      </c>
      <c r="H112">
        <v>125842.24950000001</v>
      </c>
      <c r="I112">
        <v>125806.81329999999</v>
      </c>
      <c r="J112">
        <v>125224.8964</v>
      </c>
      <c r="K112">
        <v>125481.6967</v>
      </c>
      <c r="L112">
        <v>125469.14969999999</v>
      </c>
      <c r="M112">
        <v>126343.3043</v>
      </c>
      <c r="N112">
        <v>126128.2322</v>
      </c>
      <c r="O112">
        <v>126138.05929999999</v>
      </c>
      <c r="P112">
        <v>127769.0407</v>
      </c>
      <c r="Q112">
        <v>130646.598</v>
      </c>
      <c r="R112">
        <v>134663.06899999999</v>
      </c>
      <c r="S112">
        <v>139930.23430000001</v>
      </c>
      <c r="T112">
        <v>146147.90979999999</v>
      </c>
      <c r="U112">
        <v>151297.71369999999</v>
      </c>
      <c r="V112">
        <v>155693.53589999999</v>
      </c>
      <c r="W112">
        <v>159872.2464</v>
      </c>
      <c r="X112">
        <v>163405.45139999999</v>
      </c>
      <c r="Y112">
        <v>166234.8646</v>
      </c>
      <c r="Z112">
        <v>168800.1532</v>
      </c>
      <c r="AA112">
        <v>171167.46539999999</v>
      </c>
      <c r="AB112">
        <v>173468.1776</v>
      </c>
      <c r="AC112">
        <v>175756.20420000001</v>
      </c>
      <c r="AD112">
        <v>178090.3492</v>
      </c>
      <c r="AE112">
        <v>180540.27480000001</v>
      </c>
      <c r="AF112">
        <v>183062.75700000001</v>
      </c>
      <c r="AG112">
        <v>185638.06830000001</v>
      </c>
      <c r="AH112">
        <v>188247.6606</v>
      </c>
      <c r="AI112">
        <v>190901.639</v>
      </c>
      <c r="AJ112">
        <v>193538.15830000001</v>
      </c>
      <c r="AK112">
        <v>196165.4786</v>
      </c>
      <c r="AL112">
        <v>198799.81099999999</v>
      </c>
      <c r="AM112">
        <v>201435.8769</v>
      </c>
      <c r="AN112">
        <v>204077.60010000001</v>
      </c>
      <c r="AO112">
        <v>206762.96520000001</v>
      </c>
      <c r="AP112">
        <v>209489.11489999999</v>
      </c>
      <c r="AQ112">
        <v>212259.82610000001</v>
      </c>
      <c r="AR112">
        <v>215107.96919999999</v>
      </c>
      <c r="AS112">
        <v>218003.0191</v>
      </c>
      <c r="AT112">
        <v>220959.81539999999</v>
      </c>
      <c r="AU112">
        <v>223988.4903</v>
      </c>
      <c r="AV112">
        <v>227074.93179999999</v>
      </c>
      <c r="AW112">
        <v>230219.1171</v>
      </c>
      <c r="AX112">
        <v>233533.7304</v>
      </c>
    </row>
    <row r="113" spans="2:50" x14ac:dyDescent="0.25">
      <c r="B113" s="4"/>
      <c r="C113" t="s">
        <v>8</v>
      </c>
      <c r="D113">
        <v>0.96116878123798499</v>
      </c>
      <c r="E113">
        <v>0.98039215686274495</v>
      </c>
      <c r="F113">
        <v>0.99999971990000003</v>
      </c>
      <c r="G113">
        <v>1.0189816060000001</v>
      </c>
      <c r="H113">
        <v>1.0862229379999999</v>
      </c>
      <c r="I113">
        <v>1.0318707979999999</v>
      </c>
      <c r="J113">
        <v>1.0714150229999999</v>
      </c>
      <c r="K113">
        <v>1.137638294</v>
      </c>
      <c r="L113">
        <v>1.1953490520000001</v>
      </c>
      <c r="M113">
        <v>1.2006422969999999</v>
      </c>
      <c r="N113">
        <v>1.1941892750000001</v>
      </c>
      <c r="O113">
        <v>1.1566090630000001</v>
      </c>
      <c r="P113">
        <v>1.136962966</v>
      </c>
      <c r="Q113">
        <v>1.190897198</v>
      </c>
      <c r="R113">
        <v>1.280448518</v>
      </c>
      <c r="S113">
        <v>1.3156577899999999</v>
      </c>
      <c r="T113">
        <v>1.302966689</v>
      </c>
      <c r="U113">
        <v>1.3654074009999999</v>
      </c>
      <c r="V113">
        <v>1.439636855</v>
      </c>
      <c r="W113">
        <v>1.5284247419999999</v>
      </c>
      <c r="X113">
        <v>1.631070638</v>
      </c>
      <c r="Y113">
        <v>1.749418565</v>
      </c>
      <c r="Z113">
        <v>1.8188599480000001</v>
      </c>
      <c r="AA113">
        <v>1.872866564</v>
      </c>
      <c r="AB113">
        <v>1.9185845589999999</v>
      </c>
      <c r="AC113">
        <v>1.96033298</v>
      </c>
      <c r="AD113">
        <v>1.9993623380000001</v>
      </c>
      <c r="AE113">
        <v>2.0315875650000002</v>
      </c>
      <c r="AF113">
        <v>2.05964824</v>
      </c>
      <c r="AG113">
        <v>2.0843991630000001</v>
      </c>
      <c r="AH113">
        <v>2.106300192</v>
      </c>
      <c r="AI113">
        <v>2.1261043260000001</v>
      </c>
      <c r="AJ113">
        <v>2.147387653</v>
      </c>
      <c r="AK113">
        <v>2.1680305739999999</v>
      </c>
      <c r="AL113">
        <v>2.188262189</v>
      </c>
      <c r="AM113">
        <v>2.2077793109999999</v>
      </c>
      <c r="AN113">
        <v>2.2266273640000001</v>
      </c>
      <c r="AO113">
        <v>2.2474651849999998</v>
      </c>
      <c r="AP113">
        <v>2.268592698</v>
      </c>
      <c r="AQ113">
        <v>2.2901457569999999</v>
      </c>
      <c r="AR113">
        <v>2.3125980639999999</v>
      </c>
      <c r="AS113">
        <v>2.3357858309999999</v>
      </c>
      <c r="AT113">
        <v>2.3626019650000001</v>
      </c>
      <c r="AU113">
        <v>2.3916533580000001</v>
      </c>
      <c r="AV113">
        <v>2.422432846</v>
      </c>
      <c r="AW113">
        <v>2.4549488780000002</v>
      </c>
      <c r="AX113">
        <v>2.490501321</v>
      </c>
    </row>
    <row r="114" spans="2:50" x14ac:dyDescent="0.25">
      <c r="B114" s="4"/>
      <c r="C114" t="s">
        <v>9</v>
      </c>
      <c r="D114">
        <v>6240.0203969263302</v>
      </c>
      <c r="E114">
        <v>6340.2059427907698</v>
      </c>
      <c r="F114">
        <v>6442.0005339999998</v>
      </c>
      <c r="G114">
        <v>6545.1070879999997</v>
      </c>
      <c r="H114">
        <v>6525.4094029999997</v>
      </c>
      <c r="I114">
        <v>6669.5421660000002</v>
      </c>
      <c r="J114">
        <v>6683.9242720000002</v>
      </c>
      <c r="K114">
        <v>6633.4808240000002</v>
      </c>
      <c r="L114">
        <v>6562.7489180000002</v>
      </c>
      <c r="M114">
        <v>6536.2748389999997</v>
      </c>
      <c r="N114">
        <v>6521.3751789999997</v>
      </c>
      <c r="O114">
        <v>6592.0361810000004</v>
      </c>
      <c r="P114">
        <v>6545.3881700000002</v>
      </c>
      <c r="Q114">
        <v>6286.8369480000001</v>
      </c>
      <c r="R114">
        <v>5919.4901620000001</v>
      </c>
      <c r="S114">
        <v>5574.2395040000001</v>
      </c>
      <c r="T114">
        <v>5273.2899040000002</v>
      </c>
      <c r="U114">
        <v>5071.4168209999998</v>
      </c>
      <c r="V114">
        <v>4933.3184339999998</v>
      </c>
      <c r="W114">
        <v>4852.9677350000002</v>
      </c>
      <c r="X114">
        <v>4799.5429080000004</v>
      </c>
      <c r="Y114">
        <v>4755.802361</v>
      </c>
      <c r="Z114">
        <v>4744.1496969999998</v>
      </c>
      <c r="AA114">
        <v>4761.3642900000004</v>
      </c>
      <c r="AB114">
        <v>4800.3348260000002</v>
      </c>
      <c r="AC114">
        <v>4852.500102</v>
      </c>
      <c r="AD114">
        <v>4911.9339840000002</v>
      </c>
      <c r="AE114">
        <v>4976.9463459999997</v>
      </c>
      <c r="AF114">
        <v>5044.7837870000003</v>
      </c>
      <c r="AG114">
        <v>5114.1665569999996</v>
      </c>
      <c r="AH114">
        <v>5184.8322619999999</v>
      </c>
      <c r="AI114">
        <v>5257.1168690000004</v>
      </c>
      <c r="AJ114">
        <v>5329.9260389999999</v>
      </c>
      <c r="AK114">
        <v>5403.5632610000002</v>
      </c>
      <c r="AL114">
        <v>5476.5489600000001</v>
      </c>
      <c r="AM114">
        <v>5548.3570460000001</v>
      </c>
      <c r="AN114">
        <v>5618.4291499999999</v>
      </c>
      <c r="AO114">
        <v>5686.3837309999999</v>
      </c>
      <c r="AP114">
        <v>5752.4974780000002</v>
      </c>
      <c r="AQ114">
        <v>5816.2270520000002</v>
      </c>
      <c r="AR114">
        <v>5877.9292400000004</v>
      </c>
      <c r="AS114">
        <v>5938.2150019999999</v>
      </c>
      <c r="AT114">
        <v>5997.4995660000004</v>
      </c>
      <c r="AU114">
        <v>6057.1649020000004</v>
      </c>
      <c r="AV114">
        <v>6118.7442359999995</v>
      </c>
      <c r="AW114">
        <v>6183.2824700000001</v>
      </c>
      <c r="AX114">
        <v>6252.2003830000003</v>
      </c>
    </row>
    <row r="115" spans="2:50" x14ac:dyDescent="0.25">
      <c r="B115" s="4"/>
      <c r="C115" t="s">
        <v>10</v>
      </c>
      <c r="D115">
        <v>0.96116878123798499</v>
      </c>
      <c r="E115">
        <v>0.98039215686274495</v>
      </c>
      <c r="F115">
        <v>1.0000000579999999</v>
      </c>
      <c r="G115">
        <v>1.02230669</v>
      </c>
      <c r="H115">
        <v>1.0447820729999999</v>
      </c>
      <c r="I115">
        <v>1.0541799789999999</v>
      </c>
      <c r="J115">
        <v>1.0726322699999999</v>
      </c>
      <c r="K115">
        <v>1.0895862199999999</v>
      </c>
      <c r="L115">
        <v>1.1050744100000001</v>
      </c>
      <c r="M115">
        <v>1.1191607269999999</v>
      </c>
      <c r="N115">
        <v>1.1338857929999999</v>
      </c>
      <c r="O115">
        <v>1.151558723</v>
      </c>
      <c r="P115">
        <v>1.1674941569999999</v>
      </c>
      <c r="Q115">
        <v>1.1861319539999999</v>
      </c>
      <c r="R115">
        <v>1.209732188</v>
      </c>
      <c r="S115">
        <v>1.2379673090000001</v>
      </c>
      <c r="T115">
        <v>1.269374588</v>
      </c>
      <c r="U115">
        <v>1.3066726310000001</v>
      </c>
      <c r="V115">
        <v>1.3494312180000001</v>
      </c>
      <c r="W115">
        <v>1.3975672100000001</v>
      </c>
      <c r="X115">
        <v>1.4502122390000001</v>
      </c>
      <c r="Y115">
        <v>1.506655863</v>
      </c>
      <c r="Z115">
        <v>1.5637742290000001</v>
      </c>
      <c r="AA115">
        <v>1.6201824579999999</v>
      </c>
      <c r="AB115">
        <v>1.674812288</v>
      </c>
      <c r="AC115">
        <v>1.7270045869999999</v>
      </c>
      <c r="AD115">
        <v>1.7763549700000001</v>
      </c>
      <c r="AE115">
        <v>1.8229752379999999</v>
      </c>
      <c r="AF115">
        <v>1.866859002</v>
      </c>
      <c r="AG115">
        <v>1.9082390810000001</v>
      </c>
      <c r="AH115">
        <v>1.947403019</v>
      </c>
      <c r="AI115">
        <v>1.984801351</v>
      </c>
      <c r="AJ115">
        <v>2.0205207390000002</v>
      </c>
      <c r="AK115">
        <v>2.0547124569999999</v>
      </c>
      <c r="AL115">
        <v>2.0880270420000002</v>
      </c>
      <c r="AM115">
        <v>2.120634146</v>
      </c>
      <c r="AN115">
        <v>2.152735034</v>
      </c>
      <c r="AO115">
        <v>2.1845901400000001</v>
      </c>
      <c r="AP115">
        <v>2.2163801219999999</v>
      </c>
      <c r="AQ115">
        <v>2.2485316919999998</v>
      </c>
      <c r="AR115">
        <v>2.2815587659999998</v>
      </c>
      <c r="AS115">
        <v>2.3155615549999999</v>
      </c>
      <c r="AT115">
        <v>2.3509177050000001</v>
      </c>
      <c r="AU115">
        <v>2.3878975260000002</v>
      </c>
      <c r="AV115">
        <v>2.4265841149999998</v>
      </c>
      <c r="AW115">
        <v>2.4671767089999999</v>
      </c>
      <c r="AX115">
        <v>2.5104378669999998</v>
      </c>
    </row>
    <row r="116" spans="2:50" x14ac:dyDescent="0.2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102861.18799999999</v>
      </c>
      <c r="U116">
        <v>104543.48269999999</v>
      </c>
      <c r="V116">
        <v>106127.0426</v>
      </c>
      <c r="W116">
        <v>107911.52740000001</v>
      </c>
      <c r="X116">
        <v>109552.0068</v>
      </c>
      <c r="Y116">
        <v>110900.6525</v>
      </c>
      <c r="Z116">
        <v>112130.0306</v>
      </c>
      <c r="AA116">
        <v>113332.352</v>
      </c>
      <c r="AB116">
        <v>114550.63529999999</v>
      </c>
      <c r="AC116">
        <v>115780.3707</v>
      </c>
      <c r="AD116">
        <v>117031.63280000001</v>
      </c>
      <c r="AE116">
        <v>118323.9411</v>
      </c>
      <c r="AF116">
        <v>119651.80530000001</v>
      </c>
      <c r="AG116">
        <v>121024.40549999999</v>
      </c>
      <c r="AH116">
        <v>122458.4295</v>
      </c>
      <c r="AI116">
        <v>123973.9748</v>
      </c>
      <c r="AJ116">
        <v>125585.46769999999</v>
      </c>
      <c r="AK116">
        <v>127313.63959999999</v>
      </c>
      <c r="AL116">
        <v>129129.95759999999</v>
      </c>
      <c r="AM116">
        <v>131020.7948</v>
      </c>
      <c r="AN116">
        <v>132969.9319</v>
      </c>
      <c r="AO116">
        <v>134981.22880000001</v>
      </c>
      <c r="AP116">
        <v>137052.1727</v>
      </c>
      <c r="AQ116">
        <v>139155.30809999999</v>
      </c>
      <c r="AR116">
        <v>141275.68859999999</v>
      </c>
      <c r="AS116">
        <v>143400.66899999999</v>
      </c>
      <c r="AT116">
        <v>145532.2568</v>
      </c>
      <c r="AU116">
        <v>147675.29990000001</v>
      </c>
      <c r="AV116">
        <v>149838.01370000001</v>
      </c>
      <c r="AW116">
        <v>152021.34220000001</v>
      </c>
      <c r="AX116">
        <v>154230.8057</v>
      </c>
    </row>
    <row r="117" spans="2:50" x14ac:dyDescent="0.25">
      <c r="B117" s="4"/>
      <c r="C117" t="s">
        <v>12</v>
      </c>
      <c r="D117">
        <v>0.96116878123798499</v>
      </c>
      <c r="E117">
        <v>0.98039215686274495</v>
      </c>
      <c r="F117">
        <v>1.0000000120000001</v>
      </c>
      <c r="G117">
        <v>1.0234577650000001</v>
      </c>
      <c r="H117">
        <v>1.0463864089999999</v>
      </c>
      <c r="I117">
        <v>1.055043105</v>
      </c>
      <c r="J117">
        <v>1.066089541</v>
      </c>
      <c r="K117">
        <v>1.075135991</v>
      </c>
      <c r="L117">
        <v>1.0815930460000001</v>
      </c>
      <c r="M117">
        <v>1.087405782</v>
      </c>
      <c r="N117">
        <v>1.093158318</v>
      </c>
      <c r="O117">
        <v>1.1005570309999999</v>
      </c>
      <c r="P117">
        <v>1.110441354</v>
      </c>
      <c r="Q117">
        <v>1.1246481209999999</v>
      </c>
      <c r="R117">
        <v>1.147933066</v>
      </c>
      <c r="S117">
        <v>1.1810616819999999</v>
      </c>
      <c r="T117">
        <v>1.2204629</v>
      </c>
      <c r="U117">
        <v>1.267569215</v>
      </c>
      <c r="V117">
        <v>1.322095566</v>
      </c>
      <c r="W117">
        <v>1.3803365169999999</v>
      </c>
      <c r="X117">
        <v>1.4435873370000001</v>
      </c>
      <c r="Y117">
        <v>1.511255453</v>
      </c>
      <c r="Z117">
        <v>1.579853521</v>
      </c>
      <c r="AA117">
        <v>1.6471775900000001</v>
      </c>
      <c r="AB117">
        <v>1.7116335709999999</v>
      </c>
      <c r="AC117">
        <v>1.7724050170000001</v>
      </c>
      <c r="AD117">
        <v>1.828995143</v>
      </c>
      <c r="AE117">
        <v>1.8813613250000001</v>
      </c>
      <c r="AF117">
        <v>1.929879884</v>
      </c>
      <c r="AG117">
        <v>1.9749120069999999</v>
      </c>
      <c r="AH117">
        <v>2.0167917989999999</v>
      </c>
      <c r="AI117">
        <v>2.0559306369999999</v>
      </c>
      <c r="AJ117">
        <v>2.0925891619999999</v>
      </c>
      <c r="AK117">
        <v>2.1268419289999998</v>
      </c>
      <c r="AL117">
        <v>2.1592611850000001</v>
      </c>
      <c r="AM117">
        <v>2.1901505819999998</v>
      </c>
      <c r="AN117">
        <v>2.2198742669999998</v>
      </c>
      <c r="AO117">
        <v>2.2487459620000001</v>
      </c>
      <c r="AP117">
        <v>2.277113393</v>
      </c>
      <c r="AQ117">
        <v>2.30555939</v>
      </c>
      <c r="AR117">
        <v>2.3346597870000001</v>
      </c>
      <c r="AS117">
        <v>2.3648788289999998</v>
      </c>
      <c r="AT117">
        <v>2.3966396940000001</v>
      </c>
      <c r="AU117">
        <v>2.4303370389999999</v>
      </c>
      <c r="AV117">
        <v>2.4662136440000002</v>
      </c>
      <c r="AW117">
        <v>2.5044915329999999</v>
      </c>
      <c r="AX117">
        <v>2.5455412059999998</v>
      </c>
    </row>
    <row r="118" spans="2:50" x14ac:dyDescent="0.25">
      <c r="B118" s="4"/>
      <c r="C118" t="s">
        <v>13</v>
      </c>
      <c r="D118">
        <v>7392.7096661505402</v>
      </c>
      <c r="E118">
        <v>7511.4020110802803</v>
      </c>
      <c r="F118">
        <v>7632.0000019999998</v>
      </c>
      <c r="G118">
        <v>7748.9199200000003</v>
      </c>
      <c r="H118">
        <v>7799.8021749999998</v>
      </c>
      <c r="I118">
        <v>7898.5301499999996</v>
      </c>
      <c r="J118">
        <v>7991.0309740000002</v>
      </c>
      <c r="K118">
        <v>8099.5617480000001</v>
      </c>
      <c r="L118">
        <v>8227.2272080000002</v>
      </c>
      <c r="M118">
        <v>8351.6806479999996</v>
      </c>
      <c r="N118">
        <v>8429.5364800000007</v>
      </c>
      <c r="O118">
        <v>8516.590263</v>
      </c>
      <c r="P118">
        <v>8696.2953170000001</v>
      </c>
      <c r="Q118">
        <v>8879.9193670000004</v>
      </c>
      <c r="R118">
        <v>9067.0619299999998</v>
      </c>
      <c r="S118">
        <v>9257.554392</v>
      </c>
      <c r="T118">
        <v>9407.3866479999997</v>
      </c>
      <c r="U118">
        <v>9547.7393389999997</v>
      </c>
      <c r="V118">
        <v>9677.5043150000001</v>
      </c>
      <c r="W118">
        <v>9827.3739389999901</v>
      </c>
      <c r="X118">
        <v>9963.8268480000006</v>
      </c>
      <c r="Y118">
        <v>10073.410529999999</v>
      </c>
      <c r="Z118">
        <v>10173.03868</v>
      </c>
      <c r="AA118">
        <v>10271.497079999999</v>
      </c>
      <c r="AB118">
        <v>10372.835419999999</v>
      </c>
      <c r="AC118">
        <v>10476.47884</v>
      </c>
      <c r="AD118">
        <v>10583.29456</v>
      </c>
      <c r="AE118">
        <v>10695.05955</v>
      </c>
      <c r="AF118">
        <v>10811.02593</v>
      </c>
      <c r="AG118">
        <v>10931.947770000001</v>
      </c>
      <c r="AH118">
        <v>11059.33884</v>
      </c>
      <c r="AI118">
        <v>11195.04471</v>
      </c>
      <c r="AJ118">
        <v>11340.32631</v>
      </c>
      <c r="AK118">
        <v>11497.078810000001</v>
      </c>
      <c r="AL118">
        <v>11662.54119</v>
      </c>
      <c r="AM118">
        <v>11835.414650000001</v>
      </c>
      <c r="AN118">
        <v>12014.093000000001</v>
      </c>
      <c r="AO118">
        <v>12198.897919999999</v>
      </c>
      <c r="AP118">
        <v>12389.48544</v>
      </c>
      <c r="AQ118">
        <v>12583.152340000001</v>
      </c>
      <c r="AR118">
        <v>12778.46725</v>
      </c>
      <c r="AS118">
        <v>12974.12745</v>
      </c>
      <c r="AT118">
        <v>13170.27815</v>
      </c>
      <c r="AU118">
        <v>13367.30098</v>
      </c>
      <c r="AV118">
        <v>13565.874019999999</v>
      </c>
      <c r="AW118">
        <v>13766.02025</v>
      </c>
      <c r="AX118">
        <v>13968.40619</v>
      </c>
    </row>
    <row r="119" spans="2:50" x14ac:dyDescent="0.25">
      <c r="B119" s="4"/>
      <c r="C119" t="s">
        <v>30</v>
      </c>
      <c r="D119">
        <v>225891.81435188401</v>
      </c>
      <c r="E119">
        <v>234108.95210804199</v>
      </c>
      <c r="F119">
        <v>242625.000627834</v>
      </c>
      <c r="G119">
        <v>251939.30907846801</v>
      </c>
      <c r="H119">
        <v>261325.47059323799</v>
      </c>
      <c r="I119">
        <v>270740.23413739097</v>
      </c>
      <c r="J119">
        <v>274743.74289381597</v>
      </c>
      <c r="K119">
        <v>278214.43453919201</v>
      </c>
      <c r="L119">
        <v>283011.10696656897</v>
      </c>
      <c r="M119">
        <v>288411.19836923602</v>
      </c>
      <c r="N119">
        <v>292063.18302523397</v>
      </c>
      <c r="O119">
        <v>295290.93088503298</v>
      </c>
      <c r="P119">
        <v>300051.561392023</v>
      </c>
      <c r="Q119">
        <v>307948.92622105201</v>
      </c>
      <c r="R119">
        <v>319995.00387066702</v>
      </c>
      <c r="S119">
        <v>336994.52409942698</v>
      </c>
      <c r="T119">
        <v>357818.20896287798</v>
      </c>
      <c r="U119">
        <v>381084.60422445001</v>
      </c>
      <c r="V119">
        <v>406165.55776961002</v>
      </c>
      <c r="W119">
        <v>432896.13662742398</v>
      </c>
      <c r="X119">
        <v>461009.562817837</v>
      </c>
      <c r="Y119">
        <v>489851.94280815398</v>
      </c>
      <c r="Z119">
        <v>519151.03532896802</v>
      </c>
      <c r="AA119">
        <v>548233.77898769698</v>
      </c>
      <c r="AB119">
        <v>576697.234504194</v>
      </c>
      <c r="AC119">
        <v>604305.50471399794</v>
      </c>
      <c r="AD119">
        <v>630959.60791360098</v>
      </c>
      <c r="AE119">
        <v>656701.22802815703</v>
      </c>
      <c r="AF119">
        <v>681656.46277532505</v>
      </c>
      <c r="AG119">
        <v>705930.92220925295</v>
      </c>
      <c r="AH119">
        <v>729658.74755881901</v>
      </c>
      <c r="AI119">
        <v>753010.61590111896</v>
      </c>
      <c r="AJ119">
        <v>776176.346398797</v>
      </c>
      <c r="AK119">
        <v>799276.30287126801</v>
      </c>
      <c r="AL119">
        <v>822343.05054802401</v>
      </c>
      <c r="AM119">
        <v>845510.78854228102</v>
      </c>
      <c r="AN119">
        <v>868886.15877852903</v>
      </c>
      <c r="AO119">
        <v>892612.75238105899</v>
      </c>
      <c r="AP119">
        <v>916859.24575691798</v>
      </c>
      <c r="AQ119">
        <v>941720.277306812</v>
      </c>
      <c r="AR119">
        <v>967348.82831243996</v>
      </c>
      <c r="AS119">
        <v>993952.836420001</v>
      </c>
      <c r="AT119">
        <v>1021701.70394853</v>
      </c>
      <c r="AU119">
        <v>1050816.2121520799</v>
      </c>
      <c r="AV119">
        <v>1081497.3903013</v>
      </c>
      <c r="AW119">
        <v>1113877.2284236599</v>
      </c>
      <c r="AX119">
        <v>1148131.21517899</v>
      </c>
    </row>
    <row r="120" spans="2:50" x14ac:dyDescent="0.25">
      <c r="B120" s="4"/>
      <c r="C120" t="s">
        <v>41</v>
      </c>
      <c r="D120">
        <v>0.96116878123798499</v>
      </c>
      <c r="E120">
        <v>0.98039215686274495</v>
      </c>
      <c r="F120">
        <v>1.0000000120000001</v>
      </c>
      <c r="G120">
        <v>1.0234577650000001</v>
      </c>
      <c r="H120">
        <v>1.0463864089999999</v>
      </c>
      <c r="I120">
        <v>1.055043105</v>
      </c>
      <c r="J120">
        <v>1.066089541</v>
      </c>
      <c r="K120">
        <v>1.075135991</v>
      </c>
      <c r="L120">
        <v>1.0815930460000001</v>
      </c>
      <c r="M120">
        <v>1.087405782</v>
      </c>
      <c r="N120">
        <v>1.093158318</v>
      </c>
      <c r="O120">
        <v>1.1005570309999999</v>
      </c>
      <c r="P120">
        <v>1.110441354</v>
      </c>
      <c r="Q120">
        <v>1.1246481209999999</v>
      </c>
      <c r="R120">
        <v>1.147933066</v>
      </c>
      <c r="S120">
        <v>1.1810616819999999</v>
      </c>
      <c r="T120">
        <v>1.2204629</v>
      </c>
      <c r="U120">
        <v>1.267569215</v>
      </c>
      <c r="V120">
        <v>1.322095566</v>
      </c>
      <c r="W120">
        <v>1.3803365169999999</v>
      </c>
      <c r="X120">
        <v>1.4435873370000001</v>
      </c>
      <c r="Y120">
        <v>1.511255453</v>
      </c>
      <c r="Z120">
        <v>1.579853521</v>
      </c>
      <c r="AA120">
        <v>1.6471775900000001</v>
      </c>
      <c r="AB120">
        <v>1.7116335709999999</v>
      </c>
      <c r="AC120">
        <v>1.7724050170000001</v>
      </c>
      <c r="AD120">
        <v>1.828995143</v>
      </c>
      <c r="AE120">
        <v>1.8813613250000001</v>
      </c>
      <c r="AF120">
        <v>1.929879884</v>
      </c>
      <c r="AG120">
        <v>1.9749120069999999</v>
      </c>
      <c r="AH120">
        <v>2.0167917989999999</v>
      </c>
      <c r="AI120">
        <v>2.0559306369999999</v>
      </c>
      <c r="AJ120">
        <v>2.0925891619999999</v>
      </c>
      <c r="AK120">
        <v>2.1268419289999998</v>
      </c>
      <c r="AL120">
        <v>2.1592611850000001</v>
      </c>
      <c r="AM120">
        <v>2.1901505819999998</v>
      </c>
      <c r="AN120">
        <v>2.2198742669999998</v>
      </c>
      <c r="AO120">
        <v>2.2487459620000001</v>
      </c>
      <c r="AP120">
        <v>2.277113393</v>
      </c>
      <c r="AQ120">
        <v>2.30555939</v>
      </c>
      <c r="AR120">
        <v>2.3346597870000001</v>
      </c>
      <c r="AS120">
        <v>2.3648788289999998</v>
      </c>
      <c r="AT120">
        <v>2.3966396940000001</v>
      </c>
      <c r="AU120">
        <v>2.4303370389999999</v>
      </c>
      <c r="AV120">
        <v>2.4662136440000002</v>
      </c>
      <c r="AW120">
        <v>2.5044915329999999</v>
      </c>
      <c r="AX120">
        <v>2.5455412059999998</v>
      </c>
    </row>
    <row r="121" spans="2:50" x14ac:dyDescent="0.25">
      <c r="B121" s="4"/>
      <c r="C121" t="s">
        <v>42</v>
      </c>
      <c r="D121">
        <v>364929.79887904698</v>
      </c>
      <c r="E121">
        <v>370788.864839938</v>
      </c>
      <c r="F121">
        <v>376742.0001</v>
      </c>
      <c r="G121">
        <v>382513.57290000003</v>
      </c>
      <c r="H121">
        <v>385025.29759999999</v>
      </c>
      <c r="I121">
        <v>389898.853</v>
      </c>
      <c r="J121">
        <v>394465.01459999999</v>
      </c>
      <c r="K121">
        <v>399822.47009999998</v>
      </c>
      <c r="L121">
        <v>406124.48019999999</v>
      </c>
      <c r="M121">
        <v>412267.9338</v>
      </c>
      <c r="N121">
        <v>416111.1678</v>
      </c>
      <c r="O121">
        <v>420408.44459999999</v>
      </c>
      <c r="P121">
        <v>429279.30949999997</v>
      </c>
      <c r="Q121">
        <v>438343.6298</v>
      </c>
      <c r="R121">
        <v>447581.636</v>
      </c>
      <c r="S121">
        <v>456985.0048</v>
      </c>
      <c r="T121">
        <v>464381.24479999999</v>
      </c>
      <c r="U121">
        <v>471309.54060000001</v>
      </c>
      <c r="V121">
        <v>477715.19010000001</v>
      </c>
      <c r="W121">
        <v>485113.27470000001</v>
      </c>
      <c r="X121">
        <v>491849.0637</v>
      </c>
      <c r="Y121">
        <v>497258.49440000003</v>
      </c>
      <c r="Z121">
        <v>502176.48540000001</v>
      </c>
      <c r="AA121">
        <v>507036.73369999998</v>
      </c>
      <c r="AB121">
        <v>512039.1458</v>
      </c>
      <c r="AC121">
        <v>517155.34490000003</v>
      </c>
      <c r="AD121">
        <v>522428.13949999999</v>
      </c>
      <c r="AE121">
        <v>527945.24679999996</v>
      </c>
      <c r="AF121">
        <v>533669.75</v>
      </c>
      <c r="AG121">
        <v>539638.87159999995</v>
      </c>
      <c r="AH121">
        <v>545927.33649999998</v>
      </c>
      <c r="AI121">
        <v>552626.24919999996</v>
      </c>
      <c r="AJ121">
        <v>559797.85290000006</v>
      </c>
      <c r="AK121">
        <v>567535.70030000003</v>
      </c>
      <c r="AL121">
        <v>575703.49739999999</v>
      </c>
      <c r="AM121">
        <v>584237.13139999995</v>
      </c>
      <c r="AN121">
        <v>593057.31480000005</v>
      </c>
      <c r="AO121">
        <v>602179.92669999995</v>
      </c>
      <c r="AP121">
        <v>611587.98800000001</v>
      </c>
      <c r="AQ121">
        <v>621148.05799999996</v>
      </c>
      <c r="AR121">
        <v>630789.47950000002</v>
      </c>
      <c r="AS121">
        <v>640447.94579999999</v>
      </c>
      <c r="AT121">
        <v>650130.62509999995</v>
      </c>
      <c r="AU121">
        <v>659856.35580000002</v>
      </c>
      <c r="AV121">
        <v>669658.61</v>
      </c>
      <c r="AW121">
        <v>679538.52220000001</v>
      </c>
      <c r="AX121">
        <v>689528.99430000002</v>
      </c>
    </row>
    <row r="122" spans="2:50" x14ac:dyDescent="0.25">
      <c r="B122" s="4"/>
      <c r="C122" t="s">
        <v>53</v>
      </c>
      <c r="D122">
        <v>190620.570684056</v>
      </c>
      <c r="E122">
        <v>197554.66651644601</v>
      </c>
      <c r="F122">
        <v>204740.98184652999</v>
      </c>
      <c r="G122">
        <v>214132.32828258001</v>
      </c>
      <c r="H122">
        <v>218718.235596791</v>
      </c>
      <c r="I122">
        <v>213892.569580346</v>
      </c>
      <c r="J122">
        <v>221036.79919339099</v>
      </c>
      <c r="K122">
        <v>227734.45164049999</v>
      </c>
      <c r="L122">
        <v>229978.10640002799</v>
      </c>
      <c r="M122">
        <v>231897.84288605201</v>
      </c>
      <c r="N122">
        <v>241303.65305247199</v>
      </c>
      <c r="O122">
        <v>248379.77264947601</v>
      </c>
      <c r="P122">
        <v>258279.80231837099</v>
      </c>
      <c r="Q122">
        <v>270131.67760718899</v>
      </c>
      <c r="R122">
        <v>284676.46217053197</v>
      </c>
      <c r="S122">
        <v>295790.07242974802</v>
      </c>
      <c r="T122">
        <v>307902.66039623501</v>
      </c>
      <c r="U122">
        <v>322901.66642151203</v>
      </c>
      <c r="V122">
        <v>337201.81738386198</v>
      </c>
      <c r="W122">
        <v>355655.79613594699</v>
      </c>
      <c r="X122">
        <v>372632.074546344</v>
      </c>
      <c r="Y122">
        <v>388964.35617778503</v>
      </c>
      <c r="Z122">
        <v>404869.464367426</v>
      </c>
      <c r="AA122">
        <v>420714.47961382399</v>
      </c>
      <c r="AB122">
        <v>436746.93180925801</v>
      </c>
      <c r="AC122">
        <v>452577.53097391903</v>
      </c>
      <c r="AD122">
        <v>468239.67253592098</v>
      </c>
      <c r="AE122">
        <v>483903.084146293</v>
      </c>
      <c r="AF122">
        <v>499138.80319102202</v>
      </c>
      <c r="AG122">
        <v>514017.333598139</v>
      </c>
      <c r="AH122">
        <v>528598.89286307397</v>
      </c>
      <c r="AI122">
        <v>543331.59906259202</v>
      </c>
      <c r="AJ122">
        <v>557526.14843125199</v>
      </c>
      <c r="AK122">
        <v>571442.40569961397</v>
      </c>
      <c r="AL122">
        <v>585766.60514027404</v>
      </c>
      <c r="AM122">
        <v>600135.71705582098</v>
      </c>
      <c r="AN122">
        <v>614533.50588195096</v>
      </c>
      <c r="AO122">
        <v>629576.60423323698</v>
      </c>
      <c r="AP122">
        <v>644713.31034655205</v>
      </c>
      <c r="AQ122">
        <v>660246.86630783195</v>
      </c>
      <c r="AR122">
        <v>676723.70156393701</v>
      </c>
      <c r="AS122">
        <v>693483.82227972802</v>
      </c>
      <c r="AT122">
        <v>711060.00761437195</v>
      </c>
      <c r="AU122">
        <v>729628.49602034304</v>
      </c>
      <c r="AV122">
        <v>748906.81438340305</v>
      </c>
      <c r="AW122">
        <v>769116.62980250304</v>
      </c>
      <c r="AX122">
        <v>792250.13797837403</v>
      </c>
    </row>
    <row r="123" spans="2:50" x14ac:dyDescent="0.25">
      <c r="B123" s="4"/>
      <c r="C123" t="s">
        <v>54</v>
      </c>
      <c r="D123">
        <v>70157.970821169307</v>
      </c>
      <c r="E123">
        <v>72710.067330660706</v>
      </c>
      <c r="F123">
        <v>75355.020377306195</v>
      </c>
      <c r="G123">
        <v>79132.564996141999</v>
      </c>
      <c r="H123">
        <v>80897.1405415193</v>
      </c>
      <c r="I123">
        <v>77413.926788213605</v>
      </c>
      <c r="J123">
        <v>80811.786988584499</v>
      </c>
      <c r="K123">
        <v>83521.948827175904</v>
      </c>
      <c r="L123">
        <v>84607.111290086206</v>
      </c>
      <c r="M123">
        <v>85650.056323064404</v>
      </c>
      <c r="N123">
        <v>87604.528441868402</v>
      </c>
      <c r="O123">
        <v>89732.456228589203</v>
      </c>
      <c r="P123">
        <v>93428.709846913</v>
      </c>
      <c r="Q123">
        <v>97700.824468596096</v>
      </c>
      <c r="R123">
        <v>102753.796998604</v>
      </c>
      <c r="S123">
        <v>108477.038318119</v>
      </c>
      <c r="T123">
        <v>114188.680170038</v>
      </c>
      <c r="U123">
        <v>119951.720003761</v>
      </c>
      <c r="V123">
        <v>126092.956777254</v>
      </c>
      <c r="W123">
        <v>133297.31095970899</v>
      </c>
      <c r="X123">
        <v>140745.05779398099</v>
      </c>
      <c r="Y123">
        <v>148340.504410169</v>
      </c>
      <c r="Z123">
        <v>155854.84360150699</v>
      </c>
      <c r="AA123">
        <v>163423.04202840099</v>
      </c>
      <c r="AB123">
        <v>171029.75339815399</v>
      </c>
      <c r="AC123">
        <v>178571.33675228999</v>
      </c>
      <c r="AD123">
        <v>186021.134334178</v>
      </c>
      <c r="AE123">
        <v>193404.705075846</v>
      </c>
      <c r="AF123">
        <v>200641.059531918</v>
      </c>
      <c r="AG123">
        <v>207761.150567954</v>
      </c>
      <c r="AH123">
        <v>214789.86240633301</v>
      </c>
      <c r="AI123">
        <v>221817.595629541</v>
      </c>
      <c r="AJ123">
        <v>228774.595280226</v>
      </c>
      <c r="AK123">
        <v>235717.360598842</v>
      </c>
      <c r="AL123">
        <v>242771.29682767999</v>
      </c>
      <c r="AM123">
        <v>249906.14220311699</v>
      </c>
      <c r="AN123">
        <v>257137.561058355</v>
      </c>
      <c r="AO123">
        <v>264552.54461222998</v>
      </c>
      <c r="AP123">
        <v>272143.93924527802</v>
      </c>
      <c r="AQ123">
        <v>279964.51914959599</v>
      </c>
      <c r="AR123">
        <v>288123.85320893902</v>
      </c>
      <c r="AS123">
        <v>296550.16854104103</v>
      </c>
      <c r="AT123">
        <v>305389.475029719</v>
      </c>
      <c r="AU123">
        <v>314646.840253409</v>
      </c>
      <c r="AV123">
        <v>324325.28198485501</v>
      </c>
      <c r="AW123">
        <v>334484.156726908</v>
      </c>
      <c r="AX123">
        <v>345463.506281359</v>
      </c>
    </row>
    <row r="124" spans="2:50" x14ac:dyDescent="0.25">
      <c r="B124" s="4"/>
      <c r="C124" t="s">
        <v>55</v>
      </c>
      <c r="F124">
        <v>41720</v>
      </c>
      <c r="G124">
        <v>43237.681120501802</v>
      </c>
      <c r="H124">
        <v>46441.820255991603</v>
      </c>
      <c r="I124">
        <v>44852.077715887899</v>
      </c>
      <c r="J124">
        <v>39906.8479901885</v>
      </c>
      <c r="K124">
        <v>44154.485551088503</v>
      </c>
      <c r="L124">
        <v>48320.175148955903</v>
      </c>
      <c r="M124">
        <v>48447.986919446601</v>
      </c>
      <c r="N124">
        <v>49523.283858120398</v>
      </c>
      <c r="O124">
        <v>52193.265716970898</v>
      </c>
      <c r="P124">
        <v>54114.816256435603</v>
      </c>
      <c r="Q124">
        <v>58400.859634799097</v>
      </c>
      <c r="R124">
        <v>61646.440495188799</v>
      </c>
      <c r="S124">
        <v>64480.406166790199</v>
      </c>
      <c r="T124">
        <v>68445.952644845296</v>
      </c>
      <c r="U124">
        <v>72489.9823570234</v>
      </c>
      <c r="V124">
        <v>73544.858664276006</v>
      </c>
      <c r="W124">
        <v>74534.273342496206</v>
      </c>
      <c r="X124">
        <v>77619.271283077294</v>
      </c>
      <c r="Y124">
        <v>80735.522897243398</v>
      </c>
      <c r="Z124">
        <v>83954.295396315894</v>
      </c>
      <c r="AA124">
        <v>88252.542505089194</v>
      </c>
      <c r="AB124">
        <v>92475.576961691506</v>
      </c>
      <c r="AC124">
        <v>96802.6135601797</v>
      </c>
      <c r="AD124">
        <v>101017.07772443299</v>
      </c>
      <c r="AE124">
        <v>105081.50157163601</v>
      </c>
      <c r="AF124">
        <v>109064.47228564099</v>
      </c>
      <c r="AG124">
        <v>112734.57433249299</v>
      </c>
      <c r="AH124">
        <v>116164.580880863</v>
      </c>
      <c r="AI124">
        <v>119415.00100643501</v>
      </c>
      <c r="AJ124">
        <v>122683.102115396</v>
      </c>
      <c r="AK124">
        <v>125695.53996571701</v>
      </c>
      <c r="AL124">
        <v>128711.72979917801</v>
      </c>
      <c r="AM124">
        <v>132005.30301488499</v>
      </c>
      <c r="AN124">
        <v>135421.54334294199</v>
      </c>
      <c r="AO124">
        <v>138934.77704970399</v>
      </c>
      <c r="AP124">
        <v>142632.51506472999</v>
      </c>
      <c r="AQ124">
        <v>146463.41678253599</v>
      </c>
      <c r="AR124">
        <v>150486.75771905799</v>
      </c>
      <c r="AS124">
        <v>154852.41714181201</v>
      </c>
      <c r="AT124">
        <v>159281.145874585</v>
      </c>
      <c r="AU124">
        <v>163968.65870837899</v>
      </c>
      <c r="AV124">
        <v>168899.78766118301</v>
      </c>
      <c r="AW124">
        <v>174020.08028945501</v>
      </c>
      <c r="AX124">
        <v>179427.44863408399</v>
      </c>
    </row>
    <row r="125" spans="2:50" x14ac:dyDescent="0.25">
      <c r="B125" s="4"/>
      <c r="C125" t="s">
        <v>56</v>
      </c>
      <c r="D125">
        <v>231895.11334803401</v>
      </c>
      <c r="E125">
        <v>240330.62968946499</v>
      </c>
      <c r="F125">
        <v>249073.02769320901</v>
      </c>
      <c r="G125">
        <v>260249.15228896699</v>
      </c>
      <c r="H125">
        <v>269372.44383119</v>
      </c>
      <c r="I125">
        <v>269837.094896972</v>
      </c>
      <c r="J125">
        <v>271707.67356976098</v>
      </c>
      <c r="K125">
        <v>275314.65229466202</v>
      </c>
      <c r="L125">
        <v>278229.84839757602</v>
      </c>
      <c r="M125">
        <v>281308.039365031</v>
      </c>
      <c r="N125">
        <v>284157.45321816998</v>
      </c>
      <c r="O125">
        <v>287363.93555917399</v>
      </c>
      <c r="P125">
        <v>294062.45246224198</v>
      </c>
      <c r="Q125">
        <v>304438.74247813702</v>
      </c>
      <c r="R125">
        <v>319166.25650049897</v>
      </c>
      <c r="S125">
        <v>338973.72380417603</v>
      </c>
      <c r="T125">
        <v>363249.776980469</v>
      </c>
      <c r="U125">
        <v>388241.64205212198</v>
      </c>
      <c r="V125">
        <v>414081.98449981801</v>
      </c>
      <c r="W125">
        <v>441993.58956161101</v>
      </c>
      <c r="X125">
        <v>470611.38857387402</v>
      </c>
      <c r="Y125">
        <v>499401.36001461698</v>
      </c>
      <c r="Z125">
        <v>528429.180071829</v>
      </c>
      <c r="AA125">
        <v>557176.09267252404</v>
      </c>
      <c r="AB125">
        <v>585508.92908032797</v>
      </c>
      <c r="AC125">
        <v>613219.84304760303</v>
      </c>
      <c r="AD125">
        <v>640280.31220929197</v>
      </c>
      <c r="AE125">
        <v>666936.94750668702</v>
      </c>
      <c r="AF125">
        <v>693037.85045774595</v>
      </c>
      <c r="AG125">
        <v>718599.34492866404</v>
      </c>
      <c r="AH125">
        <v>743653.80179839896</v>
      </c>
      <c r="AI125">
        <v>768417.46004405594</v>
      </c>
      <c r="AJ125">
        <v>792654.44333145698</v>
      </c>
      <c r="AK125">
        <v>816435.980889895</v>
      </c>
      <c r="AL125">
        <v>840100.85427935398</v>
      </c>
      <c r="AM125">
        <v>863696.66000435804</v>
      </c>
      <c r="AN125">
        <v>887338.56591041503</v>
      </c>
      <c r="AO125">
        <v>911331.21835758595</v>
      </c>
      <c r="AP125">
        <v>935728.815576775</v>
      </c>
      <c r="AQ125">
        <v>960767.49093422305</v>
      </c>
      <c r="AR125">
        <v>986865.95455728204</v>
      </c>
      <c r="AS125">
        <v>1013986.27372392</v>
      </c>
      <c r="AT125">
        <v>1042407.86811262</v>
      </c>
      <c r="AU125">
        <v>1072368.6646974699</v>
      </c>
      <c r="AV125">
        <v>1103906.5276254599</v>
      </c>
      <c r="AW125">
        <v>1137181.4480848601</v>
      </c>
      <c r="AX125">
        <v>1173203.33255541</v>
      </c>
    </row>
    <row r="126" spans="2:50" x14ac:dyDescent="0.25">
      <c r="B126" s="4"/>
      <c r="C126" t="s">
        <v>57</v>
      </c>
      <c r="D126">
        <v>112721.993806125</v>
      </c>
      <c r="E126">
        <v>116822.417515198</v>
      </c>
      <c r="F126">
        <v>121072.009536937</v>
      </c>
      <c r="G126">
        <v>126722.475597957</v>
      </c>
      <c r="H126">
        <v>131484.44489545099</v>
      </c>
      <c r="I126">
        <v>132392.00424816</v>
      </c>
      <c r="J126">
        <v>133649.44350610001</v>
      </c>
      <c r="K126">
        <v>135503.78379326899</v>
      </c>
      <c r="L126">
        <v>137118.974929535</v>
      </c>
      <c r="M126">
        <v>139465.52039142101</v>
      </c>
      <c r="N126">
        <v>140928.713030321</v>
      </c>
      <c r="O126">
        <v>142560.53493304501</v>
      </c>
      <c r="P126">
        <v>145783.64149017099</v>
      </c>
      <c r="Q126">
        <v>150835.15915384801</v>
      </c>
      <c r="R126">
        <v>158077.43182847099</v>
      </c>
      <c r="S126">
        <v>167884.90390391101</v>
      </c>
      <c r="T126">
        <v>179843.340601006</v>
      </c>
      <c r="U126">
        <v>192376.82979554799</v>
      </c>
      <c r="V126">
        <v>205398.42586224101</v>
      </c>
      <c r="W126">
        <v>219337.02485162401</v>
      </c>
      <c r="X126">
        <v>233629.54628823799</v>
      </c>
      <c r="Y126">
        <v>248028.03456057</v>
      </c>
      <c r="Z126">
        <v>262553.173338964</v>
      </c>
      <c r="AA126">
        <v>276957.00559974799</v>
      </c>
      <c r="AB126">
        <v>291154.060279075</v>
      </c>
      <c r="AC126">
        <v>305045.65903916297</v>
      </c>
      <c r="AD126">
        <v>318609.550524019</v>
      </c>
      <c r="AE126">
        <v>331939.39580150601</v>
      </c>
      <c r="AF126">
        <v>344986.59402977797</v>
      </c>
      <c r="AG126">
        <v>357759.85966299602</v>
      </c>
      <c r="AH126">
        <v>370274.85797322699</v>
      </c>
      <c r="AI126">
        <v>382622.08032868698</v>
      </c>
      <c r="AJ126">
        <v>394722.64538269502</v>
      </c>
      <c r="AK126">
        <v>406606.63723953901</v>
      </c>
      <c r="AL126">
        <v>418408.16123321501</v>
      </c>
      <c r="AM126">
        <v>430167.98703772802</v>
      </c>
      <c r="AN126">
        <v>441950.18221043801</v>
      </c>
      <c r="AO126">
        <v>453890.59717297001</v>
      </c>
      <c r="AP126">
        <v>466037.61171777401</v>
      </c>
      <c r="AQ126">
        <v>478499.99005030701</v>
      </c>
      <c r="AR126">
        <v>491463.84428763698</v>
      </c>
      <c r="AS126">
        <v>504947.62514050701</v>
      </c>
      <c r="AT126">
        <v>519083.31122094899</v>
      </c>
      <c r="AU126">
        <v>533984.436575128</v>
      </c>
      <c r="AV126">
        <v>549687.45820753102</v>
      </c>
      <c r="AW126">
        <v>566266.51894353505</v>
      </c>
      <c r="AX126">
        <v>584127.11704621895</v>
      </c>
    </row>
    <row r="127" spans="2:50" x14ac:dyDescent="0.25">
      <c r="B127" s="4"/>
      <c r="C127" t="s">
        <v>32</v>
      </c>
      <c r="D127">
        <v>5997.7127998138503</v>
      </c>
      <c r="E127">
        <v>6215.8881792066404</v>
      </c>
      <c r="F127">
        <v>6441.9987295956498</v>
      </c>
      <c r="G127">
        <v>6669.3437319722198</v>
      </c>
      <c r="H127">
        <v>7088.0493733794801</v>
      </c>
      <c r="I127">
        <v>6882.1057971250602</v>
      </c>
      <c r="J127">
        <v>7161.2568776151302</v>
      </c>
      <c r="K127">
        <v>7546.5018078970697</v>
      </c>
      <c r="L127">
        <v>7844.7756976453202</v>
      </c>
      <c r="M127">
        <v>7847.7280365202596</v>
      </c>
      <c r="N127">
        <v>7787.7562970130002</v>
      </c>
      <c r="O127">
        <v>7624.4087905685001</v>
      </c>
      <c r="P127">
        <v>7441.8639473845096</v>
      </c>
      <c r="Q127">
        <v>7486.97650565607</v>
      </c>
      <c r="R127">
        <v>7579.60240524848</v>
      </c>
      <c r="S127">
        <v>7333.79162676333</v>
      </c>
      <c r="T127">
        <v>6870.9210863520002</v>
      </c>
      <c r="U127">
        <v>6924.5500609492901</v>
      </c>
      <c r="V127">
        <v>7102.1870350372801</v>
      </c>
      <c r="W127">
        <v>7417.3959583017004</v>
      </c>
      <c r="X127">
        <v>7828.3935130599302</v>
      </c>
      <c r="Y127">
        <v>8319.8889418042309</v>
      </c>
      <c r="Z127">
        <v>8628.9438711896291</v>
      </c>
      <c r="AA127">
        <v>8917.3999777646004</v>
      </c>
      <c r="AB127">
        <v>9209.8482751935499</v>
      </c>
      <c r="AC127">
        <v>9512.5159854039593</v>
      </c>
      <c r="AD127">
        <v>9820.7358143518904</v>
      </c>
      <c r="AE127">
        <v>10111.1023082057</v>
      </c>
      <c r="AF127">
        <v>10390.480048075</v>
      </c>
      <c r="AG127">
        <v>10659.964490853299</v>
      </c>
      <c r="AH127">
        <v>10920.8131889383</v>
      </c>
      <c r="AI127">
        <v>11177.1789174684</v>
      </c>
      <c r="AJ127">
        <v>11445.417367551699</v>
      </c>
      <c r="AK127">
        <v>11715.0903583911</v>
      </c>
      <c r="AL127">
        <v>11984.125015375201</v>
      </c>
      <c r="AM127">
        <v>12249.5478961998</v>
      </c>
      <c r="AN127">
        <v>12510.1480880852</v>
      </c>
      <c r="AO127">
        <v>12779.9494639729</v>
      </c>
      <c r="AP127">
        <v>13050.073773854199</v>
      </c>
      <c r="AQ127">
        <v>13320.0077048864</v>
      </c>
      <c r="AR127">
        <v>13593.2877807529</v>
      </c>
      <c r="AS127">
        <v>13870.3984631032</v>
      </c>
      <c r="AT127">
        <v>14169.704259718201</v>
      </c>
      <c r="AU127">
        <v>14486.638777828</v>
      </c>
      <c r="AV127">
        <v>14822.247013559499</v>
      </c>
      <c r="AW127">
        <v>15179.642362083499</v>
      </c>
      <c r="AX127">
        <v>15571.113313018201</v>
      </c>
    </row>
    <row r="128" spans="2:50" x14ac:dyDescent="0.25">
      <c r="B128" s="4"/>
      <c r="C128" t="s">
        <v>33</v>
      </c>
      <c r="D128">
        <v>79234.608835044695</v>
      </c>
      <c r="E128">
        <v>82116.881031232799</v>
      </c>
      <c r="F128">
        <v>85104.004936031997</v>
      </c>
      <c r="G128">
        <v>89657.488436354601</v>
      </c>
      <c r="H128">
        <v>91273.750760065304</v>
      </c>
      <c r="I128">
        <v>85671.466579227999</v>
      </c>
      <c r="J128">
        <v>89884.012257616603</v>
      </c>
      <c r="K128">
        <v>92640.031145248606</v>
      </c>
      <c r="L128">
        <v>93513.572764083394</v>
      </c>
      <c r="M128">
        <v>94906.391796525902</v>
      </c>
      <c r="N128">
        <v>97423.954950806394</v>
      </c>
      <c r="O128">
        <v>101224.659841592</v>
      </c>
      <c r="P128">
        <v>106275.91999778</v>
      </c>
      <c r="Q128">
        <v>111817.851639004</v>
      </c>
      <c r="R128">
        <v>118109.1706591</v>
      </c>
      <c r="S128">
        <v>125181.066921641</v>
      </c>
      <c r="T128">
        <v>130569.37813868999</v>
      </c>
      <c r="U128">
        <v>136604.10759351199</v>
      </c>
      <c r="V128">
        <v>143211.144358455</v>
      </c>
      <c r="W128">
        <v>150813.61227525599</v>
      </c>
      <c r="X128">
        <v>158873.661068371</v>
      </c>
      <c r="Y128">
        <v>167089.11829965</v>
      </c>
      <c r="Z128">
        <v>175346.052149261</v>
      </c>
      <c r="AA128">
        <v>183619.08863428101</v>
      </c>
      <c r="AB128">
        <v>191850.81159864599</v>
      </c>
      <c r="AC128">
        <v>199953.23128345999</v>
      </c>
      <c r="AD128">
        <v>207889.72257149499</v>
      </c>
      <c r="AE128">
        <v>215701.61468786999</v>
      </c>
      <c r="AF128">
        <v>223373.049829856</v>
      </c>
      <c r="AG128">
        <v>230943.50032989099</v>
      </c>
      <c r="AH128">
        <v>238475.91531029801</v>
      </c>
      <c r="AI128">
        <v>246063.71267187901</v>
      </c>
      <c r="AJ128">
        <v>253748.04200486399</v>
      </c>
      <c r="AK128">
        <v>261592.92123212799</v>
      </c>
      <c r="AL128">
        <v>269626.843401113</v>
      </c>
      <c r="AM128">
        <v>277847.17128893902</v>
      </c>
      <c r="AN128">
        <v>286249.030869724</v>
      </c>
      <c r="AO128">
        <v>294878.661521564</v>
      </c>
      <c r="AP128">
        <v>303759.71124919102</v>
      </c>
      <c r="AQ128">
        <v>312895.12037287402</v>
      </c>
      <c r="AR128">
        <v>322328.78574801597</v>
      </c>
      <c r="AS128">
        <v>332053.07609768002</v>
      </c>
      <c r="AT128">
        <v>342134.35915972601</v>
      </c>
      <c r="AU128">
        <v>352633.48328251799</v>
      </c>
      <c r="AV128">
        <v>363594.54386757198</v>
      </c>
      <c r="AW128">
        <v>375063.51474675798</v>
      </c>
      <c r="AX128">
        <v>387186.85488719901</v>
      </c>
    </row>
    <row r="129" spans="2:50" x14ac:dyDescent="0.25">
      <c r="B129" s="4"/>
      <c r="C129" t="s">
        <v>34</v>
      </c>
      <c r="D129">
        <v>7105.6417398601898</v>
      </c>
      <c r="E129">
        <v>7364.1196187061596</v>
      </c>
      <c r="F129">
        <v>7632.0000935839998</v>
      </c>
      <c r="G129">
        <v>7930.6922624871804</v>
      </c>
      <c r="H129">
        <v>8161.6069888086304</v>
      </c>
      <c r="I129">
        <v>8333.2897743921094</v>
      </c>
      <c r="J129">
        <v>8519.1545431884406</v>
      </c>
      <c r="K129">
        <v>8708.1303466016707</v>
      </c>
      <c r="L129">
        <v>8898.5117360347904</v>
      </c>
      <c r="M129">
        <v>9081.6658260527001</v>
      </c>
      <c r="N129">
        <v>9214.8179199964397</v>
      </c>
      <c r="O129">
        <v>9372.9932940907802</v>
      </c>
      <c r="P129">
        <v>9656.7259465933294</v>
      </c>
      <c r="Q129">
        <v>9986.7846307280597</v>
      </c>
      <c r="R129">
        <v>10408.380200916699</v>
      </c>
      <c r="S129">
        <v>10933.742761422</v>
      </c>
      <c r="T129">
        <v>11481.366389839301</v>
      </c>
      <c r="U129">
        <v>12102.4204589608</v>
      </c>
      <c r="V129">
        <v>12794.5855448073</v>
      </c>
      <c r="W129">
        <v>13565.0831142158</v>
      </c>
      <c r="X129">
        <v>14383.6542658334</v>
      </c>
      <c r="Y129">
        <v>15223.4965937701</v>
      </c>
      <c r="Z129">
        <v>16071.910977867101</v>
      </c>
      <c r="AA129">
        <v>16918.979805926399</v>
      </c>
      <c r="AB129">
        <v>17754.493331329799</v>
      </c>
      <c r="AC129">
        <v>18568.563656510301</v>
      </c>
      <c r="AD129">
        <v>19356.7943471783</v>
      </c>
      <c r="AE129">
        <v>20121.271405941901</v>
      </c>
      <c r="AF129">
        <v>20863.981467709302</v>
      </c>
      <c r="AG129">
        <v>21589.634910869801</v>
      </c>
      <c r="AH129">
        <v>22304.3838748741</v>
      </c>
      <c r="AI129">
        <v>23016.235401873699</v>
      </c>
      <c r="AJ129">
        <v>23730.643929849401</v>
      </c>
      <c r="AK129">
        <v>24452.4692741254</v>
      </c>
      <c r="AL129">
        <v>25182.472510030701</v>
      </c>
      <c r="AM129">
        <v>25921.340283908801</v>
      </c>
      <c r="AN129">
        <v>26669.7758920448</v>
      </c>
      <c r="AO129">
        <v>27432.222438450201</v>
      </c>
      <c r="AP129">
        <v>28212.263227802501</v>
      </c>
      <c r="AQ129">
        <v>29011.205033287399</v>
      </c>
      <c r="AR129">
        <v>29833.3736280714</v>
      </c>
      <c r="AS129">
        <v>30682.239331252698</v>
      </c>
      <c r="AT129">
        <v>31564.411395310799</v>
      </c>
      <c r="AU129">
        <v>32487.046683155</v>
      </c>
      <c r="AV129">
        <v>33456.343600909102</v>
      </c>
      <c r="AW129">
        <v>34476.881159231503</v>
      </c>
      <c r="AX129">
        <v>35557.1535387904</v>
      </c>
    </row>
    <row r="130" spans="2:50" x14ac:dyDescent="0.25">
      <c r="C130" t="s">
        <v>120</v>
      </c>
      <c r="F130">
        <v>39238.101600000002</v>
      </c>
      <c r="G130">
        <v>34085.385999999897</v>
      </c>
      <c r="H130">
        <v>38258.949999999997</v>
      </c>
      <c r="I130">
        <v>62818.4984999999</v>
      </c>
      <c r="J130">
        <v>69911.084000000003</v>
      </c>
      <c r="K130">
        <v>70896.260999999999</v>
      </c>
      <c r="L130">
        <v>81386.837</v>
      </c>
      <c r="M130">
        <v>92026.918000000005</v>
      </c>
      <c r="N130">
        <v>95726.375</v>
      </c>
      <c r="O130">
        <v>100460.209</v>
      </c>
      <c r="P130">
        <v>95366.122999999905</v>
      </c>
      <c r="Q130">
        <v>87823.222999999998</v>
      </c>
      <c r="R130">
        <v>86632.905999999901</v>
      </c>
      <c r="S130">
        <v>89703.641000000003</v>
      </c>
      <c r="T130">
        <v>73524.33</v>
      </c>
      <c r="U130">
        <v>64998.502999999997</v>
      </c>
      <c r="V130">
        <v>71698.873999999996</v>
      </c>
      <c r="W130">
        <v>83587.820000000007</v>
      </c>
      <c r="X130">
        <v>101188.908</v>
      </c>
      <c r="Y130">
        <v>118163.38099999999</v>
      </c>
      <c r="Z130">
        <v>134197.130999999</v>
      </c>
      <c r="AA130">
        <v>141304.40700000001</v>
      </c>
      <c r="AB130">
        <v>144328.239</v>
      </c>
      <c r="AC130">
        <v>143815.356</v>
      </c>
      <c r="AD130">
        <v>140704.660999999</v>
      </c>
      <c r="AE130">
        <v>135488.06700000001</v>
      </c>
      <c r="AF130">
        <v>129701.784</v>
      </c>
      <c r="AG130">
        <v>124394.62</v>
      </c>
      <c r="AH130">
        <v>120462.16999999899</v>
      </c>
      <c r="AI130">
        <v>117896.93399999999</v>
      </c>
      <c r="AJ130">
        <v>118312.160999999</v>
      </c>
      <c r="AK130">
        <v>121600.679</v>
      </c>
      <c r="AL130">
        <v>125229.497</v>
      </c>
      <c r="AM130">
        <v>130010.69899999999</v>
      </c>
      <c r="AN130">
        <v>135649.37599999999</v>
      </c>
      <c r="AO130">
        <v>141884.79300000001</v>
      </c>
      <c r="AP130">
        <v>149507.58699999901</v>
      </c>
      <c r="AQ130">
        <v>157348.53400000001</v>
      </c>
      <c r="AR130">
        <v>165060.677999999</v>
      </c>
      <c r="AS130">
        <v>173995.65900000001</v>
      </c>
      <c r="AT130">
        <v>183854.125999999</v>
      </c>
      <c r="AU130">
        <v>194931.24899999899</v>
      </c>
      <c r="AV130">
        <v>207784.26500000001</v>
      </c>
      <c r="AW130">
        <v>221851.9</v>
      </c>
      <c r="AX130">
        <v>234063.446999999</v>
      </c>
    </row>
    <row r="131" spans="2:50" x14ac:dyDescent="0.25">
      <c r="C131" t="s">
        <v>121</v>
      </c>
      <c r="F131">
        <v>2.1708938613689801E-2</v>
      </c>
      <c r="G131">
        <v>1.7986607283251299E-2</v>
      </c>
      <c r="H131">
        <v>1.98148099648696E-2</v>
      </c>
      <c r="I131">
        <v>3.3136930807718602E-2</v>
      </c>
      <c r="J131">
        <v>3.5679767092200297E-2</v>
      </c>
      <c r="K131">
        <v>3.5075725213645298E-2</v>
      </c>
      <c r="L131">
        <v>3.9782913274675397E-2</v>
      </c>
      <c r="M131">
        <v>4.43064036383327E-2</v>
      </c>
      <c r="N131">
        <v>4.5044547040669E-2</v>
      </c>
      <c r="O131">
        <v>4.6285052310919797E-2</v>
      </c>
      <c r="P131">
        <v>4.2238041601531301E-2</v>
      </c>
      <c r="Q131">
        <v>3.7393732850209999E-2</v>
      </c>
      <c r="R131">
        <v>3.5227790655002103E-2</v>
      </c>
      <c r="S131">
        <v>3.4510581834428102E-2</v>
      </c>
      <c r="T131">
        <v>2.6620816304061899E-2</v>
      </c>
      <c r="U131">
        <v>2.23939787856526E-2</v>
      </c>
      <c r="V131">
        <v>2.34942507659128E-2</v>
      </c>
      <c r="W131">
        <v>2.58587502190811E-2</v>
      </c>
      <c r="X131">
        <v>2.9619555722090501E-2</v>
      </c>
      <c r="Y131">
        <v>3.2791776520150501E-2</v>
      </c>
      <c r="Z131">
        <v>3.5311100566413102E-2</v>
      </c>
      <c r="AA131">
        <v>3.5351246222487101E-2</v>
      </c>
      <c r="AB131">
        <v>3.4415819641240297E-2</v>
      </c>
      <c r="AC131">
        <v>3.2781047323468697E-2</v>
      </c>
      <c r="AD131">
        <v>3.0740979752151999E-2</v>
      </c>
      <c r="AE131">
        <v>2.8435586892233199E-2</v>
      </c>
      <c r="AF131">
        <v>2.62160671464572E-2</v>
      </c>
      <c r="AG131">
        <v>2.4267710464864801E-2</v>
      </c>
      <c r="AH131">
        <v>2.27244728341209E-2</v>
      </c>
      <c r="AI131">
        <v>2.1531770962879698E-2</v>
      </c>
      <c r="AJ131">
        <v>2.09555012032746E-2</v>
      </c>
      <c r="AK131">
        <v>2.0913215796367599E-2</v>
      </c>
      <c r="AL131">
        <v>2.0922064081004499E-2</v>
      </c>
      <c r="AM131">
        <v>2.1114550884782899E-2</v>
      </c>
      <c r="AN131">
        <v>2.1428368456132701E-2</v>
      </c>
      <c r="AO131">
        <v>2.1805011604499599E-2</v>
      </c>
      <c r="AP131">
        <v>2.2359235718102801E-2</v>
      </c>
      <c r="AQ131">
        <v>2.2900375593079302E-2</v>
      </c>
      <c r="AR131" s="26">
        <v>2.3367666487900701E-2</v>
      </c>
      <c r="AS131">
        <v>2.39606234670116E-2</v>
      </c>
      <c r="AT131">
        <v>2.4615904676856398E-2</v>
      </c>
      <c r="AU131">
        <v>2.53607541561468E-2</v>
      </c>
      <c r="AV131">
        <v>2.62565044816091E-2</v>
      </c>
      <c r="AW131">
        <v>2.7212461875605901E-2</v>
      </c>
      <c r="AX131">
        <v>2.7816769833840099E-2</v>
      </c>
    </row>
    <row r="132" spans="2:50" x14ac:dyDescent="0.25">
      <c r="B132" s="3"/>
      <c r="C132" t="s">
        <v>92</v>
      </c>
      <c r="E132">
        <v>912128.34170305706</v>
      </c>
      <c r="F132">
        <v>945307.9828</v>
      </c>
      <c r="G132">
        <v>985773.99979999999</v>
      </c>
      <c r="H132">
        <v>1027060.564</v>
      </c>
      <c r="I132">
        <v>1056388.537</v>
      </c>
      <c r="J132">
        <v>1080268.7420000001</v>
      </c>
      <c r="K132">
        <v>1114006.9110000001</v>
      </c>
      <c r="L132">
        <v>1152370.503</v>
      </c>
      <c r="M132">
        <v>1185161.31</v>
      </c>
      <c r="N132">
        <v>1210684.8</v>
      </c>
      <c r="O132">
        <v>1238107.0279999999</v>
      </c>
      <c r="P132">
        <v>1268782.838</v>
      </c>
      <c r="Q132">
        <v>1309401.3670000001</v>
      </c>
      <c r="R132">
        <v>1366652.4069999999</v>
      </c>
      <c r="S132">
        <v>1435651.7890000001</v>
      </c>
      <c r="T132">
        <v>1495381.669</v>
      </c>
      <c r="U132">
        <v>1569342.5730000001</v>
      </c>
      <c r="V132">
        <v>1656647.0120000001</v>
      </c>
      <c r="W132">
        <v>1759517.331</v>
      </c>
      <c r="X132">
        <v>1870656.834</v>
      </c>
      <c r="Y132">
        <v>1982307.0090000001</v>
      </c>
      <c r="Z132">
        <v>2093707.7919999999</v>
      </c>
      <c r="AA132">
        <v>2197902.7570000002</v>
      </c>
      <c r="AB132">
        <v>2298160.7620000001</v>
      </c>
      <c r="AC132">
        <v>2393899.02</v>
      </c>
      <c r="AD132">
        <v>2485519.841</v>
      </c>
      <c r="AE132">
        <v>2574018.3470000001</v>
      </c>
      <c r="AF132">
        <v>2660122.4810000001</v>
      </c>
      <c r="AG132">
        <v>2744744.8080000002</v>
      </c>
      <c r="AH132">
        <v>2829083.9939999999</v>
      </c>
      <c r="AI132">
        <v>2914283.3820000002</v>
      </c>
      <c r="AJ132">
        <v>3001130.0559999999</v>
      </c>
      <c r="AK132">
        <v>3089691.0929999999</v>
      </c>
      <c r="AL132">
        <v>3179056.2790000001</v>
      </c>
      <c r="AM132">
        <v>3270102.8190000001</v>
      </c>
      <c r="AN132">
        <v>3362553.1030000001</v>
      </c>
      <c r="AO132">
        <v>3457468.3790000002</v>
      </c>
      <c r="AP132">
        <v>3555320.3</v>
      </c>
      <c r="AQ132">
        <v>3655610.483</v>
      </c>
      <c r="AR132">
        <v>3759564.26</v>
      </c>
      <c r="AS132">
        <v>3868003.6329999999</v>
      </c>
      <c r="AT132">
        <v>3981646.8029999998</v>
      </c>
      <c r="AU132">
        <v>4101809.656</v>
      </c>
      <c r="AV132">
        <v>4228985.5980000002</v>
      </c>
      <c r="AW132">
        <v>4363209.0580000002</v>
      </c>
      <c r="AX132">
        <v>4505871.943</v>
      </c>
    </row>
    <row r="133" spans="2:50" x14ac:dyDescent="0.25">
      <c r="B133" s="3"/>
      <c r="C133" t="s">
        <v>62</v>
      </c>
      <c r="D133">
        <v>39.375694686332501</v>
      </c>
      <c r="E133">
        <v>40.163208580059099</v>
      </c>
      <c r="F133">
        <v>40.966472830000001</v>
      </c>
      <c r="G133">
        <v>41.883322730000003</v>
      </c>
      <c r="H133">
        <v>42.978686089999997</v>
      </c>
      <c r="I133">
        <v>44.031568559999997</v>
      </c>
      <c r="J133">
        <v>44.182759310000002</v>
      </c>
      <c r="K133">
        <v>44.181753129999997</v>
      </c>
      <c r="L133">
        <v>44.293059880000001</v>
      </c>
      <c r="M133">
        <v>44.451565719999998</v>
      </c>
      <c r="N133">
        <v>44.442613860000002</v>
      </c>
      <c r="O133">
        <v>44.39627754</v>
      </c>
      <c r="P133">
        <v>44.336527709999999</v>
      </c>
      <c r="Q133">
        <v>44.595349470000002</v>
      </c>
      <c r="R133">
        <v>45.353278240000002</v>
      </c>
      <c r="S133">
        <v>46.72728901</v>
      </c>
      <c r="T133">
        <v>48.669294960000002</v>
      </c>
      <c r="U133">
        <v>50.99069763</v>
      </c>
      <c r="V133">
        <v>53.560927120000002</v>
      </c>
      <c r="W133">
        <v>56.141309100000001</v>
      </c>
      <c r="X133">
        <v>59.0415986</v>
      </c>
      <c r="Y133">
        <v>62.169805019999998</v>
      </c>
      <c r="Z133">
        <v>65.290072269999996</v>
      </c>
      <c r="AA133">
        <v>68.335381589999997</v>
      </c>
      <c r="AB133">
        <v>71.247694530000004</v>
      </c>
      <c r="AC133">
        <v>74.011879129999997</v>
      </c>
      <c r="AD133">
        <v>76.596041439999894</v>
      </c>
      <c r="AE133">
        <v>78.991100209999999</v>
      </c>
      <c r="AF133">
        <v>81.219685190000007</v>
      </c>
      <c r="AG133">
        <v>83.281327640000001</v>
      </c>
      <c r="AH133">
        <v>85.177560540000002</v>
      </c>
      <c r="AI133">
        <v>86.919335910000001</v>
      </c>
      <c r="AJ133">
        <v>88.513333040000006</v>
      </c>
      <c r="AK133">
        <v>89.958844110000001</v>
      </c>
      <c r="AL133">
        <v>91.309776510000006</v>
      </c>
      <c r="AM133">
        <v>92.572251440000002</v>
      </c>
      <c r="AN133">
        <v>93.77051256</v>
      </c>
      <c r="AO133">
        <v>94.911500360000005</v>
      </c>
      <c r="AP133">
        <v>96.018232889999894</v>
      </c>
      <c r="AQ133">
        <v>97.133151139999995</v>
      </c>
      <c r="AR133">
        <v>98.277126589999995</v>
      </c>
      <c r="AS133">
        <v>99.471414300000006</v>
      </c>
      <c r="AT133">
        <v>100.7279712</v>
      </c>
      <c r="AU133">
        <v>102.0644846</v>
      </c>
      <c r="AV133">
        <v>103.4905866</v>
      </c>
      <c r="AW133">
        <v>105.0201508</v>
      </c>
      <c r="AX133">
        <v>106.66058080000001</v>
      </c>
    </row>
    <row r="134" spans="2:50" x14ac:dyDescent="0.25">
      <c r="B134" s="3"/>
      <c r="C134" t="s">
        <v>63</v>
      </c>
      <c r="D134">
        <v>5875.3438678479197</v>
      </c>
      <c r="E134">
        <v>5898.8877609486599</v>
      </c>
      <c r="F134">
        <v>5922.5260040000003</v>
      </c>
      <c r="G134">
        <v>5943.9383079999998</v>
      </c>
      <c r="H134">
        <v>5937.0072829999999</v>
      </c>
      <c r="I134">
        <v>5932.627845</v>
      </c>
      <c r="J134">
        <v>5928.6105879999996</v>
      </c>
      <c r="K134">
        <v>5932.4508859999996</v>
      </c>
      <c r="L134">
        <v>5948.1884769999997</v>
      </c>
      <c r="M134">
        <v>5968.4487470000004</v>
      </c>
      <c r="N134">
        <v>5973.5584849999996</v>
      </c>
      <c r="O134">
        <v>5974.1887379999998</v>
      </c>
      <c r="P134">
        <v>6006.6052090000003</v>
      </c>
      <c r="Q134">
        <v>6056.2456860000002</v>
      </c>
      <c r="R134">
        <v>6114.6043840000002</v>
      </c>
      <c r="S134">
        <v>6175.97595</v>
      </c>
      <c r="T134">
        <v>6221.2865830000001</v>
      </c>
      <c r="U134">
        <v>6255.2784650000003</v>
      </c>
      <c r="V134">
        <v>6277.863128</v>
      </c>
      <c r="W134">
        <v>6285.9453979999998</v>
      </c>
      <c r="X134">
        <v>6296.1068130000003</v>
      </c>
      <c r="Y134">
        <v>6312.7685460000002</v>
      </c>
      <c r="Z134">
        <v>6327.7016839999997</v>
      </c>
      <c r="AA134">
        <v>6339.8143659999996</v>
      </c>
      <c r="AB134">
        <v>6349.7352529999998</v>
      </c>
      <c r="AC134">
        <v>6358.9312840000002</v>
      </c>
      <c r="AD134">
        <v>6367.5343519999997</v>
      </c>
      <c r="AE134">
        <v>6375.5825180000002</v>
      </c>
      <c r="AF134">
        <v>6383.2876839999999</v>
      </c>
      <c r="AG134">
        <v>6390.2735419999999</v>
      </c>
      <c r="AH134">
        <v>6395.9931370000004</v>
      </c>
      <c r="AI134">
        <v>6400.4032500000003</v>
      </c>
      <c r="AJ134">
        <v>6403.0952580000003</v>
      </c>
      <c r="AK134">
        <v>6403.7072209999997</v>
      </c>
      <c r="AL134">
        <v>6403.986852</v>
      </c>
      <c r="AM134">
        <v>6404.2250400000003</v>
      </c>
      <c r="AN134">
        <v>6404.6075970000002</v>
      </c>
      <c r="AO134">
        <v>6404.8301289999999</v>
      </c>
      <c r="AP134">
        <v>6404.7063779999999</v>
      </c>
      <c r="AQ134">
        <v>6404.849494</v>
      </c>
      <c r="AR134">
        <v>6405.5489319999997</v>
      </c>
      <c r="AS134">
        <v>6406.5219859999997</v>
      </c>
      <c r="AT134">
        <v>6407.3970140000001</v>
      </c>
      <c r="AU134">
        <v>6407.9446090000001</v>
      </c>
      <c r="AV134">
        <v>6407.8704760000001</v>
      </c>
      <c r="AW134">
        <v>6407.2440120000001</v>
      </c>
      <c r="AX134">
        <v>6406.2633400000004</v>
      </c>
    </row>
    <row r="135" spans="2:50" x14ac:dyDescent="0.2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25">
      <c r="B136" s="3"/>
      <c r="C136" t="s">
        <v>93</v>
      </c>
      <c r="E136">
        <v>4.0034451147056699E-2</v>
      </c>
      <c r="F136">
        <v>4.0034451147056699E-2</v>
      </c>
      <c r="G136">
        <v>4.0034502299999997E-2</v>
      </c>
      <c r="H136">
        <v>4.1357189400000001E-2</v>
      </c>
      <c r="I136">
        <v>4.4208514099999999E-2</v>
      </c>
      <c r="J136">
        <v>3.2642677600000003E-2</v>
      </c>
      <c r="K136">
        <v>3.6059975500000001E-2</v>
      </c>
      <c r="L136">
        <v>3.8063471000000001E-2</v>
      </c>
      <c r="M136">
        <v>3.77591938E-2</v>
      </c>
      <c r="N136">
        <v>3.4228451200000003E-2</v>
      </c>
      <c r="O136">
        <v>3.3509882499999998E-2</v>
      </c>
      <c r="P136">
        <v>3.1187657800000001E-2</v>
      </c>
      <c r="Q136">
        <v>3.0669014599999999E-2</v>
      </c>
      <c r="R136">
        <v>3.4349801499999999E-2</v>
      </c>
      <c r="S136">
        <v>3.9379050499999999E-2</v>
      </c>
      <c r="T136">
        <v>4.1070280799999997E-2</v>
      </c>
      <c r="U136">
        <v>4.1001827099999999E-2</v>
      </c>
      <c r="V136">
        <v>4.5906005E-2</v>
      </c>
      <c r="W136">
        <v>5.04125723E-2</v>
      </c>
      <c r="X136">
        <v>5.5877501199999999E-2</v>
      </c>
      <c r="Y136">
        <v>6.0276189899999999E-2</v>
      </c>
      <c r="Z136">
        <v>6.3686445800000005E-2</v>
      </c>
      <c r="AA136">
        <v>6.3745463799999999E-2</v>
      </c>
      <c r="AB136">
        <v>6.2470265099999998E-2</v>
      </c>
      <c r="AC136">
        <v>6.0350474199999997E-2</v>
      </c>
      <c r="AD136">
        <v>5.7775175499999998E-2</v>
      </c>
      <c r="AE136">
        <v>5.5052276499999997E-2</v>
      </c>
      <c r="AF136">
        <v>5.2480953400000002E-2</v>
      </c>
      <c r="AG136">
        <v>5.0144683299999999E-2</v>
      </c>
      <c r="AH136">
        <v>4.8110413599999999E-2</v>
      </c>
      <c r="AI136">
        <v>4.6347704599999998E-2</v>
      </c>
      <c r="AJ136">
        <v>4.4857223199999997E-2</v>
      </c>
      <c r="AK136">
        <v>4.3431239699999999E-2</v>
      </c>
      <c r="AL136">
        <v>4.1902346299999997E-2</v>
      </c>
      <c r="AM136">
        <v>4.0458743700000001E-2</v>
      </c>
      <c r="AN136">
        <v>3.90530376E-2</v>
      </c>
      <c r="AO136">
        <v>3.7717839900000001E-2</v>
      </c>
      <c r="AP136">
        <v>3.6531808399999997E-2</v>
      </c>
      <c r="AQ136">
        <v>3.5431948599999999E-2</v>
      </c>
      <c r="AR136">
        <v>3.4544304999999997E-2</v>
      </c>
      <c r="AS136">
        <v>3.3997527800000003E-2</v>
      </c>
      <c r="AT136">
        <v>3.3714943499999997E-2</v>
      </c>
      <c r="AU136">
        <v>3.3753234100000001E-2</v>
      </c>
      <c r="AV136">
        <v>3.4056610299999998E-2</v>
      </c>
      <c r="AW136">
        <v>3.4515807500000002E-2</v>
      </c>
      <c r="AX136">
        <v>3.510485E-2</v>
      </c>
    </row>
    <row r="137" spans="2:50" x14ac:dyDescent="0.25">
      <c r="B137" s="3"/>
      <c r="C137" t="s">
        <v>94</v>
      </c>
      <c r="E137">
        <v>1040817.58910477</v>
      </c>
      <c r="F137">
        <v>1078678.81720303</v>
      </c>
      <c r="G137">
        <v>1117916.9180000001</v>
      </c>
      <c r="H137">
        <v>1152002.304</v>
      </c>
      <c r="I137">
        <v>1190261.345</v>
      </c>
      <c r="J137">
        <v>1253079.845</v>
      </c>
      <c r="K137">
        <v>1322990.9280000001</v>
      </c>
      <c r="L137">
        <v>1393887.19</v>
      </c>
      <c r="M137">
        <v>1475274.027</v>
      </c>
      <c r="N137">
        <v>1567300.8670000001</v>
      </c>
      <c r="O137">
        <v>1663027.2390000001</v>
      </c>
      <c r="P137">
        <v>1763487.4480000001</v>
      </c>
      <c r="Q137">
        <v>1858853.5719999999</v>
      </c>
      <c r="R137">
        <v>1946676.8049999999</v>
      </c>
      <c r="S137">
        <v>2033309.7109999999</v>
      </c>
      <c r="T137">
        <v>2123013.6549999998</v>
      </c>
      <c r="U137">
        <v>2196537.98</v>
      </c>
      <c r="V137">
        <v>2261536.48</v>
      </c>
      <c r="W137">
        <v>2333235.3560000001</v>
      </c>
      <c r="X137">
        <v>2416823.2080000001</v>
      </c>
      <c r="Y137">
        <v>2518012.1159999999</v>
      </c>
      <c r="Z137">
        <v>2636175.4980000001</v>
      </c>
      <c r="AA137">
        <v>2770372.6290000002</v>
      </c>
      <c r="AB137">
        <v>2911677.037</v>
      </c>
      <c r="AC137">
        <v>3056005.2769999998</v>
      </c>
      <c r="AD137">
        <v>3199820.6329999999</v>
      </c>
      <c r="AE137">
        <v>3340525.2949999999</v>
      </c>
      <c r="AF137">
        <v>3476013.361</v>
      </c>
      <c r="AG137">
        <v>3605715.1460000002</v>
      </c>
      <c r="AH137">
        <v>3730109.7659999998</v>
      </c>
      <c r="AI137">
        <v>3850571.9360000002</v>
      </c>
      <c r="AJ137">
        <v>3968468.87</v>
      </c>
      <c r="AK137">
        <v>4086781.03</v>
      </c>
      <c r="AL137">
        <v>4208381.7089999998</v>
      </c>
      <c r="AM137">
        <v>4333611.2060000002</v>
      </c>
      <c r="AN137">
        <v>4463621.9060000004</v>
      </c>
      <c r="AO137">
        <v>4599271.2819999997</v>
      </c>
      <c r="AP137">
        <v>4741156.0750000002</v>
      </c>
      <c r="AQ137">
        <v>4890663.6619999995</v>
      </c>
      <c r="AR137">
        <v>5048012.1950000003</v>
      </c>
      <c r="AS137">
        <v>5213072.8729999997</v>
      </c>
      <c r="AT137">
        <v>5387068.5319999997</v>
      </c>
      <c r="AU137">
        <v>5570922.659</v>
      </c>
      <c r="AV137">
        <v>5765853.9069999997</v>
      </c>
      <c r="AW137">
        <v>5973638.1730000004</v>
      </c>
      <c r="AX137">
        <v>6195490.0729999999</v>
      </c>
    </row>
    <row r="138" spans="2:50" x14ac:dyDescent="0.25">
      <c r="B138" s="3"/>
      <c r="C138" t="s">
        <v>95</v>
      </c>
      <c r="D138">
        <v>334613.16054844699</v>
      </c>
      <c r="E138">
        <v>346785.19273624098</v>
      </c>
      <c r="F138">
        <v>359400.02</v>
      </c>
      <c r="G138">
        <v>373369.44079999998</v>
      </c>
      <c r="H138">
        <v>391345.2561</v>
      </c>
      <c r="I138">
        <v>405833.75050000002</v>
      </c>
      <c r="J138">
        <v>423618.14539999998</v>
      </c>
      <c r="K138">
        <v>440777.0062</v>
      </c>
      <c r="L138">
        <v>458177.21769999998</v>
      </c>
      <c r="M138">
        <v>473716.576</v>
      </c>
      <c r="N138">
        <v>489743.61</v>
      </c>
      <c r="O138">
        <v>504141.26449999999</v>
      </c>
      <c r="P138">
        <v>515077.89640000003</v>
      </c>
      <c r="Q138">
        <v>528547.11100000003</v>
      </c>
      <c r="R138">
        <v>544785.48750000005</v>
      </c>
      <c r="S138">
        <v>560146.51210000005</v>
      </c>
      <c r="T138">
        <v>576000.09499999997</v>
      </c>
      <c r="U138">
        <v>597982.7156</v>
      </c>
      <c r="V138">
        <v>624166.50410000002</v>
      </c>
      <c r="W138">
        <v>658091.5662</v>
      </c>
      <c r="X138">
        <v>692949.60430000001</v>
      </c>
      <c r="Y138">
        <v>727545.4327</v>
      </c>
      <c r="Z138">
        <v>762139.37849999999</v>
      </c>
      <c r="AA138">
        <v>797182.02870000002</v>
      </c>
      <c r="AB138">
        <v>832375.16839999997</v>
      </c>
      <c r="AC138">
        <v>866965.85759999999</v>
      </c>
      <c r="AD138">
        <v>900903.95239999995</v>
      </c>
      <c r="AE138">
        <v>934311.37250000006</v>
      </c>
      <c r="AF138">
        <v>967044.66839999997</v>
      </c>
      <c r="AG138">
        <v>999451.96799999999</v>
      </c>
      <c r="AH138">
        <v>1032005.264</v>
      </c>
      <c r="AI138">
        <v>1065222.8810000001</v>
      </c>
      <c r="AJ138">
        <v>1099494.504</v>
      </c>
      <c r="AK138">
        <v>1135160.7050000001</v>
      </c>
      <c r="AL138">
        <v>1171621.855</v>
      </c>
      <c r="AM138">
        <v>1208925.733</v>
      </c>
      <c r="AN138">
        <v>1246909.1070000001</v>
      </c>
      <c r="AO138">
        <v>1286041.6259999999</v>
      </c>
      <c r="AP138">
        <v>1326243.5560000001</v>
      </c>
      <c r="AQ138">
        <v>1367103.42</v>
      </c>
      <c r="AR138">
        <v>1408795.2590000001</v>
      </c>
      <c r="AS138">
        <v>1451349.246</v>
      </c>
      <c r="AT138">
        <v>1495223.5009999999</v>
      </c>
      <c r="AU138">
        <v>1540800.3049999999</v>
      </c>
      <c r="AV138">
        <v>1588375.6969999999</v>
      </c>
      <c r="AW138">
        <v>1638079.2679999999</v>
      </c>
      <c r="AX138">
        <v>1690216.784</v>
      </c>
    </row>
    <row r="139" spans="2:50" x14ac:dyDescent="0.25">
      <c r="B139" s="3"/>
      <c r="C139" t="s">
        <v>149</v>
      </c>
      <c r="D139">
        <v>0</v>
      </c>
      <c r="E139">
        <v>0</v>
      </c>
      <c r="F139">
        <v>0</v>
      </c>
      <c r="G139">
        <v>1009.017533</v>
      </c>
      <c r="H139">
        <v>1367.376019</v>
      </c>
      <c r="I139">
        <v>1405.6217830000001</v>
      </c>
      <c r="J139">
        <v>1121.036323</v>
      </c>
      <c r="K139">
        <v>1079.22001320344</v>
      </c>
      <c r="L139">
        <v>859.16655283057105</v>
      </c>
      <c r="M139">
        <v>1207.1566563136</v>
      </c>
      <c r="N139">
        <v>1693.28895545354</v>
      </c>
      <c r="O139">
        <v>2384.4782799500299</v>
      </c>
      <c r="P139">
        <v>1807.30244248501</v>
      </c>
      <c r="Q139">
        <v>1813.20889192865</v>
      </c>
      <c r="R139">
        <v>1345.3474918648501</v>
      </c>
      <c r="S139">
        <v>1929.80197309695</v>
      </c>
      <c r="T139">
        <v>1780.42487954586</v>
      </c>
      <c r="U139">
        <v>3097.59893835406</v>
      </c>
      <c r="V139">
        <v>2368.5746307611398</v>
      </c>
      <c r="W139">
        <v>2792.50729225637</v>
      </c>
      <c r="X139">
        <v>3272.0105720014899</v>
      </c>
      <c r="Y139">
        <v>3753.4663966615199</v>
      </c>
      <c r="Z139">
        <v>4196.3218254347503</v>
      </c>
      <c r="AA139">
        <v>4430.5467828834499</v>
      </c>
      <c r="AB139">
        <v>4526.02446956112</v>
      </c>
      <c r="AC139">
        <v>4556.2259414323398</v>
      </c>
      <c r="AD139">
        <v>4559.3655350809904</v>
      </c>
      <c r="AE139">
        <v>4561.3806687026099</v>
      </c>
      <c r="AF139">
        <v>4556.6446358766598</v>
      </c>
      <c r="AG139">
        <v>4543.6511801141896</v>
      </c>
      <c r="AH139">
        <v>4523.5381331764802</v>
      </c>
      <c r="AI139">
        <v>4499.6930751600103</v>
      </c>
      <c r="AJ139">
        <v>4474.2375953432102</v>
      </c>
      <c r="AK139">
        <v>4456.36856679007</v>
      </c>
      <c r="AL139">
        <v>4448.6477627058703</v>
      </c>
      <c r="AM139">
        <v>4447.8226325399901</v>
      </c>
      <c r="AN139">
        <v>4451.1448138307896</v>
      </c>
      <c r="AO139">
        <v>4460.9570747874004</v>
      </c>
      <c r="AP139">
        <v>4480.0363946031503</v>
      </c>
      <c r="AQ139">
        <v>4505.8490254952203</v>
      </c>
      <c r="AR139">
        <v>4537.9790044651199</v>
      </c>
      <c r="AS139">
        <v>4573.1450277744198</v>
      </c>
      <c r="AT139">
        <v>4612.7305091299104</v>
      </c>
      <c r="AU139">
        <v>4661.69359757251</v>
      </c>
      <c r="AV139">
        <v>4717.8320650639598</v>
      </c>
      <c r="AW139">
        <v>4779.0034517652402</v>
      </c>
      <c r="AX139">
        <v>4850.9855750005399</v>
      </c>
    </row>
    <row r="140" spans="2:50" x14ac:dyDescent="0.2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-143.81178990000001</v>
      </c>
      <c r="I140">
        <v>-151.1597878</v>
      </c>
      <c r="J140">
        <v>-133.96432569999999</v>
      </c>
      <c r="K140">
        <v>-80.544737690000005</v>
      </c>
      <c r="L140">
        <v>-23.505441659999999</v>
      </c>
      <c r="M140">
        <v>186.8570929</v>
      </c>
      <c r="N140">
        <v>212.3893492</v>
      </c>
      <c r="O140">
        <v>-1958.2183910000001</v>
      </c>
      <c r="P140">
        <v>-1868.482385</v>
      </c>
      <c r="Q140">
        <v>-2577.4649840000002</v>
      </c>
      <c r="R140">
        <v>-3396.5315949999999</v>
      </c>
      <c r="S140">
        <v>-3071.5912520000002</v>
      </c>
      <c r="T140">
        <v>-6229.1536480000004</v>
      </c>
      <c r="U140">
        <v>-3071.1679869999998</v>
      </c>
      <c r="V140">
        <v>-3592.1249670000002</v>
      </c>
      <c r="W140">
        <v>-3327.1826500000002</v>
      </c>
      <c r="X140">
        <v>-2845.0401109999998</v>
      </c>
      <c r="Y140">
        <v>-2478.2571929999999</v>
      </c>
      <c r="Z140">
        <v>-2227.9478749999998</v>
      </c>
      <c r="AA140">
        <v>-1958.7481889999999</v>
      </c>
      <c r="AB140">
        <v>-1643.0714399999999</v>
      </c>
      <c r="AC140">
        <v>-1275.488515</v>
      </c>
      <c r="AD140">
        <v>-859.67219499999999</v>
      </c>
      <c r="AE140">
        <v>-398.73871350000002</v>
      </c>
      <c r="AF140">
        <v>99.042270669999894</v>
      </c>
      <c r="AG140">
        <v>627.51110870000002</v>
      </c>
      <c r="AH140">
        <v>1180.0479740000001</v>
      </c>
      <c r="AI140">
        <v>1749.669175</v>
      </c>
      <c r="AJ140">
        <v>2325.8171200000002</v>
      </c>
      <c r="AK140">
        <v>2901.926532</v>
      </c>
      <c r="AL140">
        <v>3469.3308480000001</v>
      </c>
      <c r="AM140">
        <v>4020.4934069999999</v>
      </c>
      <c r="AN140">
        <v>4547.4570560000002</v>
      </c>
      <c r="AO140">
        <v>5058.3785280000002</v>
      </c>
      <c r="AP140">
        <v>5534.8672550000001</v>
      </c>
      <c r="AQ140">
        <v>5970.1228289999999</v>
      </c>
      <c r="AR140">
        <v>6363.8005739999999</v>
      </c>
      <c r="AS140">
        <v>6714.1715489999997</v>
      </c>
      <c r="AT140">
        <v>7021.841214</v>
      </c>
      <c r="AU140">
        <v>7292.5204219999996</v>
      </c>
      <c r="AV140">
        <v>7528.4534649999996</v>
      </c>
      <c r="AW140">
        <v>7732.6913690000001</v>
      </c>
      <c r="AX140">
        <v>7914.6496749999997</v>
      </c>
    </row>
    <row r="141" spans="2:50" x14ac:dyDescent="0.25">
      <c r="B141" s="3"/>
      <c r="C141" t="s">
        <v>77</v>
      </c>
      <c r="D141">
        <v>0.96116878123798499</v>
      </c>
      <c r="E141">
        <v>0.98039215686274495</v>
      </c>
      <c r="F141">
        <v>0.99999971990000003</v>
      </c>
      <c r="G141">
        <v>1.0189816060000001</v>
      </c>
      <c r="H141">
        <v>1.0862229379999999</v>
      </c>
      <c r="I141">
        <v>1.0318707979999999</v>
      </c>
      <c r="J141">
        <v>1.0714150229999999</v>
      </c>
      <c r="K141">
        <v>1.137638294</v>
      </c>
      <c r="L141">
        <v>1.1953490520000001</v>
      </c>
      <c r="M141">
        <v>1.2006422969999999</v>
      </c>
      <c r="N141">
        <v>1.1941892750000001</v>
      </c>
      <c r="O141">
        <v>1.1566090630000001</v>
      </c>
      <c r="P141">
        <v>1.136962966</v>
      </c>
      <c r="Q141">
        <v>1.190897198</v>
      </c>
      <c r="R141">
        <v>1.280448518</v>
      </c>
      <c r="S141">
        <v>1.3156577899999999</v>
      </c>
      <c r="T141">
        <v>1.302966689</v>
      </c>
      <c r="U141">
        <v>1.3654044329999999</v>
      </c>
      <c r="V141">
        <v>1.439627947</v>
      </c>
      <c r="W141">
        <v>1.528404434</v>
      </c>
      <c r="X141">
        <v>1.6310596260000001</v>
      </c>
      <c r="Y141">
        <v>1.749461524</v>
      </c>
      <c r="Z141">
        <v>1.819044645</v>
      </c>
      <c r="AA141">
        <v>1.873319663</v>
      </c>
      <c r="AB141">
        <v>1.919460964</v>
      </c>
      <c r="AC141">
        <v>1.961805824</v>
      </c>
      <c r="AD141">
        <v>2.0016088289999998</v>
      </c>
      <c r="AE141">
        <v>2.0347811199999999</v>
      </c>
      <c r="AF141">
        <v>2.0639295689999999</v>
      </c>
      <c r="AG141">
        <v>2.089869078</v>
      </c>
      <c r="AH141">
        <v>2.1130183310000001</v>
      </c>
      <c r="AI141">
        <v>2.134088615</v>
      </c>
      <c r="AJ141">
        <v>2.1566096020000001</v>
      </c>
      <c r="AK141">
        <v>2.1784323040000002</v>
      </c>
      <c r="AL141">
        <v>2.1997620429999998</v>
      </c>
      <c r="AM141">
        <v>2.220275644</v>
      </c>
      <c r="AN141">
        <v>2.2400042349999998</v>
      </c>
      <c r="AO141">
        <v>2.2615986970000002</v>
      </c>
      <c r="AP141">
        <v>2.2833538500000001</v>
      </c>
      <c r="AQ141">
        <v>2.3054115770000001</v>
      </c>
      <c r="AR141">
        <v>2.3282545250000002</v>
      </c>
      <c r="AS141">
        <v>2.3517240930000001</v>
      </c>
      <c r="AT141">
        <v>2.3787361910000002</v>
      </c>
      <c r="AU141">
        <v>2.407899038</v>
      </c>
      <c r="AV141">
        <v>2.4387133699999999</v>
      </c>
      <c r="AW141">
        <v>2.4712005279999998</v>
      </c>
      <c r="AX141">
        <v>2.5066825160000001</v>
      </c>
    </row>
    <row r="142" spans="2:50" x14ac:dyDescent="0.25">
      <c r="B142" s="3"/>
      <c r="C142" t="s">
        <v>78</v>
      </c>
      <c r="D142">
        <v>6240.0203969263302</v>
      </c>
      <c r="E142">
        <v>6340.2059427907698</v>
      </c>
      <c r="F142">
        <v>6442.0005339999998</v>
      </c>
      <c r="G142">
        <v>6545.1070879999997</v>
      </c>
      <c r="H142">
        <v>6525.4094029999997</v>
      </c>
      <c r="I142">
        <v>6669.5421660000002</v>
      </c>
      <c r="J142">
        <v>6683.9242720000002</v>
      </c>
      <c r="K142">
        <v>6633.4808240000002</v>
      </c>
      <c r="L142">
        <v>6562.7489180000002</v>
      </c>
      <c r="M142">
        <v>6536.2748389999997</v>
      </c>
      <c r="N142">
        <v>6521.3751789999997</v>
      </c>
      <c r="O142">
        <v>6592.0361810000004</v>
      </c>
      <c r="P142">
        <v>6545.3881700000002</v>
      </c>
      <c r="Q142">
        <v>6286.8369480000001</v>
      </c>
      <c r="R142">
        <v>5919.4901620000001</v>
      </c>
      <c r="S142">
        <v>5574.2395040000001</v>
      </c>
      <c r="T142">
        <v>5273.2899040000002</v>
      </c>
      <c r="U142">
        <v>5071.3062810000001</v>
      </c>
      <c r="V142">
        <v>4933.1759320000001</v>
      </c>
      <c r="W142">
        <v>4852.8081590000002</v>
      </c>
      <c r="X142">
        <v>4799.8721310000001</v>
      </c>
      <c r="Y142">
        <v>4756.8417259999997</v>
      </c>
      <c r="Z142">
        <v>4746.1131859999996</v>
      </c>
      <c r="AA142">
        <v>4764.5935810000001</v>
      </c>
      <c r="AB142">
        <v>4805.2709189999996</v>
      </c>
      <c r="AC142">
        <v>4859.6311889999997</v>
      </c>
      <c r="AD142">
        <v>4921.746341</v>
      </c>
      <c r="AE142">
        <v>4989.8849959999998</v>
      </c>
      <c r="AF142">
        <v>5061.2219949999999</v>
      </c>
      <c r="AG142">
        <v>5134.3871849999996</v>
      </c>
      <c r="AH142">
        <v>5209.0189449999998</v>
      </c>
      <c r="AI142">
        <v>5285.3556559999997</v>
      </c>
      <c r="AJ142">
        <v>5362.2037790000004</v>
      </c>
      <c r="AK142">
        <v>5439.7834789999997</v>
      </c>
      <c r="AL142">
        <v>5516.5334910000001</v>
      </c>
      <c r="AM142">
        <v>5591.8649770000002</v>
      </c>
      <c r="AN142">
        <v>5665.1693949999999</v>
      </c>
      <c r="AO142">
        <v>5736.0288019999998</v>
      </c>
      <c r="AP142">
        <v>5804.6997959999999</v>
      </c>
      <c r="AQ142">
        <v>5870.6198780000004</v>
      </c>
      <c r="AR142">
        <v>5934.1430739999996</v>
      </c>
      <c r="AS142">
        <v>5995.8900869999998</v>
      </c>
      <c r="AT142">
        <v>6056.2849450000003</v>
      </c>
      <c r="AU142">
        <v>6116.7427349999998</v>
      </c>
      <c r="AV142">
        <v>6178.8396229999998</v>
      </c>
      <c r="AW142">
        <v>6243.6655559999999</v>
      </c>
      <c r="AX142">
        <v>6312.6928319999997</v>
      </c>
    </row>
    <row r="143" spans="2:50" x14ac:dyDescent="0.25">
      <c r="B143" s="3"/>
      <c r="C143" t="s">
        <v>79</v>
      </c>
      <c r="D143">
        <v>0.96116878123798499</v>
      </c>
      <c r="E143">
        <v>0.98039215686274495</v>
      </c>
      <c r="F143">
        <v>1.0000000579999999</v>
      </c>
      <c r="G143">
        <v>1.02230669</v>
      </c>
      <c r="H143">
        <v>1.0447820729999999</v>
      </c>
      <c r="I143">
        <v>1.0541799789999999</v>
      </c>
      <c r="J143">
        <v>1.0726322699999999</v>
      </c>
      <c r="K143">
        <v>1.0895862199999999</v>
      </c>
      <c r="L143">
        <v>1.1050744100000001</v>
      </c>
      <c r="M143">
        <v>1.1191607269999999</v>
      </c>
      <c r="N143">
        <v>1.1338857929999999</v>
      </c>
      <c r="O143">
        <v>1.151558723</v>
      </c>
      <c r="P143">
        <v>1.1674941569999999</v>
      </c>
      <c r="Q143">
        <v>1.1861319539999999</v>
      </c>
      <c r="R143">
        <v>1.209732188</v>
      </c>
      <c r="S143">
        <v>1.2379673090000001</v>
      </c>
      <c r="T143">
        <v>1.269374588</v>
      </c>
      <c r="U143">
        <v>1.306660859</v>
      </c>
      <c r="V143">
        <v>1.34940792</v>
      </c>
      <c r="W143">
        <v>1.397529826</v>
      </c>
      <c r="X143">
        <v>1.4502032949999999</v>
      </c>
      <c r="Y143">
        <v>1.5067383569999999</v>
      </c>
      <c r="Z143">
        <v>1.5640377130000001</v>
      </c>
      <c r="AA143">
        <v>1.6207482200000001</v>
      </c>
      <c r="AB143">
        <v>1.6758327369999999</v>
      </c>
      <c r="AC143">
        <v>1.7286430639999999</v>
      </c>
      <c r="AD143">
        <v>1.7787702830000001</v>
      </c>
      <c r="AE143">
        <v>1.8263098499999999</v>
      </c>
      <c r="AF143">
        <v>1.8712221419999999</v>
      </c>
      <c r="AG143">
        <v>1.9137026749999999</v>
      </c>
      <c r="AH143">
        <v>1.954000551</v>
      </c>
      <c r="AI143">
        <v>1.992530516</v>
      </c>
      <c r="AJ143">
        <v>2.0293453100000001</v>
      </c>
      <c r="AK143">
        <v>2.064568483</v>
      </c>
      <c r="AL143">
        <v>2.098831449</v>
      </c>
      <c r="AM143">
        <v>2.132288537</v>
      </c>
      <c r="AN143">
        <v>2.165131143</v>
      </c>
      <c r="AO143">
        <v>2.1976020630000002</v>
      </c>
      <c r="AP143">
        <v>2.2298870609999999</v>
      </c>
      <c r="AQ143">
        <v>2.2624183160000002</v>
      </c>
      <c r="AR143">
        <v>2.2957175090000002</v>
      </c>
      <c r="AS143">
        <v>2.3298915899999999</v>
      </c>
      <c r="AT143">
        <v>2.3653280699999999</v>
      </c>
      <c r="AU143">
        <v>2.4023080509999999</v>
      </c>
      <c r="AV143">
        <v>2.4409255349999999</v>
      </c>
      <c r="AW143">
        <v>2.481393754</v>
      </c>
      <c r="AX143">
        <v>2.5244946220000002</v>
      </c>
    </row>
    <row r="144" spans="2:50" x14ac:dyDescent="0.2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102861.18799999999</v>
      </c>
      <c r="U144">
        <v>104541.1378</v>
      </c>
      <c r="V144">
        <v>106124.1483</v>
      </c>
      <c r="W144">
        <v>107908.6979</v>
      </c>
      <c r="X144">
        <v>109560.0267</v>
      </c>
      <c r="Y144">
        <v>110921.4112</v>
      </c>
      <c r="Z144">
        <v>112162.3141</v>
      </c>
      <c r="AA144">
        <v>113375.2187</v>
      </c>
      <c r="AB144">
        <v>114603.357</v>
      </c>
      <c r="AC144">
        <v>115842.2184</v>
      </c>
      <c r="AD144">
        <v>117101.84269999999</v>
      </c>
      <c r="AE144">
        <v>118401.76790000001</v>
      </c>
      <c r="AF144">
        <v>119736.6312</v>
      </c>
      <c r="AG144">
        <v>121115.79949999999</v>
      </c>
      <c r="AH144">
        <v>122556.15459999999</v>
      </c>
      <c r="AI144">
        <v>124077.9657</v>
      </c>
      <c r="AJ144">
        <v>125695.78630000001</v>
      </c>
      <c r="AK144">
        <v>127430.399</v>
      </c>
      <c r="AL144">
        <v>129253.24310000001</v>
      </c>
      <c r="AM144">
        <v>131150.62830000001</v>
      </c>
      <c r="AN144">
        <v>133106.242</v>
      </c>
      <c r="AO144">
        <v>135123.9504</v>
      </c>
      <c r="AP144">
        <v>137201.1317</v>
      </c>
      <c r="AQ144">
        <v>139310.2089</v>
      </c>
      <c r="AR144">
        <v>141436.17929999999</v>
      </c>
      <c r="AS144">
        <v>143566.36989999999</v>
      </c>
      <c r="AT144">
        <v>145702.79939999999</v>
      </c>
      <c r="AU144">
        <v>147850.3726</v>
      </c>
      <c r="AV144">
        <v>150017.3407</v>
      </c>
      <c r="AW144">
        <v>152204.69080000001</v>
      </c>
      <c r="AX144">
        <v>154418.03810000001</v>
      </c>
    </row>
    <row r="145" spans="2:50" x14ac:dyDescent="0.25">
      <c r="B145" s="3"/>
      <c r="C145" t="s">
        <v>81</v>
      </c>
      <c r="D145">
        <v>0.96116878123798499</v>
      </c>
      <c r="E145">
        <v>0.98039215686274495</v>
      </c>
      <c r="F145">
        <v>1.0000000120000001</v>
      </c>
      <c r="G145">
        <v>1.0234577650000001</v>
      </c>
      <c r="H145">
        <v>1.0463864089999999</v>
      </c>
      <c r="I145">
        <v>1.055043105</v>
      </c>
      <c r="J145">
        <v>1.066089541</v>
      </c>
      <c r="K145">
        <v>1.075135991</v>
      </c>
      <c r="L145">
        <v>1.0815930460000001</v>
      </c>
      <c r="M145">
        <v>1.087405782</v>
      </c>
      <c r="N145">
        <v>1.093158318</v>
      </c>
      <c r="O145">
        <v>1.1005570309999999</v>
      </c>
      <c r="P145">
        <v>1.110441354</v>
      </c>
      <c r="Q145">
        <v>1.1246481209999999</v>
      </c>
      <c r="R145">
        <v>1.147933066</v>
      </c>
      <c r="S145">
        <v>1.1810616819999999</v>
      </c>
      <c r="T145">
        <v>1.2204629</v>
      </c>
      <c r="U145">
        <v>1.26756464</v>
      </c>
      <c r="V145">
        <v>1.3220819070000001</v>
      </c>
      <c r="W145">
        <v>1.380298233</v>
      </c>
      <c r="X145">
        <v>1.4435398209999999</v>
      </c>
      <c r="Y145">
        <v>1.5112567649999999</v>
      </c>
      <c r="Z145">
        <v>1.5800535490000001</v>
      </c>
      <c r="AA145">
        <v>1.6478064889999999</v>
      </c>
      <c r="AB145">
        <v>1.7129624290000001</v>
      </c>
      <c r="AC145">
        <v>1.7747061180000001</v>
      </c>
      <c r="AD145">
        <v>1.832512648</v>
      </c>
      <c r="AE145">
        <v>1.8862930689999999</v>
      </c>
      <c r="AF145">
        <v>1.9363674200000001</v>
      </c>
      <c r="AG145">
        <v>1.9830380949999999</v>
      </c>
      <c r="AH145">
        <v>2.0265832170000002</v>
      </c>
      <c r="AI145">
        <v>2.0673648349999998</v>
      </c>
      <c r="AJ145">
        <v>2.1056008199999998</v>
      </c>
      <c r="AK145">
        <v>2.141329877</v>
      </c>
      <c r="AL145">
        <v>2.1750998909999999</v>
      </c>
      <c r="AM145">
        <v>2.2071961290000002</v>
      </c>
      <c r="AN145">
        <v>2.2379713099999998</v>
      </c>
      <c r="AO145">
        <v>2.2677309270000001</v>
      </c>
      <c r="AP145">
        <v>2.2968208940000001</v>
      </c>
      <c r="AQ145">
        <v>2.3258288669999998</v>
      </c>
      <c r="AR145">
        <v>2.3553391160000001</v>
      </c>
      <c r="AS145">
        <v>2.3858267030000002</v>
      </c>
      <c r="AT145">
        <v>2.4177281740000001</v>
      </c>
      <c r="AU145">
        <v>2.4514540020000002</v>
      </c>
      <c r="AV145">
        <v>2.4872645439999999</v>
      </c>
      <c r="AW145">
        <v>2.5254019059999999</v>
      </c>
      <c r="AX145">
        <v>2.566259278</v>
      </c>
    </row>
    <row r="146" spans="2:50" x14ac:dyDescent="0.25">
      <c r="B146" s="3"/>
      <c r="C146" t="s">
        <v>82</v>
      </c>
      <c r="D146">
        <v>7392.7096661505402</v>
      </c>
      <c r="E146">
        <v>7511.4020110802803</v>
      </c>
      <c r="F146">
        <v>7632.0000019999998</v>
      </c>
      <c r="G146">
        <v>7748.9199200000003</v>
      </c>
      <c r="H146">
        <v>7799.8021749999998</v>
      </c>
      <c r="I146">
        <v>7898.5301499999996</v>
      </c>
      <c r="J146">
        <v>7991.0309740000002</v>
      </c>
      <c r="K146">
        <v>8099.5617480000001</v>
      </c>
      <c r="L146">
        <v>8227.2272080000002</v>
      </c>
      <c r="M146">
        <v>8351.6806479999996</v>
      </c>
      <c r="N146">
        <v>8429.5364800000007</v>
      </c>
      <c r="O146">
        <v>8516.590263</v>
      </c>
      <c r="P146">
        <v>8696.2953170000001</v>
      </c>
      <c r="Q146">
        <v>8879.9193670000004</v>
      </c>
      <c r="R146">
        <v>9067.0619299999998</v>
      </c>
      <c r="S146">
        <v>9257.554392</v>
      </c>
      <c r="T146">
        <v>9407.3866479999997</v>
      </c>
      <c r="U146">
        <v>9547.5206340000004</v>
      </c>
      <c r="V146">
        <v>9677.2348280000006</v>
      </c>
      <c r="W146">
        <v>9827.1223960000007</v>
      </c>
      <c r="X146">
        <v>9964.5999670000001</v>
      </c>
      <c r="Y146">
        <v>10075.38291</v>
      </c>
      <c r="Z146">
        <v>10176.04946</v>
      </c>
      <c r="AA146">
        <v>10275.3801</v>
      </c>
      <c r="AB146">
        <v>10377.444369999999</v>
      </c>
      <c r="AC146">
        <v>10481.68269</v>
      </c>
      <c r="AD146">
        <v>10588.97933</v>
      </c>
      <c r="AE146">
        <v>10701.132610000001</v>
      </c>
      <c r="AF146">
        <v>10817.42067</v>
      </c>
      <c r="AG146">
        <v>10938.624599999999</v>
      </c>
      <c r="AH146">
        <v>11066.282080000001</v>
      </c>
      <c r="AI146">
        <v>11202.257739999999</v>
      </c>
      <c r="AJ146">
        <v>11347.825559999999</v>
      </c>
      <c r="AK146">
        <v>11504.8866</v>
      </c>
      <c r="AL146">
        <v>11670.67942</v>
      </c>
      <c r="AM146">
        <v>11843.90187</v>
      </c>
      <c r="AN146">
        <v>12022.942069999999</v>
      </c>
      <c r="AO146">
        <v>12208.120800000001</v>
      </c>
      <c r="AP146">
        <v>12399.087939999999</v>
      </c>
      <c r="AQ146">
        <v>12593.133589999999</v>
      </c>
      <c r="AR146">
        <v>12788.82454</v>
      </c>
      <c r="AS146">
        <v>12984.857540000001</v>
      </c>
      <c r="AT146">
        <v>13181.3788</v>
      </c>
      <c r="AU146">
        <v>13378.77389</v>
      </c>
      <c r="AV146">
        <v>13577.721289999999</v>
      </c>
      <c r="AW146">
        <v>13778.244259999999</v>
      </c>
      <c r="AX146">
        <v>13981.01413</v>
      </c>
    </row>
    <row r="147" spans="2:50" x14ac:dyDescent="0.25">
      <c r="B147" s="3"/>
      <c r="C147" t="s">
        <v>97</v>
      </c>
      <c r="D147">
        <v>0.96116878123798499</v>
      </c>
      <c r="E147">
        <v>0.98039215686274495</v>
      </c>
      <c r="F147">
        <v>1.0000000259999999</v>
      </c>
      <c r="G147">
        <v>1.02182142</v>
      </c>
      <c r="H147">
        <v>1.0437145240000001</v>
      </c>
      <c r="I147">
        <v>1.0520468629999999</v>
      </c>
      <c r="J147">
        <v>1.082067444</v>
      </c>
      <c r="K147">
        <v>1.1151354490000001</v>
      </c>
      <c r="L147">
        <v>1.140926911</v>
      </c>
      <c r="M147">
        <v>1.162358338</v>
      </c>
      <c r="N147">
        <v>1.189330408</v>
      </c>
      <c r="O147">
        <v>1.223972949</v>
      </c>
      <c r="P147">
        <v>1.253448495</v>
      </c>
      <c r="Q147">
        <v>1.281193236</v>
      </c>
      <c r="R147">
        <v>1.3086000069999999</v>
      </c>
      <c r="S147">
        <v>1.3357321440000001</v>
      </c>
      <c r="T147">
        <v>1.367549251</v>
      </c>
      <c r="U147">
        <v>1.3951594979999999</v>
      </c>
      <c r="V147">
        <v>1.4261407740000001</v>
      </c>
      <c r="W147">
        <v>1.4711728989999999</v>
      </c>
      <c r="X147">
        <v>1.522252315</v>
      </c>
      <c r="Y147">
        <v>1.577074361</v>
      </c>
      <c r="Z147">
        <v>1.6335223560000001</v>
      </c>
      <c r="AA147">
        <v>1.6899131940000001</v>
      </c>
      <c r="AB147">
        <v>1.7459097619999999</v>
      </c>
      <c r="AC147">
        <v>1.8004641850000001</v>
      </c>
      <c r="AD147">
        <v>1.8531613790000001</v>
      </c>
      <c r="AE147">
        <v>1.90458423</v>
      </c>
      <c r="AF147">
        <v>1.9532723320000001</v>
      </c>
      <c r="AG147">
        <v>1.9990181309999999</v>
      </c>
      <c r="AH147">
        <v>2.041963559</v>
      </c>
      <c r="AI147">
        <v>2.0832512259999998</v>
      </c>
      <c r="AJ147">
        <v>2.1212873449999998</v>
      </c>
      <c r="AK147">
        <v>2.1564424579999999</v>
      </c>
      <c r="AL147">
        <v>2.1910573289999999</v>
      </c>
      <c r="AM147">
        <v>2.2246578440000002</v>
      </c>
      <c r="AN147">
        <v>2.2570231139999999</v>
      </c>
      <c r="AO147">
        <v>2.2895229100000001</v>
      </c>
      <c r="AP147">
        <v>2.3215065689999999</v>
      </c>
      <c r="AQ147">
        <v>2.3537882020000001</v>
      </c>
      <c r="AR147">
        <v>2.387907421</v>
      </c>
      <c r="AS147">
        <v>2.4223491479999999</v>
      </c>
      <c r="AT147">
        <v>2.4579274369999999</v>
      </c>
      <c r="AU147">
        <v>2.4951814470000002</v>
      </c>
      <c r="AV147">
        <v>2.5334221719999999</v>
      </c>
      <c r="AW147">
        <v>2.5730663219999999</v>
      </c>
      <c r="AX147">
        <v>2.6187093699999999</v>
      </c>
    </row>
    <row r="148" spans="2:50" x14ac:dyDescent="0.2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67719.541599999997</v>
      </c>
      <c r="U148">
        <v>69276.630139999994</v>
      </c>
      <c r="V148">
        <v>70773.707689999996</v>
      </c>
      <c r="W148">
        <v>72337.996410000007</v>
      </c>
      <c r="X148">
        <v>73864.077149999997</v>
      </c>
      <c r="Y148">
        <v>75232.968349999996</v>
      </c>
      <c r="Z148">
        <v>76470.704889999906</v>
      </c>
      <c r="AA148">
        <v>77636.631819999995</v>
      </c>
      <c r="AB148">
        <v>78775.812709999998</v>
      </c>
      <c r="AC148">
        <v>79905.254270000005</v>
      </c>
      <c r="AD148">
        <v>81037.320170000006</v>
      </c>
      <c r="AE148">
        <v>82185.942030000006</v>
      </c>
      <c r="AF148">
        <v>83354.179550000001</v>
      </c>
      <c r="AG148">
        <v>84547.566149999999</v>
      </c>
      <c r="AH148">
        <v>85776.474879999994</v>
      </c>
      <c r="AI148">
        <v>87054.890740000003</v>
      </c>
      <c r="AJ148">
        <v>88396.725760000001</v>
      </c>
      <c r="AK148">
        <v>89819.40986</v>
      </c>
      <c r="AL148">
        <v>91318.005520000006</v>
      </c>
      <c r="AM148">
        <v>92885.606679999997</v>
      </c>
      <c r="AN148">
        <v>94513.290630000003</v>
      </c>
      <c r="AO148">
        <v>96200.665869999997</v>
      </c>
      <c r="AP148">
        <v>97947.057839999994</v>
      </c>
      <c r="AQ148">
        <v>99738.814849999995</v>
      </c>
      <c r="AR148">
        <v>101562.1697</v>
      </c>
      <c r="AS148">
        <v>103403.8965</v>
      </c>
      <c r="AT148">
        <v>105258.02439999999</v>
      </c>
      <c r="AU148">
        <v>107122.099</v>
      </c>
      <c r="AV148">
        <v>108996.9439</v>
      </c>
      <c r="AW148">
        <v>110881.4164</v>
      </c>
      <c r="AX148">
        <v>112774.599</v>
      </c>
    </row>
    <row r="149" spans="2:50" x14ac:dyDescent="0.25">
      <c r="B149" s="3"/>
      <c r="C149" t="s">
        <v>99</v>
      </c>
      <c r="D149">
        <v>0.96116878123798499</v>
      </c>
      <c r="E149">
        <v>0.98039215686274495</v>
      </c>
      <c r="F149">
        <v>1.000000046</v>
      </c>
      <c r="G149">
        <v>1.02321481</v>
      </c>
      <c r="H149">
        <v>1.0458197149999999</v>
      </c>
      <c r="I149">
        <v>1.054432477</v>
      </c>
      <c r="J149">
        <v>1.0669367270000001</v>
      </c>
      <c r="K149">
        <v>1.077351129</v>
      </c>
      <c r="L149">
        <v>1.085697688</v>
      </c>
      <c r="M149">
        <v>1.093236541</v>
      </c>
      <c r="N149">
        <v>1.1008898920000001</v>
      </c>
      <c r="O149">
        <v>1.110326291</v>
      </c>
      <c r="P149">
        <v>1.121214675</v>
      </c>
      <c r="Q149">
        <v>1.1361058340000001</v>
      </c>
      <c r="R149">
        <v>1.1591194890000001</v>
      </c>
      <c r="S149">
        <v>1.19083732</v>
      </c>
      <c r="T149">
        <v>1.2280580219999999</v>
      </c>
      <c r="U149">
        <v>1.2729059599999999</v>
      </c>
      <c r="V149">
        <v>1.3247848879999999</v>
      </c>
      <c r="W149">
        <v>1.380634573</v>
      </c>
      <c r="X149">
        <v>1.4413988310000001</v>
      </c>
      <c r="Y149">
        <v>1.5065281319999999</v>
      </c>
      <c r="Z149">
        <v>1.5726962529999999</v>
      </c>
      <c r="AA149">
        <v>1.637956406</v>
      </c>
      <c r="AB149">
        <v>1.7008386360000001</v>
      </c>
      <c r="AC149">
        <v>1.7605465119999999</v>
      </c>
      <c r="AD149">
        <v>1.816566839</v>
      </c>
      <c r="AE149">
        <v>1.8688261989999999</v>
      </c>
      <c r="AF149">
        <v>1.917592395</v>
      </c>
      <c r="AG149">
        <v>1.9631558760000001</v>
      </c>
      <c r="AH149">
        <v>2.005796723</v>
      </c>
      <c r="AI149">
        <v>2.0458784300000001</v>
      </c>
      <c r="AJ149">
        <v>2.0836262649999999</v>
      </c>
      <c r="AK149">
        <v>2.1191001040000002</v>
      </c>
      <c r="AL149">
        <v>2.1528323309999999</v>
      </c>
      <c r="AM149">
        <v>2.1850982010000002</v>
      </c>
      <c r="AN149">
        <v>2.2162246890000001</v>
      </c>
      <c r="AO149">
        <v>2.2464845840000001</v>
      </c>
      <c r="AP149">
        <v>2.2762018500000001</v>
      </c>
      <c r="AQ149">
        <v>2.3059150169999998</v>
      </c>
      <c r="AR149">
        <v>2.3361676079999998</v>
      </c>
      <c r="AS149">
        <v>2.3673871480000002</v>
      </c>
      <c r="AT149">
        <v>2.3999884360000001</v>
      </c>
      <c r="AU149">
        <v>2.434343417</v>
      </c>
      <c r="AV149">
        <v>2.4706945170000001</v>
      </c>
      <c r="AW149">
        <v>2.5092741940000001</v>
      </c>
      <c r="AX149">
        <v>2.5504758569999999</v>
      </c>
    </row>
    <row r="150" spans="2:50" x14ac:dyDescent="0.2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25">
      <c r="B151" s="3"/>
      <c r="C151" t="s">
        <v>101</v>
      </c>
      <c r="D151">
        <v>0.96116878123798499</v>
      </c>
      <c r="E151">
        <v>0.98039215686274495</v>
      </c>
      <c r="F151">
        <v>1.0000000120000001</v>
      </c>
      <c r="G151">
        <v>1.0234577650000001</v>
      </c>
      <c r="H151">
        <v>1.0463864089999999</v>
      </c>
      <c r="I151">
        <v>1.055043105</v>
      </c>
      <c r="J151">
        <v>1.066089541</v>
      </c>
      <c r="K151">
        <v>1.075135991</v>
      </c>
      <c r="L151">
        <v>1.0815930460000001</v>
      </c>
      <c r="M151">
        <v>1.087405782</v>
      </c>
      <c r="N151">
        <v>1.093158318</v>
      </c>
      <c r="O151">
        <v>1.1005570309999999</v>
      </c>
      <c r="P151">
        <v>1.110441354</v>
      </c>
      <c r="Q151">
        <v>1.1246481209999999</v>
      </c>
      <c r="R151">
        <v>1.147933066</v>
      </c>
      <c r="S151">
        <v>1.1810616819999999</v>
      </c>
      <c r="T151">
        <v>1.2204629</v>
      </c>
      <c r="U151">
        <v>1.26756464</v>
      </c>
      <c r="V151">
        <v>1.3220819070000001</v>
      </c>
      <c r="W151">
        <v>1.380298233</v>
      </c>
      <c r="X151">
        <v>1.4435398209999999</v>
      </c>
      <c r="Y151">
        <v>1.5112567649999999</v>
      </c>
      <c r="Z151">
        <v>1.5800535490000001</v>
      </c>
      <c r="AA151">
        <v>1.6478064889999999</v>
      </c>
      <c r="AB151">
        <v>1.7129624290000001</v>
      </c>
      <c r="AC151">
        <v>1.7747061180000001</v>
      </c>
      <c r="AD151">
        <v>1.832512648</v>
      </c>
      <c r="AE151">
        <v>1.8862930689999999</v>
      </c>
      <c r="AF151">
        <v>1.9363674200000001</v>
      </c>
      <c r="AG151">
        <v>1.9830380949999999</v>
      </c>
      <c r="AH151">
        <v>2.0265832170000002</v>
      </c>
      <c r="AI151">
        <v>2.0673648349999998</v>
      </c>
      <c r="AJ151">
        <v>2.1056008199999998</v>
      </c>
      <c r="AK151">
        <v>2.141329877</v>
      </c>
      <c r="AL151">
        <v>2.1750998909999999</v>
      </c>
      <c r="AM151">
        <v>2.2071961290000002</v>
      </c>
      <c r="AN151">
        <v>2.2379713099999998</v>
      </c>
      <c r="AO151">
        <v>2.2677309270000001</v>
      </c>
      <c r="AP151">
        <v>2.2968208940000001</v>
      </c>
      <c r="AQ151">
        <v>2.3258288669999998</v>
      </c>
      <c r="AR151">
        <v>2.3553391160000001</v>
      </c>
      <c r="AS151">
        <v>2.3858267030000002</v>
      </c>
      <c r="AT151">
        <v>2.4177281740000001</v>
      </c>
      <c r="AU151">
        <v>2.4514540020000002</v>
      </c>
      <c r="AV151">
        <v>2.4872645439999999</v>
      </c>
      <c r="AW151">
        <v>2.5254019059999999</v>
      </c>
      <c r="AX151">
        <v>2.566259278</v>
      </c>
    </row>
    <row r="152" spans="2:50" x14ac:dyDescent="0.2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2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25">
      <c r="B154" s="3"/>
      <c r="C154" t="s">
        <v>104</v>
      </c>
      <c r="D154">
        <v>-11606.321700709599</v>
      </c>
      <c r="E154">
        <v>-11792.6649497856</v>
      </c>
      <c r="F154">
        <v>-11982.00092</v>
      </c>
      <c r="G154">
        <v>-12291.55602</v>
      </c>
      <c r="H154">
        <v>-12105.510840000001</v>
      </c>
      <c r="I154">
        <v>-11538.965330000001</v>
      </c>
      <c r="J154">
        <v>-11945.4223</v>
      </c>
      <c r="K154">
        <v>-11977.845670000001</v>
      </c>
      <c r="L154">
        <v>-11974.10901</v>
      </c>
      <c r="M154">
        <v>-11882.05459</v>
      </c>
      <c r="N154">
        <v>-12070.504000000001</v>
      </c>
      <c r="O154">
        <v>-11765.77024</v>
      </c>
      <c r="P154">
        <v>-12014.79859</v>
      </c>
      <c r="Q154">
        <v>-12297.14003</v>
      </c>
      <c r="R154">
        <v>-12607.84779</v>
      </c>
      <c r="S154">
        <v>-12891.20815</v>
      </c>
      <c r="T154">
        <v>-12991.280049999999</v>
      </c>
      <c r="U154">
        <v>-13064.521269999999</v>
      </c>
      <c r="V154">
        <v>-13129.1731</v>
      </c>
      <c r="W154">
        <v>-13233.15669</v>
      </c>
      <c r="X154">
        <v>-13337.144979999999</v>
      </c>
      <c r="Y154">
        <v>-13438.9247</v>
      </c>
      <c r="Z154">
        <v>-13495.29837</v>
      </c>
      <c r="AA154">
        <v>-13558.01463</v>
      </c>
      <c r="AB154">
        <v>-13633.63969</v>
      </c>
      <c r="AC154">
        <v>-13716.2806</v>
      </c>
      <c r="AD154">
        <v>-13809.04615</v>
      </c>
      <c r="AE154">
        <v>-13904.41102</v>
      </c>
      <c r="AF154">
        <v>-14008.20284</v>
      </c>
      <c r="AG154">
        <v>-14119.19047</v>
      </c>
      <c r="AH154">
        <v>-14236.42533</v>
      </c>
      <c r="AI154">
        <v>-14360.535879999999</v>
      </c>
      <c r="AJ154">
        <v>-14489.085779999999</v>
      </c>
      <c r="AK154">
        <v>-14622.16829</v>
      </c>
      <c r="AL154">
        <v>-14760.850109999999</v>
      </c>
      <c r="AM154">
        <v>-14903.75412</v>
      </c>
      <c r="AN154">
        <v>-15050.13105</v>
      </c>
      <c r="AO154">
        <v>-15205.030119999999</v>
      </c>
      <c r="AP154">
        <v>-15363.51058</v>
      </c>
      <c r="AQ154">
        <v>-15524.69663</v>
      </c>
      <c r="AR154">
        <v>-15689.390600000001</v>
      </c>
      <c r="AS154">
        <v>-15854.717049999999</v>
      </c>
      <c r="AT154">
        <v>-16028.172930000001</v>
      </c>
      <c r="AU154">
        <v>-16203.64776</v>
      </c>
      <c r="AV154">
        <v>-16380.191269999999</v>
      </c>
      <c r="AW154">
        <v>-16558.21456</v>
      </c>
      <c r="AX154">
        <v>-16743.887019999998</v>
      </c>
    </row>
    <row r="155" spans="2:50" x14ac:dyDescent="0.2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25">
      <c r="B156" s="3"/>
      <c r="C156" t="s">
        <v>106</v>
      </c>
      <c r="D156">
        <v>-2830.3849114900199</v>
      </c>
      <c r="E156">
        <v>-2875.8276567579301</v>
      </c>
      <c r="F156">
        <v>-2922.000004</v>
      </c>
      <c r="G156">
        <v>-2992.9971690000002</v>
      </c>
      <c r="H156">
        <v>-2934.860709</v>
      </c>
      <c r="I156">
        <v>-2910.4375020000002</v>
      </c>
      <c r="J156">
        <v>-3049.2549469999999</v>
      </c>
      <c r="K156">
        <v>-3001.2961909999999</v>
      </c>
      <c r="L156">
        <v>-3028.7911749999998</v>
      </c>
      <c r="M156">
        <v>-2914.1566590000002</v>
      </c>
      <c r="N156">
        <v>-3047.7489190000001</v>
      </c>
      <c r="O156">
        <v>-3022.4286459999998</v>
      </c>
      <c r="P156">
        <v>-3064.3621779999999</v>
      </c>
      <c r="Q156">
        <v>-3106.957848</v>
      </c>
      <c r="R156">
        <v>-3150.2273369999998</v>
      </c>
      <c r="S156">
        <v>-3194.1608799999999</v>
      </c>
      <c r="T156">
        <v>-3187.5106580000001</v>
      </c>
      <c r="U156">
        <v>-3210.162096</v>
      </c>
      <c r="V156">
        <v>-3234.245034</v>
      </c>
      <c r="W156">
        <v>-3268.8434379999999</v>
      </c>
      <c r="X156">
        <v>-3298.4181720000001</v>
      </c>
      <c r="Y156">
        <v>-3322.7417770000002</v>
      </c>
      <c r="Z156">
        <v>-3346.7024369999999</v>
      </c>
      <c r="AA156">
        <v>-3373.5801289999999</v>
      </c>
      <c r="AB156">
        <v>-3404.0318710000001</v>
      </c>
      <c r="AC156">
        <v>-3437.322604</v>
      </c>
      <c r="AD156">
        <v>-3473.1742599999998</v>
      </c>
      <c r="AE156">
        <v>-3511.8132460000002</v>
      </c>
      <c r="AF156">
        <v>-3551.9288969999998</v>
      </c>
      <c r="AG156">
        <v>-3593.2113039999999</v>
      </c>
      <c r="AH156">
        <v>-3635.4356050000001</v>
      </c>
      <c r="AI156">
        <v>-3678.8118679999998</v>
      </c>
      <c r="AJ156">
        <v>-3722.6632519999998</v>
      </c>
      <c r="AK156">
        <v>-3767.4067260000002</v>
      </c>
      <c r="AL156">
        <v>-3813.3534519999998</v>
      </c>
      <c r="AM156">
        <v>-3860.258765</v>
      </c>
      <c r="AN156">
        <v>-3908.102378</v>
      </c>
      <c r="AO156">
        <v>-3957.1510859999999</v>
      </c>
      <c r="AP156">
        <v>-4007.2676740000002</v>
      </c>
      <c r="AQ156">
        <v>-4058.391255</v>
      </c>
      <c r="AR156">
        <v>-4110.7005829999998</v>
      </c>
      <c r="AS156">
        <v>-4163.5183699999998</v>
      </c>
      <c r="AT156">
        <v>-4217.0442309999999</v>
      </c>
      <c r="AU156">
        <v>-4271.2164620000003</v>
      </c>
      <c r="AV156">
        <v>-4325.8612119999998</v>
      </c>
      <c r="AW156">
        <v>-4381.0547310000002</v>
      </c>
      <c r="AX156">
        <v>-4438.0655239999996</v>
      </c>
    </row>
    <row r="157" spans="2:50" x14ac:dyDescent="0.25">
      <c r="B157" s="3"/>
      <c r="C157" t="s">
        <v>107</v>
      </c>
      <c r="D157">
        <v>0.96116878123798499</v>
      </c>
      <c r="E157">
        <v>0.98039215686274495</v>
      </c>
      <c r="F157">
        <v>0.99998363530000001</v>
      </c>
      <c r="G157">
        <v>1.028828928</v>
      </c>
      <c r="H157">
        <v>1.062999912</v>
      </c>
      <c r="I157">
        <v>1.0710343790000001</v>
      </c>
      <c r="J157">
        <v>1.0832138520000001</v>
      </c>
      <c r="K157">
        <v>1.0997543949999999</v>
      </c>
      <c r="L157">
        <v>1.1173012790000001</v>
      </c>
      <c r="M157">
        <v>1.133070163</v>
      </c>
      <c r="N157">
        <v>1.1446981409999999</v>
      </c>
      <c r="O157">
        <v>1.155126455</v>
      </c>
      <c r="P157">
        <v>1.1673615079999999</v>
      </c>
      <c r="Q157">
        <v>1.185663371</v>
      </c>
      <c r="R157">
        <v>1.2123438959999999</v>
      </c>
      <c r="S157">
        <v>1.244320184</v>
      </c>
      <c r="T157">
        <v>1.275747586</v>
      </c>
      <c r="U157">
        <v>1.315782531</v>
      </c>
      <c r="V157">
        <v>1.362574559</v>
      </c>
      <c r="W157">
        <v>1.415148965</v>
      </c>
      <c r="X157">
        <v>1.473185435</v>
      </c>
      <c r="Y157">
        <v>1.5361502549999999</v>
      </c>
      <c r="Z157">
        <v>1.598253495</v>
      </c>
      <c r="AA157">
        <v>1.6582285329999999</v>
      </c>
      <c r="AB157">
        <v>1.71498957</v>
      </c>
      <c r="AC157">
        <v>1.767973432</v>
      </c>
      <c r="AD157">
        <v>1.8168143619999999</v>
      </c>
      <c r="AE157">
        <v>1.8616297879999999</v>
      </c>
      <c r="AF157">
        <v>1.9025932160000001</v>
      </c>
      <c r="AG157">
        <v>1.9399976699999999</v>
      </c>
      <c r="AH157">
        <v>1.9741614249999999</v>
      </c>
      <c r="AI157">
        <v>2.0055245840000002</v>
      </c>
      <c r="AJ157">
        <v>2.034446193</v>
      </c>
      <c r="AK157">
        <v>2.0610411960000001</v>
      </c>
      <c r="AL157">
        <v>2.0859122280000002</v>
      </c>
      <c r="AM157">
        <v>2.1093473889999999</v>
      </c>
      <c r="AN157">
        <v>2.1316865919999999</v>
      </c>
      <c r="AO157">
        <v>2.1532261469999998</v>
      </c>
      <c r="AP157">
        <v>2.1743077999999998</v>
      </c>
      <c r="AQ157">
        <v>2.195490253</v>
      </c>
      <c r="AR157">
        <v>2.2173708670000001</v>
      </c>
      <c r="AS157">
        <v>2.2403008689999999</v>
      </c>
      <c r="AT157">
        <v>2.2648181090000001</v>
      </c>
      <c r="AU157">
        <v>2.2912584030000001</v>
      </c>
      <c r="AV157">
        <v>2.3198258460000001</v>
      </c>
      <c r="AW157">
        <v>2.3507648749999999</v>
      </c>
      <c r="AX157">
        <v>2.3846549420000001</v>
      </c>
    </row>
    <row r="158" spans="2:50" x14ac:dyDescent="0.25">
      <c r="B158" s="3"/>
      <c r="C158" t="s">
        <v>108</v>
      </c>
      <c r="D158">
        <v>-22288.5546931504</v>
      </c>
      <c r="E158">
        <v>-22646.404648186199</v>
      </c>
      <c r="F158">
        <v>-23010.002120000001</v>
      </c>
      <c r="G158">
        <v>-23590.115460000001</v>
      </c>
      <c r="H158">
        <v>-23459.80416</v>
      </c>
      <c r="I158">
        <v>-22738.461749999999</v>
      </c>
      <c r="J158">
        <v>-23443.834269999999</v>
      </c>
      <c r="K158">
        <v>-23635.104039999998</v>
      </c>
      <c r="L158">
        <v>-23726.289570000001</v>
      </c>
      <c r="M158">
        <v>-23545.19371</v>
      </c>
      <c r="N158">
        <v>-24058.035619999999</v>
      </c>
      <c r="O158">
        <v>-24229.747619999998</v>
      </c>
      <c r="P158">
        <v>-24848.59765</v>
      </c>
      <c r="Q158">
        <v>-25479.690070000001</v>
      </c>
      <c r="R158">
        <v>-26123.820650000001</v>
      </c>
      <c r="S158">
        <v>-26790.00016</v>
      </c>
      <c r="T158">
        <v>-27278.580440000002</v>
      </c>
      <c r="U158">
        <v>-27704.06769</v>
      </c>
      <c r="V158">
        <v>-28063.814969999999</v>
      </c>
      <c r="W158">
        <v>-28494.033670000001</v>
      </c>
      <c r="X158">
        <v>-28836.89904</v>
      </c>
      <c r="Y158">
        <v>-29107.411619999999</v>
      </c>
      <c r="Z158">
        <v>-29361.612109999998</v>
      </c>
      <c r="AA158">
        <v>-29633.081200000001</v>
      </c>
      <c r="AB158">
        <v>-29932.64632</v>
      </c>
      <c r="AC158">
        <v>-30253.88337</v>
      </c>
      <c r="AD158">
        <v>-30596.82402</v>
      </c>
      <c r="AE158">
        <v>-30968.571220000002</v>
      </c>
      <c r="AF158">
        <v>-31353.079300000001</v>
      </c>
      <c r="AG158">
        <v>-31749.90381</v>
      </c>
      <c r="AH158">
        <v>-32158.304690000001</v>
      </c>
      <c r="AI158">
        <v>-32582.94976</v>
      </c>
      <c r="AJ158">
        <v>-33014.824410000001</v>
      </c>
      <c r="AK158">
        <v>-33459.876790000002</v>
      </c>
      <c r="AL158">
        <v>-33922.530140000003</v>
      </c>
      <c r="AM158">
        <v>-34397.565750000002</v>
      </c>
      <c r="AN158">
        <v>-34883.412040000003</v>
      </c>
      <c r="AO158">
        <v>-35383.130080000003</v>
      </c>
      <c r="AP158">
        <v>-35895.199560000001</v>
      </c>
      <c r="AQ158">
        <v>-36417.887560000003</v>
      </c>
      <c r="AR158">
        <v>-36953.825709999997</v>
      </c>
      <c r="AS158">
        <v>-37493.016309999999</v>
      </c>
      <c r="AT158">
        <v>-38040.476479999998</v>
      </c>
      <c r="AU158">
        <v>-38593.838589999999</v>
      </c>
      <c r="AV158">
        <v>-39151.226269999999</v>
      </c>
      <c r="AW158">
        <v>-39714.051299999999</v>
      </c>
      <c r="AX158">
        <v>-40301.404820000003</v>
      </c>
    </row>
    <row r="159" spans="2:50" x14ac:dyDescent="0.25">
      <c r="B159" s="3"/>
      <c r="C159" t="s">
        <v>109</v>
      </c>
      <c r="D159">
        <v>-21423.0629499715</v>
      </c>
      <c r="E159">
        <v>-22202.3574982217</v>
      </c>
      <c r="F159">
        <v>-23009.6255682183</v>
      </c>
      <c r="G159">
        <v>-24270.193200107999</v>
      </c>
      <c r="H159">
        <v>-24937.7697576172</v>
      </c>
      <c r="I159">
        <v>-24353.674259826501</v>
      </c>
      <c r="J159">
        <v>-25394.686025256298</v>
      </c>
      <c r="K159">
        <v>-25992.809544272201</v>
      </c>
      <c r="L159">
        <v>-26509.413682485301</v>
      </c>
      <c r="M159">
        <v>-26678.356474856198</v>
      </c>
      <c r="N159">
        <v>-27539.188650325701</v>
      </c>
      <c r="O159">
        <v>-27988.422473835199</v>
      </c>
      <c r="P159">
        <v>-29007.296424389198</v>
      </c>
      <c r="Q159">
        <v>-30210.3352204314</v>
      </c>
      <c r="R159">
        <v>-31671.054505226199</v>
      </c>
      <c r="S159">
        <v>-33335.337928451198</v>
      </c>
      <c r="T159">
        <v>-34800.583145836797</v>
      </c>
      <c r="U159">
        <v>-36452.528304143503</v>
      </c>
      <c r="V159">
        <v>-38239.040306605297</v>
      </c>
      <c r="W159">
        <v>-40323.302256775598</v>
      </c>
      <c r="X159">
        <v>-42482.099656293401</v>
      </c>
      <c r="Y159">
        <v>-44713.357782452898</v>
      </c>
      <c r="Z159">
        <v>-46927.299173641797</v>
      </c>
      <c r="AA159">
        <v>-49138.420766545802</v>
      </c>
      <c r="AB159">
        <v>-51334.176241298803</v>
      </c>
      <c r="AC159">
        <v>-53488.0620129866</v>
      </c>
      <c r="AD159">
        <v>-55588.749311122498</v>
      </c>
      <c r="AE159">
        <v>-57652.014674951497</v>
      </c>
      <c r="AF159">
        <v>-59652.155976889997</v>
      </c>
      <c r="AG159">
        <v>-61594.739414124102</v>
      </c>
      <c r="AH159">
        <v>-63485.6846123945</v>
      </c>
      <c r="AI159">
        <v>-65345.9067629169</v>
      </c>
      <c r="AJ159">
        <v>-67166.883833487896</v>
      </c>
      <c r="AK159">
        <v>-68962.184477274204</v>
      </c>
      <c r="AL159">
        <v>-70759.420423724499</v>
      </c>
      <c r="AM159">
        <v>-72556.415502718301</v>
      </c>
      <c r="AN159">
        <v>-74360.501728879302</v>
      </c>
      <c r="AO159">
        <v>-76187.880850958201</v>
      </c>
      <c r="AP159">
        <v>-78047.212385864506</v>
      </c>
      <c r="AQ159">
        <v>-79955.117172829894</v>
      </c>
      <c r="AR159">
        <v>-81940.336553549496</v>
      </c>
      <c r="AS159">
        <v>-83995.637020724098</v>
      </c>
      <c r="AT159">
        <v>-86154.760006892495</v>
      </c>
      <c r="AU159">
        <v>-88428.456973363107</v>
      </c>
      <c r="AV159">
        <v>-90824.026603740102</v>
      </c>
      <c r="AW159">
        <v>-93358.396839987996</v>
      </c>
      <c r="AX159">
        <v>-96104.944173555603</v>
      </c>
    </row>
    <row r="160" spans="2:50" x14ac:dyDescent="0.25">
      <c r="B160" s="3"/>
      <c r="C160" t="s">
        <v>110</v>
      </c>
      <c r="D160">
        <v>0.96116878123798499</v>
      </c>
      <c r="E160">
        <v>0.98039215686274495</v>
      </c>
      <c r="F160">
        <v>1.0000000360000001</v>
      </c>
      <c r="G160">
        <v>1.0242741040000001</v>
      </c>
      <c r="H160">
        <v>1.0613213370000001</v>
      </c>
      <c r="I160">
        <v>1.061752958</v>
      </c>
      <c r="J160">
        <v>1.06488289</v>
      </c>
      <c r="K160">
        <v>1.0878244340000001</v>
      </c>
      <c r="L160">
        <v>1.100204959</v>
      </c>
      <c r="M160">
        <v>1.1208919909999999</v>
      </c>
      <c r="N160">
        <v>1.126618847</v>
      </c>
      <c r="O160">
        <v>1.1359926929999999</v>
      </c>
      <c r="P160">
        <v>1.1481031850000001</v>
      </c>
      <c r="Q160">
        <v>1.170597533</v>
      </c>
      <c r="R160">
        <v>1.20416967</v>
      </c>
      <c r="S160">
        <v>1.2403954230000001</v>
      </c>
      <c r="T160">
        <v>1.268329794</v>
      </c>
      <c r="U160">
        <v>1.3072038859999999</v>
      </c>
      <c r="V160">
        <v>1.354820516</v>
      </c>
      <c r="W160">
        <v>1.4093642319999999</v>
      </c>
      <c r="X160">
        <v>1.4704563180000001</v>
      </c>
      <c r="Y160">
        <v>1.5373161070000001</v>
      </c>
      <c r="Z160">
        <v>1.601393541</v>
      </c>
      <c r="AA160">
        <v>1.6624870350000001</v>
      </c>
      <c r="AB160">
        <v>1.720205384</v>
      </c>
      <c r="AC160">
        <v>1.7744878209999999</v>
      </c>
      <c r="AD160">
        <v>1.8253206930000001</v>
      </c>
      <c r="AE160">
        <v>1.872915492</v>
      </c>
      <c r="AF160">
        <v>1.9175615610000001</v>
      </c>
      <c r="AG160">
        <v>1.9595630509999999</v>
      </c>
      <c r="AH160">
        <v>1.9992140920000001</v>
      </c>
      <c r="AI160">
        <v>2.0368714689999998</v>
      </c>
      <c r="AJ160">
        <v>2.0730921750000002</v>
      </c>
      <c r="AK160">
        <v>2.10783589</v>
      </c>
      <c r="AL160">
        <v>2.1414678880000002</v>
      </c>
      <c r="AM160">
        <v>2.1741793220000001</v>
      </c>
      <c r="AN160">
        <v>2.2061989290000001</v>
      </c>
      <c r="AO160">
        <v>2.2379099060000001</v>
      </c>
      <c r="AP160">
        <v>2.2694734620000001</v>
      </c>
      <c r="AQ160">
        <v>2.301261786</v>
      </c>
      <c r="AR160">
        <v>2.333693357</v>
      </c>
      <c r="AS160">
        <v>2.367091067</v>
      </c>
      <c r="AT160">
        <v>2.4019865070000002</v>
      </c>
      <c r="AU160">
        <v>2.4386240969999999</v>
      </c>
      <c r="AV160">
        <v>2.4771710690000002</v>
      </c>
      <c r="AW160">
        <v>2.5178082210000001</v>
      </c>
      <c r="AX160">
        <v>2.5609041920000002</v>
      </c>
    </row>
    <row r="161" spans="2:50" x14ac:dyDescent="0.25">
      <c r="B161" s="3"/>
      <c r="C161" t="s">
        <v>111</v>
      </c>
      <c r="D161">
        <v>-7110.8335507352103</v>
      </c>
      <c r="E161">
        <v>-7225.0002834565403</v>
      </c>
      <c r="F161">
        <v>-7340.9995319999998</v>
      </c>
      <c r="G161">
        <v>-7515.3461580000003</v>
      </c>
      <c r="H161">
        <v>-7372.9646599999996</v>
      </c>
      <c r="I161">
        <v>-7310.5702289999999</v>
      </c>
      <c r="J161">
        <v>-7632.5620250000002</v>
      </c>
      <c r="K161">
        <v>-7539.6492630000002</v>
      </c>
      <c r="L161">
        <v>-7588.2987659999999</v>
      </c>
      <c r="M161">
        <v>-7323.7208339999997</v>
      </c>
      <c r="N161">
        <v>-7638.4335039999996</v>
      </c>
      <c r="O161">
        <v>-7592.5638170000002</v>
      </c>
      <c r="P161">
        <v>-7698.9971679999999</v>
      </c>
      <c r="Q161">
        <v>-7802.6777819999998</v>
      </c>
      <c r="R161">
        <v>-7903.4325449999997</v>
      </c>
      <c r="S161">
        <v>-8006.958052</v>
      </c>
      <c r="T161">
        <v>-8015.8072609999999</v>
      </c>
      <c r="U161">
        <v>-8087.1144919999997</v>
      </c>
      <c r="V161">
        <v>-8155.8808840000002</v>
      </c>
      <c r="W161">
        <v>-8247.1373710000007</v>
      </c>
      <c r="X161">
        <v>-8324.3172809999996</v>
      </c>
      <c r="Y161">
        <v>-8387.4890080000005</v>
      </c>
      <c r="Z161">
        <v>-8449.9104690000004</v>
      </c>
      <c r="AA161">
        <v>-8520.75416699999</v>
      </c>
      <c r="AB161">
        <v>-8601.4228509999903</v>
      </c>
      <c r="AC161">
        <v>-8689.8190130000003</v>
      </c>
      <c r="AD161">
        <v>-8784.9308020000008</v>
      </c>
      <c r="AE161">
        <v>-8887.9131780000007</v>
      </c>
      <c r="AF161">
        <v>-8994.5218719999903</v>
      </c>
      <c r="AG161">
        <v>-9103.8515659999903</v>
      </c>
      <c r="AH161">
        <v>-9215.27261</v>
      </c>
      <c r="AI161">
        <v>-9329.2644689999997</v>
      </c>
      <c r="AJ161">
        <v>-9444.5532019999901</v>
      </c>
      <c r="AK161">
        <v>-9561.9682269999994</v>
      </c>
      <c r="AL161">
        <v>-9682.206193</v>
      </c>
      <c r="AM161">
        <v>-9804.7709869999999</v>
      </c>
      <c r="AN161">
        <v>-9929.6697669999994</v>
      </c>
      <c r="AO161">
        <v>-10056.865879999999</v>
      </c>
      <c r="AP161">
        <v>-10186.776739999999</v>
      </c>
      <c r="AQ161">
        <v>-10319.25555</v>
      </c>
      <c r="AR161">
        <v>-10454.702359999999</v>
      </c>
      <c r="AS161">
        <v>-10591.534659999999</v>
      </c>
      <c r="AT161">
        <v>-10730.51276</v>
      </c>
      <c r="AU161">
        <v>-10871.2235</v>
      </c>
      <c r="AV161">
        <v>-11013.267540000001</v>
      </c>
      <c r="AW161">
        <v>-11156.82984</v>
      </c>
      <c r="AX161">
        <v>-11304.9118</v>
      </c>
    </row>
    <row r="162" spans="2:50" x14ac:dyDescent="0.2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25">
      <c r="B163" s="3"/>
      <c r="C163" t="s">
        <v>83</v>
      </c>
      <c r="D163">
        <v>225891.81435188401</v>
      </c>
      <c r="E163">
        <v>234108.95210804199</v>
      </c>
      <c r="F163">
        <v>242625.000627834</v>
      </c>
      <c r="G163">
        <v>251939.30907846801</v>
      </c>
      <c r="H163">
        <v>261325.47059323799</v>
      </c>
      <c r="I163">
        <v>270740.23413739097</v>
      </c>
      <c r="J163">
        <v>274743.74289381597</v>
      </c>
      <c r="K163">
        <v>278214.43453919201</v>
      </c>
      <c r="L163">
        <v>283011.10696656897</v>
      </c>
      <c r="M163">
        <v>288411.19836923602</v>
      </c>
      <c r="N163">
        <v>292063.18302523397</v>
      </c>
      <c r="O163">
        <v>295290.93088503298</v>
      </c>
      <c r="P163">
        <v>300051.561392023</v>
      </c>
      <c r="Q163">
        <v>307948.92622105201</v>
      </c>
      <c r="R163">
        <v>319995.00387066702</v>
      </c>
      <c r="S163">
        <v>336994.52409942698</v>
      </c>
      <c r="T163">
        <v>357818.20896287798</v>
      </c>
      <c r="U163">
        <v>381079.80331159499</v>
      </c>
      <c r="V163">
        <v>406152.76578068099</v>
      </c>
      <c r="W163">
        <v>432867.53889752401</v>
      </c>
      <c r="X163">
        <v>460986.87153869699</v>
      </c>
      <c r="Y163">
        <v>489880.11144027999</v>
      </c>
      <c r="Z163">
        <v>519315.48101801798</v>
      </c>
      <c r="AA163">
        <v>548639.86497642903</v>
      </c>
      <c r="AB163">
        <v>577453.434070691</v>
      </c>
      <c r="AC163">
        <v>605513.37900718802</v>
      </c>
      <c r="AD163">
        <v>632708.09279039304</v>
      </c>
      <c r="AE163">
        <v>659063.46637143998</v>
      </c>
      <c r="AF163">
        <v>684688.32298658194</v>
      </c>
      <c r="AG163">
        <v>709670.89196090505</v>
      </c>
      <c r="AH163">
        <v>734128.94335458602</v>
      </c>
      <c r="AI163">
        <v>758218.39781207696</v>
      </c>
      <c r="AJ163">
        <v>782116.03319078998</v>
      </c>
      <c r="AK163">
        <v>805929.66773302201</v>
      </c>
      <c r="AL163">
        <v>829680.27725654806</v>
      </c>
      <c r="AM163">
        <v>853492.68137804698</v>
      </c>
      <c r="AN163">
        <v>877465.52538310201</v>
      </c>
      <c r="AO163">
        <v>901736.37992835802</v>
      </c>
      <c r="AP163">
        <v>926469.06132868805</v>
      </c>
      <c r="AQ163">
        <v>951754.77951923502</v>
      </c>
      <c r="AR163">
        <v>977745.61169183697</v>
      </c>
      <c r="AS163">
        <v>1004651.08458719</v>
      </c>
      <c r="AT163">
        <v>1032644.0872589099</v>
      </c>
      <c r="AU163">
        <v>1061950.89520266</v>
      </c>
      <c r="AV163">
        <v>1092779.99859836</v>
      </c>
      <c r="AW163">
        <v>1125271.7835444901</v>
      </c>
      <c r="AX163">
        <v>1159611.9260072301</v>
      </c>
    </row>
    <row r="164" spans="2:50" x14ac:dyDescent="0.25">
      <c r="B164" s="3"/>
      <c r="C164" t="s">
        <v>113</v>
      </c>
      <c r="E164">
        <v>41668.560924012403</v>
      </c>
      <c r="F164">
        <v>43184.314410679799</v>
      </c>
      <c r="G164">
        <v>44755.247424879897</v>
      </c>
      <c r="H164">
        <v>47643.577475764301</v>
      </c>
      <c r="I164">
        <v>52619.685453117403</v>
      </c>
      <c r="J164">
        <v>40903.881387392903</v>
      </c>
      <c r="K164">
        <v>47707.020450402197</v>
      </c>
      <c r="L164">
        <v>53056.184633836499</v>
      </c>
      <c r="M164">
        <v>55705.157893599397</v>
      </c>
      <c r="N164">
        <v>53646.281241827201</v>
      </c>
      <c r="O164">
        <v>55727.847373189397</v>
      </c>
      <c r="P164">
        <v>54999.043062819299</v>
      </c>
      <c r="Q164">
        <v>57009.2073389301</v>
      </c>
      <c r="R164">
        <v>66867.961836404196</v>
      </c>
      <c r="S164">
        <v>80069.805791609397</v>
      </c>
      <c r="T164">
        <v>87192.766953084298</v>
      </c>
      <c r="U164">
        <v>90062.070474543201</v>
      </c>
      <c r="V164">
        <v>103818.10495856201</v>
      </c>
      <c r="W164">
        <v>117624.39607726601</v>
      </c>
      <c r="X164">
        <v>135046.041705207</v>
      </c>
      <c r="Y164">
        <v>151776.17647451599</v>
      </c>
      <c r="Z164">
        <v>167888.647972665</v>
      </c>
      <c r="AA164">
        <v>176598.68813443001</v>
      </c>
      <c r="AB164">
        <v>181893.23638697201</v>
      </c>
      <c r="AC164">
        <v>184431.36762465199</v>
      </c>
      <c r="AD164">
        <v>184870.198640096</v>
      </c>
      <c r="AE164">
        <v>183903.522195584</v>
      </c>
      <c r="AF164">
        <v>182424.495216418</v>
      </c>
      <c r="AG164">
        <v>180807.444066183</v>
      </c>
      <c r="AH164">
        <v>179457.12361565899</v>
      </c>
      <c r="AI164">
        <v>178465.17063077801</v>
      </c>
      <c r="AJ164">
        <v>178014.49386384099</v>
      </c>
      <c r="AK164">
        <v>177493.96651534201</v>
      </c>
      <c r="AL164">
        <v>176341.067733103</v>
      </c>
      <c r="AM164">
        <v>175332.46507900101</v>
      </c>
      <c r="AN164">
        <v>174317.994127201</v>
      </c>
      <c r="AO164">
        <v>173474.577871143</v>
      </c>
      <c r="AP164">
        <v>173203.005326396</v>
      </c>
      <c r="AQ164">
        <v>173285.74349187099</v>
      </c>
      <c r="AR164">
        <v>174380.07290779901</v>
      </c>
      <c r="AS164">
        <v>177231.58992324301</v>
      </c>
      <c r="AT164">
        <v>181624.71118700699</v>
      </c>
      <c r="AU164">
        <v>188036.65666222101</v>
      </c>
      <c r="AV164">
        <v>196365.439557431</v>
      </c>
      <c r="AW164">
        <v>206184.945253919</v>
      </c>
      <c r="AX164">
        <v>217491.74968915401</v>
      </c>
    </row>
    <row r="165" spans="2:50" x14ac:dyDescent="0.25">
      <c r="B165" s="3"/>
      <c r="C165" t="s">
        <v>89</v>
      </c>
      <c r="D165">
        <v>5997.7127998138503</v>
      </c>
      <c r="E165">
        <v>6215.8881792066404</v>
      </c>
      <c r="F165">
        <v>6441.9987295956498</v>
      </c>
      <c r="G165">
        <v>6669.3437319722198</v>
      </c>
      <c r="H165">
        <v>7088.0493733794801</v>
      </c>
      <c r="I165">
        <v>6882.1057971250602</v>
      </c>
      <c r="J165">
        <v>7161.2568776151302</v>
      </c>
      <c r="K165">
        <v>7546.5018078970697</v>
      </c>
      <c r="L165">
        <v>7844.7756976453202</v>
      </c>
      <c r="M165">
        <v>7847.7280365202596</v>
      </c>
      <c r="N165">
        <v>7787.7562970130002</v>
      </c>
      <c r="O165">
        <v>7624.4087905685001</v>
      </c>
      <c r="P165">
        <v>7441.8639473845096</v>
      </c>
      <c r="Q165">
        <v>7486.97650565607</v>
      </c>
      <c r="R165">
        <v>7579.60240524848</v>
      </c>
      <c r="S165">
        <v>7333.79162676333</v>
      </c>
      <c r="T165">
        <v>6870.9210863520002</v>
      </c>
      <c r="U165">
        <v>6924.3840771781397</v>
      </c>
      <c r="V165">
        <v>7101.9379391749699</v>
      </c>
      <c r="W165">
        <v>7417.0535075669704</v>
      </c>
      <c r="X165">
        <v>7828.87764283668</v>
      </c>
      <c r="Y165">
        <v>8321.9115753947499</v>
      </c>
      <c r="Z165">
        <v>8633.3917755571802</v>
      </c>
      <c r="AA165">
        <v>8925.6068414908805</v>
      </c>
      <c r="AB165">
        <v>9223.5299504648992</v>
      </c>
      <c r="AC165">
        <v>9533.6527690722396</v>
      </c>
      <c r="AD165">
        <v>9851.4109302440393</v>
      </c>
      <c r="AE165">
        <v>10153.323780831999</v>
      </c>
      <c r="AF165">
        <v>10446.005730753601</v>
      </c>
      <c r="AG165">
        <v>10730.197012410899</v>
      </c>
      <c r="AH165">
        <v>11006.752517311201</v>
      </c>
      <c r="AI165">
        <v>11279.4173316954</v>
      </c>
      <c r="AJ165">
        <v>11564.180157672001</v>
      </c>
      <c r="AK165">
        <v>11850.200057419101</v>
      </c>
      <c r="AL165">
        <v>12135.06098244</v>
      </c>
      <c r="AM165">
        <v>12415.481612969699</v>
      </c>
      <c r="AN165">
        <v>12690.0034367923</v>
      </c>
      <c r="AO165">
        <v>12972.5952645576</v>
      </c>
      <c r="AP165">
        <v>13254.1836272908</v>
      </c>
      <c r="AQ165">
        <v>13534.1950309075</v>
      </c>
      <c r="AR165">
        <v>13816.195464037901</v>
      </c>
      <c r="AS165">
        <v>14100.6791765777</v>
      </c>
      <c r="AT165">
        <v>14406.3041816799</v>
      </c>
      <c r="AU165">
        <v>14728.4989472999</v>
      </c>
      <c r="AV165">
        <v>15068.418799695801</v>
      </c>
      <c r="AW165">
        <v>15429.3496186426</v>
      </c>
      <c r="AX165">
        <v>15823.916750852901</v>
      </c>
    </row>
    <row r="166" spans="2:50" x14ac:dyDescent="0.25">
      <c r="B166" s="3"/>
      <c r="C166" t="s">
        <v>90</v>
      </c>
      <c r="D166">
        <v>79234.608835044695</v>
      </c>
      <c r="E166">
        <v>82116.881031232799</v>
      </c>
      <c r="F166">
        <v>85104.004936031997</v>
      </c>
      <c r="G166">
        <v>89657.488436354601</v>
      </c>
      <c r="H166">
        <v>91273.750760065304</v>
      </c>
      <c r="I166">
        <v>85671.466579227999</v>
      </c>
      <c r="J166">
        <v>89884.012257616603</v>
      </c>
      <c r="K166">
        <v>92640.031145248606</v>
      </c>
      <c r="L166">
        <v>93513.572764083394</v>
      </c>
      <c r="M166">
        <v>94906.391796525902</v>
      </c>
      <c r="N166">
        <v>97423.954950806394</v>
      </c>
      <c r="O166">
        <v>101224.659841592</v>
      </c>
      <c r="P166">
        <v>106275.91999778</v>
      </c>
      <c r="Q166">
        <v>111817.851639004</v>
      </c>
      <c r="R166">
        <v>118109.1706591</v>
      </c>
      <c r="S166">
        <v>125181.066921641</v>
      </c>
      <c r="T166">
        <v>130569.37813868999</v>
      </c>
      <c r="U166">
        <v>136599.812918585</v>
      </c>
      <c r="V166">
        <v>143204.766219274</v>
      </c>
      <c r="W166">
        <v>150805.62380007299</v>
      </c>
      <c r="X166">
        <v>158884.311720628</v>
      </c>
      <c r="Y166">
        <v>167129.54486760899</v>
      </c>
      <c r="Z166">
        <v>175426.089229751</v>
      </c>
      <c r="AA166">
        <v>183752.68390013499</v>
      </c>
      <c r="AB166">
        <v>192056.05743069801</v>
      </c>
      <c r="AC166">
        <v>200249.84735553301</v>
      </c>
      <c r="AD166">
        <v>208297.2778793</v>
      </c>
      <c r="AE166">
        <v>216238.31497318301</v>
      </c>
      <c r="AF166">
        <v>224053.835509928</v>
      </c>
      <c r="AG166">
        <v>231779.62948791299</v>
      </c>
      <c r="AH166">
        <v>239474.79361684099</v>
      </c>
      <c r="AI166">
        <v>247229.133020451</v>
      </c>
      <c r="AJ166">
        <v>255080.15441466699</v>
      </c>
      <c r="AK166">
        <v>263088.78555151401</v>
      </c>
      <c r="AL166">
        <v>271280.771503522</v>
      </c>
      <c r="AM166">
        <v>279650.98134443699</v>
      </c>
      <c r="AN166">
        <v>288192.46988189401</v>
      </c>
      <c r="AO166">
        <v>296948.67215974903</v>
      </c>
      <c r="AP166">
        <v>305943.02833238698</v>
      </c>
      <c r="AQ166">
        <v>315177.96822114597</v>
      </c>
      <c r="AR166">
        <v>324697.51322507299</v>
      </c>
      <c r="AS166">
        <v>334494.07783683902</v>
      </c>
      <c r="AT166">
        <v>344634.92129839899</v>
      </c>
      <c r="AU166">
        <v>355182.14044032898</v>
      </c>
      <c r="AV166">
        <v>366181.15760742401</v>
      </c>
      <c r="AW166">
        <v>377679.76908062102</v>
      </c>
      <c r="AX166">
        <v>389827.50672324101</v>
      </c>
    </row>
    <row r="167" spans="2:50" x14ac:dyDescent="0.25">
      <c r="B167" s="3"/>
      <c r="C167" t="s">
        <v>91</v>
      </c>
      <c r="D167">
        <v>7105.6417398601898</v>
      </c>
      <c r="E167">
        <v>7364.1196187061596</v>
      </c>
      <c r="F167">
        <v>7632.0000935839998</v>
      </c>
      <c r="G167">
        <v>7930.6922624871804</v>
      </c>
      <c r="H167">
        <v>8161.6069888086304</v>
      </c>
      <c r="I167">
        <v>8333.2897743921094</v>
      </c>
      <c r="J167">
        <v>8519.1545431884406</v>
      </c>
      <c r="K167">
        <v>8708.1303466016707</v>
      </c>
      <c r="L167">
        <v>8898.5117360347904</v>
      </c>
      <c r="M167">
        <v>9081.6658260527001</v>
      </c>
      <c r="N167">
        <v>9214.8179199964397</v>
      </c>
      <c r="O167">
        <v>9372.9932940907802</v>
      </c>
      <c r="P167">
        <v>9656.7259465933294</v>
      </c>
      <c r="Q167">
        <v>9986.7846307280597</v>
      </c>
      <c r="R167">
        <v>10408.380200916699</v>
      </c>
      <c r="S167">
        <v>10933.742761422</v>
      </c>
      <c r="T167">
        <v>11481.366389839301</v>
      </c>
      <c r="U167">
        <v>12102.099555328699</v>
      </c>
      <c r="V167">
        <v>12794.097075889</v>
      </c>
      <c r="W167">
        <v>13564.3596786735</v>
      </c>
      <c r="X167">
        <v>14384.296852699699</v>
      </c>
      <c r="Y167">
        <v>15226.4905827028</v>
      </c>
      <c r="Z167">
        <v>16078.703064072501</v>
      </c>
      <c r="AA167">
        <v>16931.838005721402</v>
      </c>
      <c r="AB167">
        <v>17776.172314847499</v>
      </c>
      <c r="AC167">
        <v>18601.906396877701</v>
      </c>
      <c r="AD167">
        <v>19404.4385516355</v>
      </c>
      <c r="AE167">
        <v>20185.472272692801</v>
      </c>
      <c r="AF167">
        <v>20946.500953822499</v>
      </c>
      <c r="AG167">
        <v>21691.7092887041</v>
      </c>
      <c r="AH167">
        <v>22426.741537915801</v>
      </c>
      <c r="AI167">
        <v>23159.1537242825</v>
      </c>
      <c r="AJ167">
        <v>23893.990804352899</v>
      </c>
      <c r="AK167">
        <v>24635.757408076901</v>
      </c>
      <c r="AL167">
        <v>25384.893534337902</v>
      </c>
      <c r="AM167">
        <v>26141.8143597198</v>
      </c>
      <c r="AN167">
        <v>26906.999414451999</v>
      </c>
      <c r="AO167">
        <v>27684.733098711898</v>
      </c>
      <c r="AP167">
        <v>28478.484247135399</v>
      </c>
      <c r="AQ167">
        <v>29289.4736296093</v>
      </c>
      <c r="AR167">
        <v>30122.018686722698</v>
      </c>
      <c r="AS167">
        <v>30979.619853582899</v>
      </c>
      <c r="AT167">
        <v>31868.990896926302</v>
      </c>
      <c r="AU167">
        <v>32797.448794493597</v>
      </c>
      <c r="AV167">
        <v>33771.384752930899</v>
      </c>
      <c r="AW167">
        <v>34795.604315537501</v>
      </c>
      <c r="AX167">
        <v>35878.907226961601</v>
      </c>
    </row>
    <row r="168" spans="2:50" x14ac:dyDescent="0.25">
      <c r="B168" s="3"/>
      <c r="C168" t="s">
        <v>114</v>
      </c>
      <c r="D168">
        <v>56421.514030040198</v>
      </c>
      <c r="E168">
        <v>58473.927281605298</v>
      </c>
      <c r="F168">
        <v>60601.001575626004</v>
      </c>
      <c r="G168">
        <v>62913.526436614397</v>
      </c>
      <c r="H168">
        <v>63158.108777771798</v>
      </c>
      <c r="I168">
        <v>65653.922932357702</v>
      </c>
      <c r="J168">
        <v>67138.815261761498</v>
      </c>
      <c r="K168">
        <v>65599.620134908997</v>
      </c>
      <c r="L168">
        <v>68974.150401624895</v>
      </c>
      <c r="M168">
        <v>69056.794317290303</v>
      </c>
      <c r="N168">
        <v>67514.165863603805</v>
      </c>
      <c r="O168">
        <v>67479.041840817707</v>
      </c>
      <c r="P168">
        <v>72308.847671906406</v>
      </c>
      <c r="Q168">
        <v>77337.021900519903</v>
      </c>
      <c r="R168">
        <v>82654.705906456802</v>
      </c>
      <c r="S168">
        <v>88281.134086962498</v>
      </c>
      <c r="T168">
        <v>92609.808393143307</v>
      </c>
      <c r="U168">
        <v>96651.948529254005</v>
      </c>
      <c r="V168">
        <v>100933.270263866</v>
      </c>
      <c r="W168">
        <v>106421.69988635099</v>
      </c>
      <c r="X168">
        <v>112439.762436926</v>
      </c>
      <c r="Y168">
        <v>118647.985486709</v>
      </c>
      <c r="Z168">
        <v>124916.606016893</v>
      </c>
      <c r="AA168">
        <v>131199.16845033801</v>
      </c>
      <c r="AB168">
        <v>137535.46041987199</v>
      </c>
      <c r="AC168">
        <v>143866.54850645299</v>
      </c>
      <c r="AD168">
        <v>150175.23199670101</v>
      </c>
      <c r="AE168">
        <v>156530.04911803201</v>
      </c>
      <c r="AF168">
        <v>162813.412671575</v>
      </c>
      <c r="AG168">
        <v>169012.11766577099</v>
      </c>
      <c r="AH168">
        <v>175152.435924438</v>
      </c>
      <c r="AI168">
        <v>181357.20786340101</v>
      </c>
      <c r="AJ168">
        <v>187514.85569412299</v>
      </c>
      <c r="AK168">
        <v>193690.38897460699</v>
      </c>
      <c r="AL168">
        <v>200082.98526425799</v>
      </c>
      <c r="AM168">
        <v>206638.69349536</v>
      </c>
      <c r="AN168">
        <v>213318.68153210901</v>
      </c>
      <c r="AO168">
        <v>220253.62846661999</v>
      </c>
      <c r="AP168">
        <v>227384.73818978199</v>
      </c>
      <c r="AQ168">
        <v>234764.045675392</v>
      </c>
      <c r="AR168">
        <v>242521.058719491</v>
      </c>
      <c r="AS168">
        <v>250480.34058665499</v>
      </c>
      <c r="AT168">
        <v>258716.58613717501</v>
      </c>
      <c r="AU168">
        <v>267289.07398849702</v>
      </c>
      <c r="AV168">
        <v>276135.27435650001</v>
      </c>
      <c r="AW168">
        <v>285305.23827449803</v>
      </c>
      <c r="AX168">
        <v>295323.899099292</v>
      </c>
    </row>
    <row r="169" spans="2:50" x14ac:dyDescent="0.25">
      <c r="B169" s="3"/>
      <c r="C169" t="s">
        <v>115</v>
      </c>
      <c r="D169">
        <v>107619.00345285299</v>
      </c>
      <c r="E169">
        <v>111533.798590915</v>
      </c>
      <c r="F169">
        <v>115591.015961393</v>
      </c>
      <c r="G169">
        <v>121472.98551803701</v>
      </c>
      <c r="H169">
        <v>129187.350010657</v>
      </c>
      <c r="I169">
        <v>133651.30287984901</v>
      </c>
      <c r="J169">
        <v>140416.261822181</v>
      </c>
      <c r="K169">
        <v>144113.65948135799</v>
      </c>
      <c r="L169">
        <v>149824.711409763</v>
      </c>
      <c r="M169">
        <v>156271.232274729</v>
      </c>
      <c r="N169">
        <v>161880.170528396</v>
      </c>
      <c r="O169">
        <v>167007.19376954701</v>
      </c>
      <c r="P169">
        <v>171953.574505906</v>
      </c>
      <c r="Q169">
        <v>177528.367348411</v>
      </c>
      <c r="R169">
        <v>184154.74893582199</v>
      </c>
      <c r="S169">
        <v>191905.292395956</v>
      </c>
      <c r="T169">
        <v>199718.09152217599</v>
      </c>
      <c r="U169">
        <v>208769.61667554901</v>
      </c>
      <c r="V169">
        <v>218926.214761012</v>
      </c>
      <c r="W169">
        <v>230607.242608845</v>
      </c>
      <c r="X169">
        <v>243130.76867632</v>
      </c>
      <c r="Y169">
        <v>255947.64258063299</v>
      </c>
      <c r="Z169">
        <v>268865.173031518</v>
      </c>
      <c r="AA169">
        <v>281792.09799176001</v>
      </c>
      <c r="AB169">
        <v>294612.02132249897</v>
      </c>
      <c r="AC169">
        <v>307178.75854705297</v>
      </c>
      <c r="AD169">
        <v>319431.51015705499</v>
      </c>
      <c r="AE169">
        <v>331414.32089689199</v>
      </c>
      <c r="AF169">
        <v>343147.22792061802</v>
      </c>
      <c r="AG169">
        <v>354707.86888678599</v>
      </c>
      <c r="AH169">
        <v>366209.39169698203</v>
      </c>
      <c r="AI169">
        <v>377790.18096338602</v>
      </c>
      <c r="AJ169">
        <v>389562.450385009</v>
      </c>
      <c r="AK169">
        <v>401621.065102469</v>
      </c>
      <c r="AL169">
        <v>413955.10178525798</v>
      </c>
      <c r="AM169">
        <v>426569.41456485598</v>
      </c>
      <c r="AN169">
        <v>439454.13673240697</v>
      </c>
      <c r="AO169">
        <v>452660.793132141</v>
      </c>
      <c r="AP169">
        <v>466235.28984904301</v>
      </c>
      <c r="AQ169">
        <v>480159.30664750002</v>
      </c>
      <c r="AR169">
        <v>494469.04284277197</v>
      </c>
      <c r="AS169">
        <v>509196.70831401</v>
      </c>
      <c r="AT169">
        <v>524433.47530091298</v>
      </c>
      <c r="AU169">
        <v>540278.56641275296</v>
      </c>
      <c r="AV169">
        <v>556827.921383671</v>
      </c>
      <c r="AW169">
        <v>574150.37406870897</v>
      </c>
      <c r="AX169">
        <v>592365.90325040801</v>
      </c>
    </row>
    <row r="170" spans="2:50" x14ac:dyDescent="0.25">
      <c r="B170" s="3"/>
      <c r="C170" t="s">
        <v>116</v>
      </c>
      <c r="D170">
        <v>-11155.634083727</v>
      </c>
      <c r="E170">
        <v>-11561.43622528</v>
      </c>
      <c r="F170">
        <v>-11982.00092</v>
      </c>
      <c r="G170">
        <v>-12537.3871404</v>
      </c>
      <c r="H170">
        <v>-12594.573477935999</v>
      </c>
      <c r="I170">
        <v>-12245.2423199186</v>
      </c>
      <c r="J170">
        <v>-12930.109262301101</v>
      </c>
      <c r="K170">
        <v>-13224.509465543601</v>
      </c>
      <c r="L170">
        <v>-13484.791568071199</v>
      </c>
      <c r="M170">
        <v>-13648.7458139266</v>
      </c>
      <c r="N170">
        <v>-14142.519244998</v>
      </c>
      <c r="O170">
        <v>-14061.1845823853</v>
      </c>
      <c r="P170">
        <v>-14645.9724386338</v>
      </c>
      <c r="Q170">
        <v>-15289.947975180299</v>
      </c>
      <c r="R170">
        <v>-15989.7995122763</v>
      </c>
      <c r="S170">
        <v>-16676.152331550002</v>
      </c>
      <c r="T170">
        <v>-17141.718130160501</v>
      </c>
      <c r="U170">
        <v>-17583.1255284205</v>
      </c>
      <c r="V170">
        <v>-18023.5411501505</v>
      </c>
      <c r="W170">
        <v>-18529.614101454899</v>
      </c>
      <c r="X170">
        <v>-19048.727276717</v>
      </c>
      <c r="Y170">
        <v>-19577.975656065599</v>
      </c>
      <c r="Z170">
        <v>-20053.3034711445</v>
      </c>
      <c r="AA170">
        <v>-20549.426466150599</v>
      </c>
      <c r="AB170">
        <v>-21077.3298024787</v>
      </c>
      <c r="AC170">
        <v>-21629.192782957402</v>
      </c>
      <c r="AD170">
        <v>-22210.984200819999</v>
      </c>
      <c r="AE170">
        <v>-22811.6600624516</v>
      </c>
      <c r="AF170">
        <v>-23441.580377042199</v>
      </c>
      <c r="AG170">
        <v>-24099.855279430201</v>
      </c>
      <c r="AH170">
        <v>-24785.9611064415</v>
      </c>
      <c r="AI170">
        <v>-25502.0813880524</v>
      </c>
      <c r="AJ170">
        <v>-26244.9733691726</v>
      </c>
      <c r="AK170">
        <v>-27015.754598273801</v>
      </c>
      <c r="AL170">
        <v>-27817.421204722599</v>
      </c>
      <c r="AM170">
        <v>-28648.464206958299</v>
      </c>
      <c r="AN170">
        <v>-29508.431228194</v>
      </c>
      <c r="AO170">
        <v>-30408.380890038301</v>
      </c>
      <c r="AP170">
        <v>-31339.8307915521</v>
      </c>
      <c r="AQ170">
        <v>-32302.004820338901</v>
      </c>
      <c r="AR170">
        <v>-33297.574717596101</v>
      </c>
      <c r="AS170">
        <v>-34321.415782107899</v>
      </c>
      <c r="AT170">
        <v>-35390.841570891098</v>
      </c>
      <c r="AU170">
        <v>-36493.862890138997</v>
      </c>
      <c r="AV170">
        <v>-37629.303747029</v>
      </c>
      <c r="AW170">
        <v>-38799.032094798</v>
      </c>
      <c r="AX170">
        <v>-40018.779781443998</v>
      </c>
    </row>
    <row r="171" spans="2:50" x14ac:dyDescent="0.25">
      <c r="B171" s="3"/>
      <c r="C171" t="s">
        <v>117</v>
      </c>
      <c r="D171">
        <v>-18291.068870714498</v>
      </c>
      <c r="E171">
        <v>-18956.432655804601</v>
      </c>
      <c r="F171">
        <v>-19645.625526850301</v>
      </c>
      <c r="G171">
        <v>-20774.536915008499</v>
      </c>
      <c r="H171">
        <v>-21340.3318762987</v>
      </c>
      <c r="I171">
        <v>-20680.562781135701</v>
      </c>
      <c r="J171">
        <v>-21639.649877226999</v>
      </c>
      <c r="K171">
        <v>-22154.4774575837</v>
      </c>
      <c r="L171">
        <v>-22587.166109279598</v>
      </c>
      <c r="M171">
        <v>-22675.379032628101</v>
      </c>
      <c r="N171">
        <v>-23477.521003600501</v>
      </c>
      <c r="O171">
        <v>-23857.034968291198</v>
      </c>
      <c r="P171">
        <v>-24750.846466303901</v>
      </c>
      <c r="Q171">
        <v>-25808.403420689199</v>
      </c>
      <c r="R171">
        <v>-27083.293630461299</v>
      </c>
      <c r="S171">
        <v>-28516.010012806299</v>
      </c>
      <c r="T171">
        <v>-29739.876051910102</v>
      </c>
      <c r="U171">
        <v>-31118.217127707601</v>
      </c>
      <c r="V171">
        <v>-32599.713450584299</v>
      </c>
      <c r="W171">
        <v>-34344.462377065101</v>
      </c>
      <c r="X171">
        <v>-36141.851410065297</v>
      </c>
      <c r="Y171">
        <v>-38001.891021319003</v>
      </c>
      <c r="Z171">
        <v>-39840.1978756397</v>
      </c>
      <c r="AA171">
        <v>-41675.278332584501</v>
      </c>
      <c r="AB171">
        <v>-43498.871778897403</v>
      </c>
      <c r="AC171">
        <v>-45288.794048941701</v>
      </c>
      <c r="AD171">
        <v>-47035.744685445301</v>
      </c>
      <c r="AE171">
        <v>-48754.749379432098</v>
      </c>
      <c r="AF171">
        <v>-50419.447743718199</v>
      </c>
      <c r="AG171">
        <v>-52033.5614689754</v>
      </c>
      <c r="AH171">
        <v>-53600.522334254398</v>
      </c>
      <c r="AI171">
        <v>-55137.914998553497</v>
      </c>
      <c r="AJ171">
        <v>-56634.993758739402</v>
      </c>
      <c r="AK171">
        <v>-58103.3417200904</v>
      </c>
      <c r="AL171">
        <v>-59570.376684844901</v>
      </c>
      <c r="AM171">
        <v>-61033.739465686602</v>
      </c>
      <c r="AN171">
        <v>-62500.550730536997</v>
      </c>
      <c r="AO171">
        <v>-63985.123755525798</v>
      </c>
      <c r="AP171">
        <v>-65494.589083130697</v>
      </c>
      <c r="AQ171">
        <v>-67045.029478434793</v>
      </c>
      <c r="AR171">
        <v>-68663.283243941099</v>
      </c>
      <c r="AS171">
        <v>-70340.573968042299</v>
      </c>
      <c r="AT171">
        <v>-72107.683829643502</v>
      </c>
      <c r="AU171">
        <v>-73972.139134409706</v>
      </c>
      <c r="AV171">
        <v>-75938.421476099902</v>
      </c>
      <c r="AW171">
        <v>-78021.340641105402</v>
      </c>
      <c r="AX171">
        <v>-80290.394392226299</v>
      </c>
    </row>
    <row r="172" spans="2:50" x14ac:dyDescent="0.25">
      <c r="B172" s="5"/>
      <c r="C172" t="s">
        <v>58</v>
      </c>
      <c r="F172">
        <v>906069.88119999995</v>
      </c>
      <c r="G172">
        <v>951688.61380000005</v>
      </c>
      <c r="H172">
        <v>988801.61399999994</v>
      </c>
      <c r="I172">
        <v>993570.03850000002</v>
      </c>
      <c r="J172">
        <v>1010357.6580000001</v>
      </c>
      <c r="K172">
        <v>1043110.65</v>
      </c>
      <c r="L172">
        <v>1070983.666</v>
      </c>
      <c r="M172">
        <v>1093134.392</v>
      </c>
      <c r="N172">
        <v>1114958.425</v>
      </c>
      <c r="O172">
        <v>1137646.8189999999</v>
      </c>
      <c r="P172">
        <v>1173416.7150000001</v>
      </c>
      <c r="Q172">
        <v>1221578.1440000001</v>
      </c>
      <c r="R172">
        <v>1280019.5009999999</v>
      </c>
      <c r="S172">
        <v>1345948.148</v>
      </c>
      <c r="T172">
        <v>1421857.3389999999</v>
      </c>
      <c r="U172">
        <v>1504344.07</v>
      </c>
      <c r="V172">
        <v>1584948.138</v>
      </c>
      <c r="W172">
        <v>1675929.5109999999</v>
      </c>
      <c r="X172">
        <v>1769467.926</v>
      </c>
      <c r="Y172">
        <v>1864143.628</v>
      </c>
      <c r="Z172">
        <v>1959510.6610000001</v>
      </c>
      <c r="AA172">
        <v>2056598.35</v>
      </c>
      <c r="AB172">
        <v>2153832.523</v>
      </c>
      <c r="AC172">
        <v>2250083.6639999999</v>
      </c>
      <c r="AD172">
        <v>2344815.1800000002</v>
      </c>
      <c r="AE172">
        <v>2438530.2799999998</v>
      </c>
      <c r="AF172">
        <v>2530420.6970000002</v>
      </c>
      <c r="AG172">
        <v>2620350.1880000001</v>
      </c>
      <c r="AH172">
        <v>2708621.824</v>
      </c>
      <c r="AI172">
        <v>2796386.4479999999</v>
      </c>
      <c r="AJ172">
        <v>2882817.895</v>
      </c>
      <c r="AK172">
        <v>2968090.4139999999</v>
      </c>
      <c r="AL172">
        <v>3053826.7820000001</v>
      </c>
      <c r="AM172">
        <v>3140092.12</v>
      </c>
      <c r="AN172">
        <v>3226903.727</v>
      </c>
      <c r="AO172">
        <v>3315583.5860000001</v>
      </c>
      <c r="AP172">
        <v>3405812.713</v>
      </c>
      <c r="AQ172">
        <v>3498261.949</v>
      </c>
      <c r="AR172">
        <v>3594503.5819999999</v>
      </c>
      <c r="AS172">
        <v>3694007.9739999999</v>
      </c>
      <c r="AT172">
        <v>3797792.6770000001</v>
      </c>
      <c r="AU172">
        <v>3906878.4070000001</v>
      </c>
      <c r="AV172">
        <v>4021201.3330000001</v>
      </c>
      <c r="AW172">
        <v>4141357.1579999998</v>
      </c>
      <c r="AX172">
        <v>4271808.4960000003</v>
      </c>
    </row>
    <row r="173" spans="2:50" x14ac:dyDescent="0.2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7498.1876899999997</v>
      </c>
      <c r="H173">
        <v>7885.703974</v>
      </c>
      <c r="I173">
        <v>7970.4350169999998</v>
      </c>
      <c r="J173">
        <v>7558.1150539999999</v>
      </c>
      <c r="K173">
        <v>7687.2522419999996</v>
      </c>
      <c r="L173">
        <v>8075.8142440000001</v>
      </c>
      <c r="M173">
        <v>8332.7783149999996</v>
      </c>
      <c r="N173">
        <v>8569.3209879999995</v>
      </c>
      <c r="O173">
        <v>8908.1092640000006</v>
      </c>
      <c r="P173">
        <v>9278.6630829999995</v>
      </c>
      <c r="Q173">
        <v>9875.1486710000008</v>
      </c>
      <c r="R173">
        <v>10480.215</v>
      </c>
      <c r="S173">
        <v>11059.063260000001</v>
      </c>
      <c r="T173">
        <v>11711.827590000001</v>
      </c>
      <c r="U173">
        <v>12429.250470000001</v>
      </c>
      <c r="V173">
        <v>12874.147279999999</v>
      </c>
      <c r="W173">
        <v>13174.35432</v>
      </c>
      <c r="X173">
        <v>13548.614799999999</v>
      </c>
      <c r="Y173">
        <v>13983.707710000001</v>
      </c>
      <c r="Z173">
        <v>14473.763559999999</v>
      </c>
      <c r="AA173">
        <v>15085.23431</v>
      </c>
      <c r="AB173">
        <v>15772.38235</v>
      </c>
      <c r="AC173">
        <v>16508.166580000001</v>
      </c>
      <c r="AD173">
        <v>17262.378779999999</v>
      </c>
      <c r="AE173">
        <v>18013.250499999998</v>
      </c>
      <c r="AF173">
        <v>18751.419099999999</v>
      </c>
      <c r="AG173">
        <v>19453.022629999999</v>
      </c>
      <c r="AH173">
        <v>20109.793740000001</v>
      </c>
      <c r="AI173">
        <v>20722.319329999998</v>
      </c>
      <c r="AJ173">
        <v>21307.409650000001</v>
      </c>
      <c r="AK173">
        <v>21855.944609999999</v>
      </c>
      <c r="AL173">
        <v>22381.902239999999</v>
      </c>
      <c r="AM173">
        <v>22916.36925</v>
      </c>
      <c r="AN173">
        <v>23467.852459999998</v>
      </c>
      <c r="AO173">
        <v>24039.22668</v>
      </c>
      <c r="AP173">
        <v>24638.075120000001</v>
      </c>
      <c r="AQ173">
        <v>25265.385450000002</v>
      </c>
      <c r="AR173">
        <v>25925.71184</v>
      </c>
      <c r="AS173">
        <v>26633.28703</v>
      </c>
      <c r="AT173">
        <v>27375.46832</v>
      </c>
      <c r="AU173">
        <v>28160.16375</v>
      </c>
      <c r="AV173">
        <v>28990.756440000001</v>
      </c>
      <c r="AW173">
        <v>29864.38363</v>
      </c>
      <c r="AX173">
        <v>30786.203939999999</v>
      </c>
    </row>
    <row r="174" spans="2:50" x14ac:dyDescent="0.25">
      <c r="B174" s="5"/>
      <c r="C174" t="s">
        <v>60</v>
      </c>
      <c r="D174">
        <v>130354.82254187101</v>
      </c>
      <c r="E174">
        <v>135096.665609888</v>
      </c>
      <c r="F174">
        <v>140011.01029999999</v>
      </c>
      <c r="G174">
        <v>152250.89369999999</v>
      </c>
      <c r="H174">
        <v>164468.08840000001</v>
      </c>
      <c r="I174">
        <v>172194.67980000001</v>
      </c>
      <c r="J174">
        <v>179435.67559999999</v>
      </c>
      <c r="K174">
        <v>189380.35879999999</v>
      </c>
      <c r="L174">
        <v>200455.54089999999</v>
      </c>
      <c r="M174">
        <v>210715.0099</v>
      </c>
      <c r="N174">
        <v>214122.7573</v>
      </c>
      <c r="O174">
        <v>217822.4184</v>
      </c>
      <c r="P174">
        <v>222413.43340000001</v>
      </c>
      <c r="Q174">
        <v>230060.2948</v>
      </c>
      <c r="R174">
        <v>239281.3652</v>
      </c>
      <c r="S174">
        <v>251745.6476</v>
      </c>
      <c r="T174">
        <v>266004.40100000001</v>
      </c>
      <c r="U174">
        <v>282215.59779999999</v>
      </c>
      <c r="V174">
        <v>298114.538</v>
      </c>
      <c r="W174">
        <v>315155.3714</v>
      </c>
      <c r="X174">
        <v>332899.66600000003</v>
      </c>
      <c r="Y174">
        <v>350962.49949999998</v>
      </c>
      <c r="Z174">
        <v>369174.87170000002</v>
      </c>
      <c r="AA174">
        <v>387877.75719999999</v>
      </c>
      <c r="AB174">
        <v>406792.3431</v>
      </c>
      <c r="AC174">
        <v>425638.06630000001</v>
      </c>
      <c r="AD174">
        <v>444265.04519999999</v>
      </c>
      <c r="AE174">
        <v>462676.25449999998</v>
      </c>
      <c r="AF174">
        <v>480772.01449999999</v>
      </c>
      <c r="AG174">
        <v>498495.66090000002</v>
      </c>
      <c r="AH174">
        <v>515878.24849999999</v>
      </c>
      <c r="AI174">
        <v>533057.46759999997</v>
      </c>
      <c r="AJ174">
        <v>550077.98380000005</v>
      </c>
      <c r="AK174">
        <v>566946.35759999999</v>
      </c>
      <c r="AL174">
        <v>583760.41599999997</v>
      </c>
      <c r="AM174">
        <v>600689.83479999995</v>
      </c>
      <c r="AN174">
        <v>617799.84270000004</v>
      </c>
      <c r="AO174">
        <v>635279.54579999996</v>
      </c>
      <c r="AP174">
        <v>653178.31969999999</v>
      </c>
      <c r="AQ174">
        <v>671547.42</v>
      </c>
      <c r="AR174">
        <v>690599.02520000003</v>
      </c>
      <c r="AS174">
        <v>710413.01839999994</v>
      </c>
      <c r="AT174">
        <v>731115.34129999997</v>
      </c>
      <c r="AU174">
        <v>752882.87199999997</v>
      </c>
      <c r="AV174">
        <v>775789.05460000003</v>
      </c>
      <c r="AW174">
        <v>799900.43599999999</v>
      </c>
      <c r="AX174">
        <v>825664.64269999997</v>
      </c>
    </row>
    <row r="175" spans="2:50" x14ac:dyDescent="0.25">
      <c r="B175" s="5"/>
      <c r="C175" t="s">
        <v>61</v>
      </c>
      <c r="D175">
        <v>16317.279498531099</v>
      </c>
      <c r="E175">
        <v>16910.843872830701</v>
      </c>
      <c r="F175">
        <v>17526.00129</v>
      </c>
      <c r="G175">
        <v>18254.105500000001</v>
      </c>
      <c r="H175">
        <v>19033.010569999999</v>
      </c>
      <c r="I175">
        <v>19257.346829999999</v>
      </c>
      <c r="J175">
        <v>19414.551719999999</v>
      </c>
      <c r="K175">
        <v>19845.173429999999</v>
      </c>
      <c r="L175">
        <v>20364.345389999999</v>
      </c>
      <c r="M175">
        <v>20772.338390000001</v>
      </c>
      <c r="N175">
        <v>21201.200830000002</v>
      </c>
      <c r="O175">
        <v>21656.96761</v>
      </c>
      <c r="P175">
        <v>22210.492620000001</v>
      </c>
      <c r="Q175">
        <v>23063.685949999999</v>
      </c>
      <c r="R175">
        <v>24130.072950000002</v>
      </c>
      <c r="S175">
        <v>25342.948850000001</v>
      </c>
      <c r="T175">
        <v>26747.1198</v>
      </c>
      <c r="U175">
        <v>28337.040280000001</v>
      </c>
      <c r="V175">
        <v>29894.66865</v>
      </c>
      <c r="W175">
        <v>31563.4954</v>
      </c>
      <c r="X175">
        <v>33298.724589999998</v>
      </c>
      <c r="Y175">
        <v>35063.667099999999</v>
      </c>
      <c r="Z175">
        <v>36846.044600000001</v>
      </c>
      <c r="AA175">
        <v>38677.322220000002</v>
      </c>
      <c r="AB175">
        <v>40530.023509999999</v>
      </c>
      <c r="AC175">
        <v>42376.356679999997</v>
      </c>
      <c r="AD175">
        <v>44201.410320000003</v>
      </c>
      <c r="AE175">
        <v>46005.15898</v>
      </c>
      <c r="AF175">
        <v>47777.703280000002</v>
      </c>
      <c r="AG175">
        <v>49513.47206</v>
      </c>
      <c r="AH175">
        <v>51215.49826</v>
      </c>
      <c r="AI175">
        <v>52897.401749999997</v>
      </c>
      <c r="AJ175">
        <v>54563.865100000003</v>
      </c>
      <c r="AK175">
        <v>56215.247009999999</v>
      </c>
      <c r="AL175">
        <v>57861.235520000002</v>
      </c>
      <c r="AM175">
        <v>59518.576520000002</v>
      </c>
      <c r="AN175">
        <v>61193.74626</v>
      </c>
      <c r="AO175">
        <v>62905.308210000003</v>
      </c>
      <c r="AP175">
        <v>64658.320919999998</v>
      </c>
      <c r="AQ175">
        <v>66457.875709999906</v>
      </c>
      <c r="AR175">
        <v>68324.947350000002</v>
      </c>
      <c r="AS175">
        <v>70267.435360000003</v>
      </c>
      <c r="AT175">
        <v>72297.77579</v>
      </c>
      <c r="AU175">
        <v>74433.455220000003</v>
      </c>
      <c r="AV175">
        <v>76681.726219999997</v>
      </c>
      <c r="AW175">
        <v>79049.167079999999</v>
      </c>
      <c r="AX175">
        <v>81579.987129999994</v>
      </c>
    </row>
    <row r="176" spans="2:50" x14ac:dyDescent="0.25">
      <c r="B176" s="5"/>
      <c r="C176" t="s">
        <v>62</v>
      </c>
      <c r="D176">
        <v>39.375694686332501</v>
      </c>
      <c r="E176">
        <v>40.163208580059099</v>
      </c>
      <c r="F176">
        <v>40.966472830000001</v>
      </c>
      <c r="G176">
        <v>41.883322730000003</v>
      </c>
      <c r="H176">
        <v>42.978686089999997</v>
      </c>
      <c r="I176">
        <v>44.031568559999997</v>
      </c>
      <c r="J176">
        <v>44.182759310000002</v>
      </c>
      <c r="K176">
        <v>44.181753129999997</v>
      </c>
      <c r="L176">
        <v>44.293059880000001</v>
      </c>
      <c r="M176">
        <v>44.451565719999998</v>
      </c>
      <c r="N176">
        <v>44.442613860000002</v>
      </c>
      <c r="O176">
        <v>44.39627754</v>
      </c>
      <c r="P176">
        <v>44.336527709999999</v>
      </c>
      <c r="Q176">
        <v>44.595349470000002</v>
      </c>
      <c r="R176">
        <v>45.353278240000002</v>
      </c>
      <c r="S176">
        <v>46.72728901</v>
      </c>
      <c r="T176">
        <v>48.669294960000002</v>
      </c>
      <c r="U176">
        <v>50.99069763</v>
      </c>
      <c r="V176">
        <v>53.560927120000002</v>
      </c>
      <c r="W176">
        <v>56.141309100000001</v>
      </c>
      <c r="X176">
        <v>59.0415986</v>
      </c>
      <c r="Y176">
        <v>62.169805019999998</v>
      </c>
      <c r="Z176">
        <v>65.290072269999996</v>
      </c>
      <c r="AA176">
        <v>68.335381589999997</v>
      </c>
      <c r="AB176">
        <v>71.247694530000004</v>
      </c>
      <c r="AC176">
        <v>74.011879129999997</v>
      </c>
      <c r="AD176">
        <v>76.596041439999894</v>
      </c>
      <c r="AE176">
        <v>78.991100209999999</v>
      </c>
      <c r="AF176">
        <v>81.219685190000007</v>
      </c>
      <c r="AG176">
        <v>83.281327640000001</v>
      </c>
      <c r="AH176">
        <v>85.177560540000002</v>
      </c>
      <c r="AI176">
        <v>86.919335910000001</v>
      </c>
      <c r="AJ176">
        <v>88.513333040000006</v>
      </c>
      <c r="AK176">
        <v>89.958844110000001</v>
      </c>
      <c r="AL176">
        <v>91.309776510000006</v>
      </c>
      <c r="AM176">
        <v>92.572251440000002</v>
      </c>
      <c r="AN176">
        <v>93.77051256</v>
      </c>
      <c r="AO176">
        <v>94.911500360000005</v>
      </c>
      <c r="AP176">
        <v>96.018232889999894</v>
      </c>
      <c r="AQ176">
        <v>97.133151139999995</v>
      </c>
      <c r="AR176">
        <v>98.277126589999995</v>
      </c>
      <c r="AS176">
        <v>99.471414300000006</v>
      </c>
      <c r="AT176">
        <v>100.7279712</v>
      </c>
      <c r="AU176">
        <v>102.0644846</v>
      </c>
      <c r="AV176">
        <v>103.4905866</v>
      </c>
      <c r="AW176">
        <v>105.0201508</v>
      </c>
      <c r="AX176">
        <v>106.66058080000001</v>
      </c>
    </row>
    <row r="177" spans="2:50" x14ac:dyDescent="0.25">
      <c r="B177" s="5"/>
      <c r="C177" t="s">
        <v>63</v>
      </c>
      <c r="D177">
        <v>5875.3438678479197</v>
      </c>
      <c r="E177">
        <v>5898.8877609486599</v>
      </c>
      <c r="F177">
        <v>5922.5260040000003</v>
      </c>
      <c r="G177">
        <v>5943.9383079999998</v>
      </c>
      <c r="H177">
        <v>5937.0072829999999</v>
      </c>
      <c r="I177">
        <v>5932.627845</v>
      </c>
      <c r="J177">
        <v>5928.6105879999996</v>
      </c>
      <c r="K177">
        <v>5932.4508859999996</v>
      </c>
      <c r="L177">
        <v>5948.1884769999997</v>
      </c>
      <c r="M177">
        <v>5968.4487470000004</v>
      </c>
      <c r="N177">
        <v>5973.5584849999996</v>
      </c>
      <c r="O177">
        <v>5974.1887379999998</v>
      </c>
      <c r="P177">
        <v>6006.6052090000003</v>
      </c>
      <c r="Q177">
        <v>6056.2456860000002</v>
      </c>
      <c r="R177">
        <v>6114.6043840000002</v>
      </c>
      <c r="S177">
        <v>6175.97595</v>
      </c>
      <c r="T177">
        <v>6221.2865830000001</v>
      </c>
      <c r="U177">
        <v>6255.2784650000003</v>
      </c>
      <c r="V177">
        <v>6277.863128</v>
      </c>
      <c r="W177">
        <v>6285.9453979999998</v>
      </c>
      <c r="X177">
        <v>6296.1068130000003</v>
      </c>
      <c r="Y177">
        <v>6312.7685460000002</v>
      </c>
      <c r="Z177">
        <v>6327.7016839999997</v>
      </c>
      <c r="AA177">
        <v>6339.8143659999996</v>
      </c>
      <c r="AB177">
        <v>6349.7352529999998</v>
      </c>
      <c r="AC177">
        <v>6358.9312840000002</v>
      </c>
      <c r="AD177">
        <v>6367.5343519999997</v>
      </c>
      <c r="AE177">
        <v>6375.5825180000002</v>
      </c>
      <c r="AF177">
        <v>6383.2876839999999</v>
      </c>
      <c r="AG177">
        <v>6390.2735419999999</v>
      </c>
      <c r="AH177">
        <v>6395.9931370000004</v>
      </c>
      <c r="AI177">
        <v>6400.4032500000003</v>
      </c>
      <c r="AJ177">
        <v>6403.0952580000003</v>
      </c>
      <c r="AK177">
        <v>6403.7072209999997</v>
      </c>
      <c r="AL177">
        <v>6403.986852</v>
      </c>
      <c r="AM177">
        <v>6404.2250400000003</v>
      </c>
      <c r="AN177">
        <v>6404.6075970000002</v>
      </c>
      <c r="AO177">
        <v>6404.8301289999999</v>
      </c>
      <c r="AP177">
        <v>6404.7063779999999</v>
      </c>
      <c r="AQ177">
        <v>6404.849494</v>
      </c>
      <c r="AR177">
        <v>6405.5489319999997</v>
      </c>
      <c r="AS177">
        <v>6406.5219859999997</v>
      </c>
      <c r="AT177">
        <v>6407.3970140000001</v>
      </c>
      <c r="AU177">
        <v>6407.9446090000001</v>
      </c>
      <c r="AV177">
        <v>6407.8704760000001</v>
      </c>
      <c r="AW177">
        <v>6407.2440120000001</v>
      </c>
      <c r="AX177">
        <v>6406.2633400000004</v>
      </c>
    </row>
    <row r="178" spans="2:50" x14ac:dyDescent="0.2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25">
      <c r="B179" s="5"/>
      <c r="C179" t="s">
        <v>65</v>
      </c>
      <c r="D179">
        <v>0.96116878123798499</v>
      </c>
      <c r="E179">
        <v>0.98039215686274495</v>
      </c>
      <c r="F179">
        <v>1.0000000120000001</v>
      </c>
      <c r="G179">
        <v>1.0234577650000001</v>
      </c>
      <c r="H179">
        <v>1.0463864089999999</v>
      </c>
      <c r="I179">
        <v>1.055043105</v>
      </c>
      <c r="J179">
        <v>1.066089541</v>
      </c>
      <c r="K179">
        <v>1.075135991</v>
      </c>
      <c r="L179">
        <v>1.0815930460000001</v>
      </c>
      <c r="M179">
        <v>1.087405782</v>
      </c>
      <c r="N179">
        <v>1.093158318</v>
      </c>
      <c r="O179">
        <v>1.1005570309999999</v>
      </c>
      <c r="P179">
        <v>1.110441354</v>
      </c>
      <c r="Q179">
        <v>1.1246481209999999</v>
      </c>
      <c r="R179">
        <v>1.147933066</v>
      </c>
      <c r="S179">
        <v>1.1810616819999999</v>
      </c>
      <c r="T179">
        <v>1.2204629</v>
      </c>
      <c r="U179">
        <v>1.26756464</v>
      </c>
      <c r="V179">
        <v>1.3220819070000001</v>
      </c>
      <c r="W179">
        <v>1.380298233</v>
      </c>
      <c r="X179">
        <v>1.4435398209999999</v>
      </c>
      <c r="Y179">
        <v>1.5112567649999999</v>
      </c>
      <c r="Z179">
        <v>1.5800535490000001</v>
      </c>
      <c r="AA179">
        <v>1.6478064889999999</v>
      </c>
      <c r="AB179">
        <v>1.7129624290000001</v>
      </c>
      <c r="AC179">
        <v>1.7747061180000001</v>
      </c>
      <c r="AD179">
        <v>1.832512648</v>
      </c>
      <c r="AE179">
        <v>1.8862930689999999</v>
      </c>
      <c r="AF179">
        <v>1.9363674200000001</v>
      </c>
      <c r="AG179">
        <v>1.9830380949999999</v>
      </c>
      <c r="AH179">
        <v>2.0265832170000002</v>
      </c>
      <c r="AI179">
        <v>2.0673648349999998</v>
      </c>
      <c r="AJ179">
        <v>2.1056008199999998</v>
      </c>
      <c r="AK179">
        <v>2.141329877</v>
      </c>
      <c r="AL179">
        <v>2.1750998909999999</v>
      </c>
      <c r="AM179">
        <v>2.2071961290000002</v>
      </c>
      <c r="AN179">
        <v>2.2379713099999998</v>
      </c>
      <c r="AO179">
        <v>2.2677309270000001</v>
      </c>
      <c r="AP179">
        <v>2.2968208940000001</v>
      </c>
      <c r="AQ179">
        <v>2.3258288669999998</v>
      </c>
      <c r="AR179">
        <v>2.3553391160000001</v>
      </c>
      <c r="AS179">
        <v>2.3858267030000002</v>
      </c>
      <c r="AT179">
        <v>2.4177281740000001</v>
      </c>
      <c r="AU179">
        <v>2.4514540020000002</v>
      </c>
      <c r="AV179">
        <v>2.4872645439999999</v>
      </c>
      <c r="AW179">
        <v>2.5254019059999999</v>
      </c>
      <c r="AX179">
        <v>2.566259278</v>
      </c>
    </row>
    <row r="180" spans="2:50" x14ac:dyDescent="0.25">
      <c r="B180" s="5"/>
      <c r="C180" t="s">
        <v>66</v>
      </c>
      <c r="D180">
        <v>364929.79887904698</v>
      </c>
      <c r="E180">
        <v>370788.864839938</v>
      </c>
      <c r="F180">
        <v>376742.0001</v>
      </c>
      <c r="G180">
        <v>382513.57290000003</v>
      </c>
      <c r="H180">
        <v>385025.29759999999</v>
      </c>
      <c r="I180">
        <v>389898.853</v>
      </c>
      <c r="J180">
        <v>394465.01459999999</v>
      </c>
      <c r="K180">
        <v>399822.47009999998</v>
      </c>
      <c r="L180">
        <v>406124.48019999999</v>
      </c>
      <c r="M180">
        <v>412267.9338</v>
      </c>
      <c r="N180">
        <v>416111.1678</v>
      </c>
      <c r="O180">
        <v>420408.44459999999</v>
      </c>
      <c r="P180">
        <v>429279.30949999997</v>
      </c>
      <c r="Q180">
        <v>438343.6298</v>
      </c>
      <c r="R180">
        <v>447581.636</v>
      </c>
      <c r="S180">
        <v>456985.0048</v>
      </c>
      <c r="T180">
        <v>464381.24479999999</v>
      </c>
      <c r="U180">
        <v>471298.74459999998</v>
      </c>
      <c r="V180">
        <v>477701.8872</v>
      </c>
      <c r="W180">
        <v>485100.85769999999</v>
      </c>
      <c r="X180">
        <v>491887.22759999998</v>
      </c>
      <c r="Y180">
        <v>497355.85800000001</v>
      </c>
      <c r="Z180">
        <v>502325.10820000002</v>
      </c>
      <c r="AA180">
        <v>507228.41320000001</v>
      </c>
      <c r="AB180">
        <v>512266.65960000001</v>
      </c>
      <c r="AC180">
        <v>517412.22470000002</v>
      </c>
      <c r="AD180">
        <v>522708.75939999998</v>
      </c>
      <c r="AE180">
        <v>528245.0344</v>
      </c>
      <c r="AF180">
        <v>533985.4166</v>
      </c>
      <c r="AG180">
        <v>539968.46310000005</v>
      </c>
      <c r="AH180">
        <v>546270.07889999996</v>
      </c>
      <c r="AI180">
        <v>552982.30960000004</v>
      </c>
      <c r="AJ180">
        <v>560168.04200000002</v>
      </c>
      <c r="AK180">
        <v>567921.12</v>
      </c>
      <c r="AL180">
        <v>576105.22849999997</v>
      </c>
      <c r="AM180">
        <v>584656.09</v>
      </c>
      <c r="AN180">
        <v>593494.13529999997</v>
      </c>
      <c r="AO180">
        <v>602635.20010000002</v>
      </c>
      <c r="AP180">
        <v>612062.00089999998</v>
      </c>
      <c r="AQ180">
        <v>621640.76710000006</v>
      </c>
      <c r="AR180">
        <v>631300.75139999995</v>
      </c>
      <c r="AS180">
        <v>640977.62069999997</v>
      </c>
      <c r="AT180">
        <v>650678.59180000005</v>
      </c>
      <c r="AU180">
        <v>660422.69830000005</v>
      </c>
      <c r="AV180">
        <v>670243.43229999999</v>
      </c>
      <c r="AW180">
        <v>680141.94169999997</v>
      </c>
      <c r="AX180">
        <v>690151.36609999998</v>
      </c>
    </row>
    <row r="181" spans="2:50" x14ac:dyDescent="0.25">
      <c r="B181" s="5"/>
      <c r="C181" t="s">
        <v>67</v>
      </c>
      <c r="D181">
        <v>0.96116878123798499</v>
      </c>
      <c r="E181">
        <v>0.98039215686274495</v>
      </c>
      <c r="F181">
        <v>1.0000000520000001</v>
      </c>
      <c r="G181">
        <v>1.0196051189999999</v>
      </c>
      <c r="H181">
        <v>1.0449605390000001</v>
      </c>
      <c r="I181">
        <v>1.044341639</v>
      </c>
      <c r="J181">
        <v>1.0648955410000001</v>
      </c>
      <c r="K181">
        <v>1.0868252949999999</v>
      </c>
      <c r="L181">
        <v>1.1060175269999999</v>
      </c>
      <c r="M181">
        <v>1.117374876</v>
      </c>
      <c r="N181">
        <v>1.152388618</v>
      </c>
      <c r="O181">
        <v>1.169440391</v>
      </c>
      <c r="P181">
        <v>1.1899764719999999</v>
      </c>
      <c r="Q181">
        <v>1.2201921010000001</v>
      </c>
      <c r="R181">
        <v>1.2619149919999999</v>
      </c>
      <c r="S181">
        <v>1.285008607</v>
      </c>
      <c r="T181">
        <v>1.3061176130000001</v>
      </c>
      <c r="U181">
        <v>1.339786554</v>
      </c>
      <c r="V181">
        <v>1.378991713</v>
      </c>
      <c r="W181">
        <v>1.4250193289999999</v>
      </c>
      <c r="X181">
        <v>1.475608716</v>
      </c>
      <c r="Y181">
        <v>1.5304576489999999</v>
      </c>
      <c r="Z181">
        <v>1.5817996459999999</v>
      </c>
      <c r="AA181">
        <v>1.6319869199999999</v>
      </c>
      <c r="AB181">
        <v>1.6807105339999999</v>
      </c>
      <c r="AC181">
        <v>1.7275554369999999</v>
      </c>
      <c r="AD181">
        <v>1.7722746359999999</v>
      </c>
      <c r="AE181">
        <v>1.814859196</v>
      </c>
      <c r="AF181">
        <v>1.85519035</v>
      </c>
      <c r="AG181">
        <v>1.893467351</v>
      </c>
      <c r="AH181">
        <v>1.929920037</v>
      </c>
      <c r="AI181">
        <v>1.965062584</v>
      </c>
      <c r="AJ181">
        <v>1.9989436890000001</v>
      </c>
      <c r="AK181">
        <v>2.0315198529999998</v>
      </c>
      <c r="AL181">
        <v>2.0635427810000002</v>
      </c>
      <c r="AM181">
        <v>2.0949681139999998</v>
      </c>
      <c r="AN181">
        <v>2.1259176470000001</v>
      </c>
      <c r="AO181">
        <v>2.1568945180000001</v>
      </c>
      <c r="AP181">
        <v>2.1877965599999998</v>
      </c>
      <c r="AQ181">
        <v>2.2190469959999999</v>
      </c>
      <c r="AR181">
        <v>2.251222039</v>
      </c>
      <c r="AS181">
        <v>2.2841750859999999</v>
      </c>
      <c r="AT181">
        <v>2.3184474549999998</v>
      </c>
      <c r="AU181">
        <v>2.3542643089999999</v>
      </c>
      <c r="AV181">
        <v>2.3915873190000001</v>
      </c>
      <c r="AW181">
        <v>2.4306419770000001</v>
      </c>
      <c r="AX181">
        <v>2.4726105829999998</v>
      </c>
    </row>
    <row r="182" spans="2:50" x14ac:dyDescent="0.25">
      <c r="B182" s="5"/>
      <c r="C182" t="s">
        <v>68</v>
      </c>
      <c r="D182">
        <v>198321.64173969199</v>
      </c>
      <c r="E182">
        <v>201505.75984677501</v>
      </c>
      <c r="F182">
        <v>204740.9712</v>
      </c>
      <c r="G182">
        <v>210014.96</v>
      </c>
      <c r="H182">
        <v>209307.6508</v>
      </c>
      <c r="I182">
        <v>204810.9178</v>
      </c>
      <c r="J182">
        <v>207566.64920000001</v>
      </c>
      <c r="K182">
        <v>209540.99309999999</v>
      </c>
      <c r="L182">
        <v>207933.5099</v>
      </c>
      <c r="M182">
        <v>207538.0858</v>
      </c>
      <c r="N182">
        <v>209394.33910000001</v>
      </c>
      <c r="O182">
        <v>212391.99069999999</v>
      </c>
      <c r="P182">
        <v>217046.14199999999</v>
      </c>
      <c r="Q182">
        <v>221384.54870000001</v>
      </c>
      <c r="R182">
        <v>225590.83929999999</v>
      </c>
      <c r="S182">
        <v>230185.285</v>
      </c>
      <c r="T182">
        <v>235738.84719999999</v>
      </c>
      <c r="U182">
        <v>241097.43239999999</v>
      </c>
      <c r="V182">
        <v>244535.59640000001</v>
      </c>
      <c r="W182">
        <v>249566.09899999999</v>
      </c>
      <c r="X182">
        <v>251988.88130000001</v>
      </c>
      <c r="Y182">
        <v>253485.64929999999</v>
      </c>
      <c r="Z182">
        <v>255278.98329999999</v>
      </c>
      <c r="AA182">
        <v>257137.89749999999</v>
      </c>
      <c r="AB182">
        <v>259238.29190000001</v>
      </c>
      <c r="AC182">
        <v>261398.99069999999</v>
      </c>
      <c r="AD182">
        <v>263675.91080000001</v>
      </c>
      <c r="AE182">
        <v>266163.44150000002</v>
      </c>
      <c r="AF182">
        <v>268639.65850000002</v>
      </c>
      <c r="AG182">
        <v>271121.27929999999</v>
      </c>
      <c r="AH182">
        <v>273612.02730000002</v>
      </c>
      <c r="AI182">
        <v>276271.62300000002</v>
      </c>
      <c r="AJ182">
        <v>278740.29719999997</v>
      </c>
      <c r="AK182">
        <v>281162.99109999998</v>
      </c>
      <c r="AL182">
        <v>283774.18479999999</v>
      </c>
      <c r="AM182">
        <v>286396.21879999997</v>
      </c>
      <c r="AN182">
        <v>289004.4938</v>
      </c>
      <c r="AO182">
        <v>291814.73019999999</v>
      </c>
      <c r="AP182">
        <v>294582.19959999999</v>
      </c>
      <c r="AQ182">
        <v>297389.27289999998</v>
      </c>
      <c r="AR182">
        <v>300399.35090000002</v>
      </c>
      <c r="AS182">
        <v>303330.13089999999</v>
      </c>
      <c r="AT182">
        <v>306341.80420000001</v>
      </c>
      <c r="AU182">
        <v>309472.50180000003</v>
      </c>
      <c r="AV182">
        <v>312598.5392</v>
      </c>
      <c r="AW182">
        <v>315778.26610000001</v>
      </c>
      <c r="AX182">
        <v>319659.50260000001</v>
      </c>
    </row>
    <row r="183" spans="2:50" x14ac:dyDescent="0.25">
      <c r="B183" s="5"/>
      <c r="C183" t="s">
        <v>69</v>
      </c>
      <c r="D183">
        <v>0.96116878123798499</v>
      </c>
      <c r="E183">
        <v>0.98039215686274495</v>
      </c>
      <c r="F183">
        <v>1.000000091</v>
      </c>
      <c r="G183">
        <v>1.0229387700000001</v>
      </c>
      <c r="H183">
        <v>1.047105497</v>
      </c>
      <c r="I183">
        <v>1.054197904</v>
      </c>
      <c r="J183">
        <v>1.070874801</v>
      </c>
      <c r="K183">
        <v>1.0864680339999999</v>
      </c>
      <c r="L183">
        <v>1.1005908120000001</v>
      </c>
      <c r="M183">
        <v>1.1121510290000001</v>
      </c>
      <c r="N183">
        <v>1.1234060349999999</v>
      </c>
      <c r="O183">
        <v>1.135520672</v>
      </c>
      <c r="P183">
        <v>1.147757881</v>
      </c>
      <c r="Q183">
        <v>1.1650907129999999</v>
      </c>
      <c r="R183">
        <v>1.1894869340000001</v>
      </c>
      <c r="S183">
        <v>1.219183122</v>
      </c>
      <c r="T183">
        <v>1.2510996190000001</v>
      </c>
      <c r="U183">
        <v>1.29153805</v>
      </c>
      <c r="V183">
        <v>1.338859901</v>
      </c>
      <c r="W183">
        <v>1.3921099260000001</v>
      </c>
      <c r="X183">
        <v>1.4507432490000001</v>
      </c>
      <c r="Y183">
        <v>1.5141511270000001</v>
      </c>
      <c r="Z183">
        <v>1.5773596679999999</v>
      </c>
      <c r="AA183">
        <v>1.6393185910000001</v>
      </c>
      <c r="AB183">
        <v>1.698999989</v>
      </c>
      <c r="AC183">
        <v>1.7557624570000001</v>
      </c>
      <c r="AD183">
        <v>1.809170087</v>
      </c>
      <c r="AE183">
        <v>1.8590379539999999</v>
      </c>
      <c r="AF183">
        <v>1.90556572</v>
      </c>
      <c r="AG183">
        <v>1.9490574780000001</v>
      </c>
      <c r="AH183">
        <v>1.9898268459999999</v>
      </c>
      <c r="AI183">
        <v>2.0283323339999999</v>
      </c>
      <c r="AJ183">
        <v>2.0648271920000001</v>
      </c>
      <c r="AK183">
        <v>2.0993928099999999</v>
      </c>
      <c r="AL183">
        <v>2.1326416780000002</v>
      </c>
      <c r="AM183">
        <v>2.164773872</v>
      </c>
      <c r="AN183">
        <v>2.1960453549999999</v>
      </c>
      <c r="AO183">
        <v>2.2268118750000001</v>
      </c>
      <c r="AP183">
        <v>2.257261272</v>
      </c>
      <c r="AQ183">
        <v>2.2878590189999999</v>
      </c>
      <c r="AR183">
        <v>2.319146054</v>
      </c>
      <c r="AS183">
        <v>2.3513590469999999</v>
      </c>
      <c r="AT183">
        <v>2.3849931249999998</v>
      </c>
      <c r="AU183">
        <v>2.420330877</v>
      </c>
      <c r="AV183">
        <v>2.4575225650000001</v>
      </c>
      <c r="AW183">
        <v>2.4967991569999999</v>
      </c>
      <c r="AX183">
        <v>2.538818515</v>
      </c>
    </row>
    <row r="184" spans="2:50" x14ac:dyDescent="0.25">
      <c r="B184" s="5"/>
      <c r="C184" t="s">
        <v>70</v>
      </c>
      <c r="D184">
        <v>72992.352842344597</v>
      </c>
      <c r="E184">
        <v>74164.268677273896</v>
      </c>
      <c r="F184">
        <v>75355.013519999906</v>
      </c>
      <c r="G184">
        <v>77358.06611</v>
      </c>
      <c r="H184">
        <v>77257.870169999995</v>
      </c>
      <c r="I184">
        <v>73433.960070000001</v>
      </c>
      <c r="J184">
        <v>75463.337929999994</v>
      </c>
      <c r="K184">
        <v>76874.741099999999</v>
      </c>
      <c r="L184">
        <v>76874.266409999997</v>
      </c>
      <c r="M184">
        <v>77012.972240000003</v>
      </c>
      <c r="N184">
        <v>77981.180189999999</v>
      </c>
      <c r="O184">
        <v>79023.181559999997</v>
      </c>
      <c r="P184">
        <v>81401.061489999905</v>
      </c>
      <c r="Q184">
        <v>83856.839110000001</v>
      </c>
      <c r="R184">
        <v>86384.973270000002</v>
      </c>
      <c r="S184">
        <v>88975.180479999995</v>
      </c>
      <c r="T184">
        <v>91270.653779999906</v>
      </c>
      <c r="U184">
        <v>92870.461169999995</v>
      </c>
      <c r="V184">
        <v>94168.245970000004</v>
      </c>
      <c r="W184">
        <v>95739.496249999997</v>
      </c>
      <c r="X184">
        <v>97015.053759999995</v>
      </c>
      <c r="Y184">
        <v>98010.142500000002</v>
      </c>
      <c r="Z184">
        <v>98894.655620000005</v>
      </c>
      <c r="AA184">
        <v>99826.194940000001</v>
      </c>
      <c r="AB184">
        <v>100854.7231</v>
      </c>
      <c r="AC184">
        <v>101953.1903</v>
      </c>
      <c r="AD184">
        <v>103130.19100000001</v>
      </c>
      <c r="AE184">
        <v>104408.7758</v>
      </c>
      <c r="AF184">
        <v>105733.2644</v>
      </c>
      <c r="AG184">
        <v>107105.1516</v>
      </c>
      <c r="AH184">
        <v>108521.6485</v>
      </c>
      <c r="AI184">
        <v>110004.205</v>
      </c>
      <c r="AJ184">
        <v>111504.9289</v>
      </c>
      <c r="AK184">
        <v>113048.3602</v>
      </c>
      <c r="AL184">
        <v>114661.4062</v>
      </c>
      <c r="AM184">
        <v>116317.7962</v>
      </c>
      <c r="AN184">
        <v>118010.5488</v>
      </c>
      <c r="AO184">
        <v>119759.3463</v>
      </c>
      <c r="AP184">
        <v>121549.4103</v>
      </c>
      <c r="AQ184">
        <v>123377.4941</v>
      </c>
      <c r="AR184">
        <v>125259.9428</v>
      </c>
      <c r="AS184">
        <v>127149.57829999999</v>
      </c>
      <c r="AT184">
        <v>129078.9132</v>
      </c>
      <c r="AU184">
        <v>131030.3907</v>
      </c>
      <c r="AV184">
        <v>132992.65479999999</v>
      </c>
      <c r="AW184">
        <v>134972.9884</v>
      </c>
      <c r="AX184">
        <v>137065.72459999999</v>
      </c>
    </row>
    <row r="185" spans="2:50" x14ac:dyDescent="0.2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1.0199996929999999</v>
      </c>
      <c r="H185">
        <v>1.044640655</v>
      </c>
      <c r="I185">
        <v>1.0617191610000001</v>
      </c>
      <c r="J185">
        <v>1.0818594610000001</v>
      </c>
      <c r="K185">
        <v>1.0805773380000001</v>
      </c>
      <c r="L185">
        <v>1.092170227</v>
      </c>
      <c r="M185">
        <v>1.093706428</v>
      </c>
      <c r="N185">
        <v>1.10636848</v>
      </c>
      <c r="O185">
        <v>1.11918297</v>
      </c>
      <c r="P185">
        <v>1.134562552</v>
      </c>
      <c r="Q185">
        <v>1.1341119529999999</v>
      </c>
      <c r="R185">
        <v>1.1405937939999999</v>
      </c>
      <c r="S185">
        <v>1.147811465</v>
      </c>
      <c r="T185">
        <v>1.1989563160000001</v>
      </c>
      <c r="U185">
        <v>1.2508935590000001</v>
      </c>
      <c r="V185">
        <v>1.3017078</v>
      </c>
      <c r="W185">
        <v>1.3550152360000001</v>
      </c>
      <c r="X185">
        <v>1.421406089</v>
      </c>
      <c r="Y185">
        <v>1.495209147</v>
      </c>
      <c r="Z185">
        <v>1.5760263809999999</v>
      </c>
      <c r="AA185">
        <v>1.6668445540000001</v>
      </c>
      <c r="AB185">
        <v>1.7514924629999999</v>
      </c>
      <c r="AC185">
        <v>1.830777562</v>
      </c>
      <c r="AD185">
        <v>1.903601986</v>
      </c>
      <c r="AE185">
        <v>1.9697563929999999</v>
      </c>
      <c r="AF185">
        <v>2.028639885</v>
      </c>
      <c r="AG185">
        <v>2.0810468580000001</v>
      </c>
      <c r="AH185">
        <v>2.1274660650000001</v>
      </c>
      <c r="AI185">
        <v>2.1684945020000002</v>
      </c>
      <c r="AJ185">
        <v>2.2051393699999999</v>
      </c>
      <c r="AK185">
        <v>2.2371350859999999</v>
      </c>
      <c r="AL185">
        <v>2.2653312080000001</v>
      </c>
      <c r="AM185">
        <v>2.2911907029999998</v>
      </c>
      <c r="AN185">
        <v>2.3149680020000001</v>
      </c>
      <c r="AO185">
        <v>2.337100043</v>
      </c>
      <c r="AP185">
        <v>2.358286069</v>
      </c>
      <c r="AQ185">
        <v>2.3789726459999998</v>
      </c>
      <c r="AR185">
        <v>2.4000735099999999</v>
      </c>
      <c r="AS185">
        <v>2.4227444970000001</v>
      </c>
      <c r="AT185">
        <v>2.4469439099999999</v>
      </c>
      <c r="AU185">
        <v>2.473412739</v>
      </c>
      <c r="AV185">
        <v>2.5029218420000001</v>
      </c>
      <c r="AW185">
        <v>2.535431575</v>
      </c>
      <c r="AX185">
        <v>2.5713367329999999</v>
      </c>
    </row>
    <row r="186" spans="2:50" x14ac:dyDescent="0.25">
      <c r="B186" s="5"/>
      <c r="C186" t="s">
        <v>72</v>
      </c>
      <c r="F186">
        <v>41720</v>
      </c>
      <c r="G186">
        <v>42389.896209999999</v>
      </c>
      <c r="H186">
        <v>44457.220800000003</v>
      </c>
      <c r="I186">
        <v>42244.766190000002</v>
      </c>
      <c r="J186">
        <v>36887.275500000003</v>
      </c>
      <c r="K186">
        <v>40861.939259999999</v>
      </c>
      <c r="L186">
        <v>44242.347900000001</v>
      </c>
      <c r="M186">
        <v>44297.067000000003</v>
      </c>
      <c r="N186">
        <v>44762.016230000001</v>
      </c>
      <c r="O186">
        <v>46635.150029999997</v>
      </c>
      <c r="P186">
        <v>47696.635289999998</v>
      </c>
      <c r="Q186">
        <v>51494.792450000001</v>
      </c>
      <c r="R186">
        <v>54047.67308</v>
      </c>
      <c r="S186">
        <v>56176.827060000003</v>
      </c>
      <c r="T186">
        <v>57087.945350000002</v>
      </c>
      <c r="U186">
        <v>57950.560089999999</v>
      </c>
      <c r="V186">
        <v>56485.425519999997</v>
      </c>
      <c r="W186">
        <v>54987.122389999997</v>
      </c>
      <c r="X186">
        <v>54593.390700000004</v>
      </c>
      <c r="Y186">
        <v>54035.272989999998</v>
      </c>
      <c r="Z186">
        <v>53385.927559999996</v>
      </c>
      <c r="AA186">
        <v>53113.433590000001</v>
      </c>
      <c r="AB186">
        <v>52999.475330000001</v>
      </c>
      <c r="AC186">
        <v>53098.427810000001</v>
      </c>
      <c r="AD186">
        <v>53310.234470000003</v>
      </c>
      <c r="AE186">
        <v>53615.007019999997</v>
      </c>
      <c r="AF186">
        <v>54058.767970000001</v>
      </c>
      <c r="AG186">
        <v>54502.852789999997</v>
      </c>
      <c r="AH186">
        <v>54972.970509999999</v>
      </c>
      <c r="AI186">
        <v>55483.220289999997</v>
      </c>
      <c r="AJ186">
        <v>56098.004970000002</v>
      </c>
      <c r="AK186">
        <v>56698.463109999997</v>
      </c>
      <c r="AL186">
        <v>57380.684860000001</v>
      </c>
      <c r="AM186">
        <v>58226.603179999998</v>
      </c>
      <c r="AN186">
        <v>59158.629800000002</v>
      </c>
      <c r="AO186">
        <v>60153.575080000002</v>
      </c>
      <c r="AP186">
        <v>61230.720430000001</v>
      </c>
      <c r="AQ186">
        <v>62355.769970000001</v>
      </c>
      <c r="AR186">
        <v>63528.712019999999</v>
      </c>
      <c r="AS186">
        <v>64779.350059999997</v>
      </c>
      <c r="AT186">
        <v>65989.889890000006</v>
      </c>
      <c r="AU186">
        <v>67219.061019999906</v>
      </c>
      <c r="AV186">
        <v>68436.563819999996</v>
      </c>
      <c r="AW186">
        <v>69618.144369999995</v>
      </c>
      <c r="AX186">
        <v>70788.931460000007</v>
      </c>
    </row>
    <row r="187" spans="2:50" x14ac:dyDescent="0.25">
      <c r="B187" s="5"/>
      <c r="C187" t="s">
        <v>73</v>
      </c>
      <c r="D187">
        <v>0.96116878123798499</v>
      </c>
      <c r="E187">
        <v>0.98039215686274495</v>
      </c>
      <c r="F187">
        <v>1.000000277</v>
      </c>
      <c r="G187">
        <v>1.0231567779999999</v>
      </c>
      <c r="H187">
        <v>1.044835462</v>
      </c>
      <c r="I187">
        <v>1.0523436749999999</v>
      </c>
      <c r="J187">
        <v>1.0672753370000001</v>
      </c>
      <c r="K187">
        <v>1.0798689159999999</v>
      </c>
      <c r="L187">
        <v>1.092850117</v>
      </c>
      <c r="M187">
        <v>1.1038615869999999</v>
      </c>
      <c r="N187">
        <v>1.11734471</v>
      </c>
      <c r="O187">
        <v>1.1301944530000001</v>
      </c>
      <c r="P187">
        <v>1.140993473</v>
      </c>
      <c r="Q187">
        <v>1.1545280280000001</v>
      </c>
      <c r="R187">
        <v>1.1738736759999999</v>
      </c>
      <c r="S187">
        <v>1.199775765</v>
      </c>
      <c r="T187">
        <v>1.230557049</v>
      </c>
      <c r="U187">
        <v>1.2714953179999999</v>
      </c>
      <c r="V187">
        <v>1.3192143000000001</v>
      </c>
      <c r="W187">
        <v>1.371900838</v>
      </c>
      <c r="X187">
        <v>1.4297588649999999</v>
      </c>
      <c r="Y187">
        <v>1.4921903889999999</v>
      </c>
      <c r="Z187">
        <v>1.5558210450000001</v>
      </c>
      <c r="AA187">
        <v>1.61886171</v>
      </c>
      <c r="AB187">
        <v>1.6798343250000001</v>
      </c>
      <c r="AC187">
        <v>1.73782126</v>
      </c>
      <c r="AD187">
        <v>1.7922343839999999</v>
      </c>
      <c r="AE187">
        <v>1.8429596880000001</v>
      </c>
      <c r="AF187">
        <v>1.8901954489999999</v>
      </c>
      <c r="AG187">
        <v>1.934238729</v>
      </c>
      <c r="AH187">
        <v>1.97541586</v>
      </c>
      <c r="AI187">
        <v>2.0141468360000001</v>
      </c>
      <c r="AJ187">
        <v>2.0507101470000002</v>
      </c>
      <c r="AK187">
        <v>2.0852321979999999</v>
      </c>
      <c r="AL187">
        <v>2.1182739279999998</v>
      </c>
      <c r="AM187">
        <v>2.1501262149999998</v>
      </c>
      <c r="AN187">
        <v>2.1810907469999998</v>
      </c>
      <c r="AO187">
        <v>2.2114416170000002</v>
      </c>
      <c r="AP187">
        <v>2.2414383710000001</v>
      </c>
      <c r="AQ187">
        <v>2.2715484930000001</v>
      </c>
      <c r="AR187">
        <v>2.3022674009999999</v>
      </c>
      <c r="AS187">
        <v>2.3339523350000002</v>
      </c>
      <c r="AT187">
        <v>2.3669922730000001</v>
      </c>
      <c r="AU187">
        <v>2.4017148669999999</v>
      </c>
      <c r="AV187">
        <v>2.438342048</v>
      </c>
      <c r="AW187">
        <v>2.4771057409999999</v>
      </c>
      <c r="AX187">
        <v>2.5184371369999998</v>
      </c>
    </row>
    <row r="188" spans="2:50" x14ac:dyDescent="0.25">
      <c r="B188" s="5"/>
      <c r="C188" t="s">
        <v>74</v>
      </c>
      <c r="D188">
        <v>241263.67592729401</v>
      </c>
      <c r="E188">
        <v>245137.24228325399</v>
      </c>
      <c r="F188">
        <v>249072.95869999999</v>
      </c>
      <c r="G188">
        <v>254359.01699999999</v>
      </c>
      <c r="H188">
        <v>257813.26689999999</v>
      </c>
      <c r="I188">
        <v>256415.372</v>
      </c>
      <c r="J188">
        <v>254580.67300000001</v>
      </c>
      <c r="K188">
        <v>254951.91889999999</v>
      </c>
      <c r="L188">
        <v>254591.0405</v>
      </c>
      <c r="M188">
        <v>254839.95699999999</v>
      </c>
      <c r="N188">
        <v>254314.94029999999</v>
      </c>
      <c r="O188">
        <v>254260.614</v>
      </c>
      <c r="P188">
        <v>257724.92079999999</v>
      </c>
      <c r="Q188">
        <v>263691.07990000001</v>
      </c>
      <c r="R188">
        <v>271891.48460000003</v>
      </c>
      <c r="S188">
        <v>282530.89760000003</v>
      </c>
      <c r="T188">
        <v>295191.33409999998</v>
      </c>
      <c r="U188">
        <v>305335.95799999998</v>
      </c>
      <c r="V188">
        <v>313864.011</v>
      </c>
      <c r="W188">
        <v>322138.6727</v>
      </c>
      <c r="X188">
        <v>329120.5882</v>
      </c>
      <c r="Y188">
        <v>334712.75589999999</v>
      </c>
      <c r="Z188">
        <v>339821.62689999997</v>
      </c>
      <c r="AA188">
        <v>344550.81520000001</v>
      </c>
      <c r="AB188">
        <v>349167.79840000003</v>
      </c>
      <c r="AC188">
        <v>353758.62650000001</v>
      </c>
      <c r="AD188">
        <v>358440.89429999999</v>
      </c>
      <c r="AE188">
        <v>363381.35560000001</v>
      </c>
      <c r="AF188">
        <v>368460.86139999999</v>
      </c>
      <c r="AG188">
        <v>373640.82929999998</v>
      </c>
      <c r="AH188">
        <v>378887.32260000001</v>
      </c>
      <c r="AI188">
        <v>384240.86310000002</v>
      </c>
      <c r="AJ188">
        <v>389541.0465</v>
      </c>
      <c r="AK188">
        <v>394812.24930000002</v>
      </c>
      <c r="AL188">
        <v>400121.01819999999</v>
      </c>
      <c r="AM188">
        <v>405439.4155</v>
      </c>
      <c r="AN188">
        <v>410767.97090000001</v>
      </c>
      <c r="AO188">
        <v>416196.34860000003</v>
      </c>
      <c r="AP188">
        <v>421697.7598</v>
      </c>
      <c r="AQ188">
        <v>427286.68410000001</v>
      </c>
      <c r="AR188">
        <v>433048.0232</v>
      </c>
      <c r="AS188">
        <v>438886.97590000002</v>
      </c>
      <c r="AT188">
        <v>444840.60729999997</v>
      </c>
      <c r="AU188">
        <v>450934.46230000001</v>
      </c>
      <c r="AV188">
        <v>457126.60190000001</v>
      </c>
      <c r="AW188">
        <v>463423.22629999998</v>
      </c>
      <c r="AX188">
        <v>470130.47970000003</v>
      </c>
    </row>
    <row r="189" spans="2:50" x14ac:dyDescent="0.25">
      <c r="B189" s="5"/>
      <c r="C189" t="s">
        <v>75</v>
      </c>
      <c r="D189">
        <v>0.96116878123798499</v>
      </c>
      <c r="E189">
        <v>0.98039215686274495</v>
      </c>
      <c r="F189">
        <v>1.000000277</v>
      </c>
      <c r="G189">
        <v>1.0231567779999999</v>
      </c>
      <c r="H189">
        <v>1.044835462</v>
      </c>
      <c r="I189">
        <v>1.0523436749999999</v>
      </c>
      <c r="J189">
        <v>1.0672753370000001</v>
      </c>
      <c r="K189">
        <v>1.0798689159999999</v>
      </c>
      <c r="L189">
        <v>1.092850117</v>
      </c>
      <c r="M189">
        <v>1.1038615869999999</v>
      </c>
      <c r="N189">
        <v>1.11734471</v>
      </c>
      <c r="O189">
        <v>1.1301944530000001</v>
      </c>
      <c r="P189">
        <v>1.140993473</v>
      </c>
      <c r="Q189">
        <v>1.1545280280000001</v>
      </c>
      <c r="R189">
        <v>1.1738736759999999</v>
      </c>
      <c r="S189">
        <v>1.199775765</v>
      </c>
      <c r="T189">
        <v>1.230557049</v>
      </c>
      <c r="U189">
        <v>1.2714953179999999</v>
      </c>
      <c r="V189">
        <v>1.3192143000000001</v>
      </c>
      <c r="W189">
        <v>1.371900838</v>
      </c>
      <c r="X189">
        <v>1.4297588649999999</v>
      </c>
      <c r="Y189">
        <v>1.4921903889999999</v>
      </c>
      <c r="Z189">
        <v>1.5558210450000001</v>
      </c>
      <c r="AA189">
        <v>1.61886171</v>
      </c>
      <c r="AB189">
        <v>1.6798343250000001</v>
      </c>
      <c r="AC189">
        <v>1.73782126</v>
      </c>
      <c r="AD189">
        <v>1.7922343839999999</v>
      </c>
      <c r="AE189">
        <v>1.8429596880000001</v>
      </c>
      <c r="AF189">
        <v>1.8901954489999999</v>
      </c>
      <c r="AG189">
        <v>1.934238729</v>
      </c>
      <c r="AH189">
        <v>1.97541586</v>
      </c>
      <c r="AI189">
        <v>2.0141468360000001</v>
      </c>
      <c r="AJ189">
        <v>2.0507101470000002</v>
      </c>
      <c r="AK189">
        <v>2.0852321979999999</v>
      </c>
      <c r="AL189">
        <v>2.1182739279999998</v>
      </c>
      <c r="AM189">
        <v>2.1501262149999998</v>
      </c>
      <c r="AN189">
        <v>2.1810907469999998</v>
      </c>
      <c r="AO189">
        <v>2.2114416170000002</v>
      </c>
      <c r="AP189">
        <v>2.2414383710000001</v>
      </c>
      <c r="AQ189">
        <v>2.2715484930000001</v>
      </c>
      <c r="AR189">
        <v>2.3022674009999999</v>
      </c>
      <c r="AS189">
        <v>2.3339523350000002</v>
      </c>
      <c r="AT189">
        <v>2.3669922730000001</v>
      </c>
      <c r="AU189">
        <v>2.4017148669999999</v>
      </c>
      <c r="AV189">
        <v>2.438342048</v>
      </c>
      <c r="AW189">
        <v>2.4771057409999999</v>
      </c>
      <c r="AX189">
        <v>2.5184371369999998</v>
      </c>
    </row>
    <row r="190" spans="2:50" x14ac:dyDescent="0.25">
      <c r="B190" s="5"/>
      <c r="C190" t="s">
        <v>76</v>
      </c>
      <c r="D190">
        <v>117275.962355893</v>
      </c>
      <c r="E190">
        <v>119158.865865502</v>
      </c>
      <c r="F190">
        <v>121071.976</v>
      </c>
      <c r="G190">
        <v>123854.4066</v>
      </c>
      <c r="H190">
        <v>125842.24950000001</v>
      </c>
      <c r="I190">
        <v>125806.81329999999</v>
      </c>
      <c r="J190">
        <v>125224.8964</v>
      </c>
      <c r="K190">
        <v>125481.6967</v>
      </c>
      <c r="L190">
        <v>125469.14969999999</v>
      </c>
      <c r="M190">
        <v>126343.3043</v>
      </c>
      <c r="N190">
        <v>126128.2322</v>
      </c>
      <c r="O190">
        <v>126138.05929999999</v>
      </c>
      <c r="P190">
        <v>127769.0407</v>
      </c>
      <c r="Q190">
        <v>130646.598</v>
      </c>
      <c r="R190">
        <v>134663.06899999999</v>
      </c>
      <c r="S190">
        <v>139930.23430000001</v>
      </c>
      <c r="T190">
        <v>146147.90979999999</v>
      </c>
      <c r="U190">
        <v>151295.5074</v>
      </c>
      <c r="V190">
        <v>155685.90979999999</v>
      </c>
      <c r="W190">
        <v>159858.50630000001</v>
      </c>
      <c r="X190">
        <v>163392.4504</v>
      </c>
      <c r="Y190">
        <v>166246.41759999999</v>
      </c>
      <c r="Z190">
        <v>168860.56959999999</v>
      </c>
      <c r="AA190">
        <v>171292.35639999999</v>
      </c>
      <c r="AB190">
        <v>173662.84789999999</v>
      </c>
      <c r="AC190">
        <v>176018.42170000001</v>
      </c>
      <c r="AD190">
        <v>178413.57610000001</v>
      </c>
      <c r="AE190">
        <v>180916.28349999999</v>
      </c>
      <c r="AF190">
        <v>183483.3665</v>
      </c>
      <c r="AG190">
        <v>186096.34789999999</v>
      </c>
      <c r="AH190">
        <v>188738.44070000001</v>
      </c>
      <c r="AI190">
        <v>191421.5527</v>
      </c>
      <c r="AJ190">
        <v>194085.4186</v>
      </c>
      <c r="AK190">
        <v>196739.25539999999</v>
      </c>
      <c r="AL190">
        <v>199399.59179999999</v>
      </c>
      <c r="AM190">
        <v>202061.08350000001</v>
      </c>
      <c r="AN190">
        <v>204727.25320000001</v>
      </c>
      <c r="AO190">
        <v>207435.57639999999</v>
      </c>
      <c r="AP190">
        <v>210182.59570000001</v>
      </c>
      <c r="AQ190">
        <v>212971.47039999999</v>
      </c>
      <c r="AR190">
        <v>215834.7089</v>
      </c>
      <c r="AS190">
        <v>218741.66</v>
      </c>
      <c r="AT190">
        <v>221707.43239999999</v>
      </c>
      <c r="AU190">
        <v>224742.59080000001</v>
      </c>
      <c r="AV190">
        <v>227833.554</v>
      </c>
      <c r="AW190">
        <v>230980.853</v>
      </c>
      <c r="AX190">
        <v>234297.842</v>
      </c>
    </row>
    <row r="191" spans="2:50" x14ac:dyDescent="0.25">
      <c r="B191" s="5"/>
      <c r="C191" t="s">
        <v>77</v>
      </c>
      <c r="D191">
        <v>0.96116878123798499</v>
      </c>
      <c r="E191">
        <v>0.98039215686274495</v>
      </c>
      <c r="F191">
        <v>0.99999971990000003</v>
      </c>
      <c r="G191">
        <v>1.0189816060000001</v>
      </c>
      <c r="H191">
        <v>1.0862229379999999</v>
      </c>
      <c r="I191">
        <v>1.0318707979999999</v>
      </c>
      <c r="J191">
        <v>1.0714150229999999</v>
      </c>
      <c r="K191">
        <v>1.137638294</v>
      </c>
      <c r="L191">
        <v>1.1953490520000001</v>
      </c>
      <c r="M191">
        <v>1.2006422969999999</v>
      </c>
      <c r="N191">
        <v>1.1941892750000001</v>
      </c>
      <c r="O191">
        <v>1.1566090630000001</v>
      </c>
      <c r="P191">
        <v>1.136962966</v>
      </c>
      <c r="Q191">
        <v>1.190897198</v>
      </c>
      <c r="R191">
        <v>1.280448518</v>
      </c>
      <c r="S191">
        <v>1.3156577899999999</v>
      </c>
      <c r="T191">
        <v>1.302966689</v>
      </c>
      <c r="U191">
        <v>1.3654044329999999</v>
      </c>
      <c r="V191">
        <v>1.439627947</v>
      </c>
      <c r="W191">
        <v>1.528404434</v>
      </c>
      <c r="X191">
        <v>1.6310596260000001</v>
      </c>
      <c r="Y191">
        <v>1.749461524</v>
      </c>
      <c r="Z191">
        <v>1.819044645</v>
      </c>
      <c r="AA191">
        <v>1.873319663</v>
      </c>
      <c r="AB191">
        <v>1.919460964</v>
      </c>
      <c r="AC191">
        <v>1.961805824</v>
      </c>
      <c r="AD191">
        <v>2.0016088289999998</v>
      </c>
      <c r="AE191">
        <v>2.0347811199999999</v>
      </c>
      <c r="AF191">
        <v>2.0639295689999999</v>
      </c>
      <c r="AG191">
        <v>2.089869078</v>
      </c>
      <c r="AH191">
        <v>2.1130183310000001</v>
      </c>
      <c r="AI191">
        <v>2.134088615</v>
      </c>
      <c r="AJ191">
        <v>2.1566096020000001</v>
      </c>
      <c r="AK191">
        <v>2.1784323040000002</v>
      </c>
      <c r="AL191">
        <v>2.1997620429999998</v>
      </c>
      <c r="AM191">
        <v>2.220275644</v>
      </c>
      <c r="AN191">
        <v>2.2400042349999998</v>
      </c>
      <c r="AO191">
        <v>2.2615986970000002</v>
      </c>
      <c r="AP191">
        <v>2.2833538500000001</v>
      </c>
      <c r="AQ191">
        <v>2.3054115770000001</v>
      </c>
      <c r="AR191">
        <v>2.3282545250000002</v>
      </c>
      <c r="AS191">
        <v>2.3517240930000001</v>
      </c>
      <c r="AT191">
        <v>2.3787361910000002</v>
      </c>
      <c r="AU191">
        <v>2.407899038</v>
      </c>
      <c r="AV191">
        <v>2.4387133699999999</v>
      </c>
      <c r="AW191">
        <v>2.4712005279999998</v>
      </c>
      <c r="AX191">
        <v>2.5066825160000001</v>
      </c>
    </row>
    <row r="192" spans="2:50" x14ac:dyDescent="0.25">
      <c r="B192" s="5"/>
      <c r="C192" t="s">
        <v>78</v>
      </c>
      <c r="D192">
        <v>6240.0203969263302</v>
      </c>
      <c r="E192">
        <v>6340.2059427907698</v>
      </c>
      <c r="F192">
        <v>6442.0005339999998</v>
      </c>
      <c r="G192">
        <v>6545.1070879999997</v>
      </c>
      <c r="H192">
        <v>6525.4094029999997</v>
      </c>
      <c r="I192">
        <v>6669.5421660000002</v>
      </c>
      <c r="J192">
        <v>6683.9242720000002</v>
      </c>
      <c r="K192">
        <v>6633.4808240000002</v>
      </c>
      <c r="L192">
        <v>6562.7489180000002</v>
      </c>
      <c r="M192">
        <v>6536.2748389999997</v>
      </c>
      <c r="N192">
        <v>6521.3751789999997</v>
      </c>
      <c r="O192">
        <v>6592.0361810000004</v>
      </c>
      <c r="P192">
        <v>6545.3881700000002</v>
      </c>
      <c r="Q192">
        <v>6286.8369480000001</v>
      </c>
      <c r="R192">
        <v>5919.4901620000001</v>
      </c>
      <c r="S192">
        <v>5574.2395040000001</v>
      </c>
      <c r="T192">
        <v>5273.2899040000002</v>
      </c>
      <c r="U192">
        <v>5071.3062810000001</v>
      </c>
      <c r="V192">
        <v>4933.1759320000001</v>
      </c>
      <c r="W192">
        <v>4852.8081590000002</v>
      </c>
      <c r="X192">
        <v>4799.8721310000001</v>
      </c>
      <c r="Y192">
        <v>4756.8417259999997</v>
      </c>
      <c r="Z192">
        <v>4746.1131859999996</v>
      </c>
      <c r="AA192">
        <v>4764.5935810000001</v>
      </c>
      <c r="AB192">
        <v>4805.2709189999996</v>
      </c>
      <c r="AC192">
        <v>4859.6311889999997</v>
      </c>
      <c r="AD192">
        <v>4921.746341</v>
      </c>
      <c r="AE192">
        <v>4989.8849959999998</v>
      </c>
      <c r="AF192">
        <v>5061.2219949999999</v>
      </c>
      <c r="AG192">
        <v>5134.3871849999996</v>
      </c>
      <c r="AH192">
        <v>5209.0189449999998</v>
      </c>
      <c r="AI192">
        <v>5285.3556559999997</v>
      </c>
      <c r="AJ192">
        <v>5362.2037790000004</v>
      </c>
      <c r="AK192">
        <v>5439.7834789999997</v>
      </c>
      <c r="AL192">
        <v>5516.5334910000001</v>
      </c>
      <c r="AM192">
        <v>5591.8649770000002</v>
      </c>
      <c r="AN192">
        <v>5665.1693949999999</v>
      </c>
      <c r="AO192">
        <v>5736.0288019999998</v>
      </c>
      <c r="AP192">
        <v>5804.6997959999999</v>
      </c>
      <c r="AQ192">
        <v>5870.6198780000004</v>
      </c>
      <c r="AR192">
        <v>5934.1430739999996</v>
      </c>
      <c r="AS192">
        <v>5995.8900869999998</v>
      </c>
      <c r="AT192">
        <v>6056.2849450000003</v>
      </c>
      <c r="AU192">
        <v>6116.7427349999998</v>
      </c>
      <c r="AV192">
        <v>6178.8396229999998</v>
      </c>
      <c r="AW192">
        <v>6243.6655559999999</v>
      </c>
      <c r="AX192">
        <v>6312.6928319999997</v>
      </c>
    </row>
    <row r="193" spans="2:50" x14ac:dyDescent="0.25">
      <c r="B193" s="5"/>
      <c r="C193" t="s">
        <v>79</v>
      </c>
      <c r="D193">
        <v>0.96116878123798499</v>
      </c>
      <c r="E193">
        <v>0.98039215686274495</v>
      </c>
      <c r="F193">
        <v>1.0000000579999999</v>
      </c>
      <c r="G193">
        <v>1.02230669</v>
      </c>
      <c r="H193">
        <v>1.0447820729999999</v>
      </c>
      <c r="I193">
        <v>1.0541799789999999</v>
      </c>
      <c r="J193">
        <v>1.0726322699999999</v>
      </c>
      <c r="K193">
        <v>1.0895862199999999</v>
      </c>
      <c r="L193">
        <v>1.1050744100000001</v>
      </c>
      <c r="M193">
        <v>1.1191607269999999</v>
      </c>
      <c r="N193">
        <v>1.1338857929999999</v>
      </c>
      <c r="O193">
        <v>1.151558723</v>
      </c>
      <c r="P193">
        <v>1.1674941569999999</v>
      </c>
      <c r="Q193">
        <v>1.1861319539999999</v>
      </c>
      <c r="R193">
        <v>1.209732188</v>
      </c>
      <c r="S193">
        <v>1.2379673090000001</v>
      </c>
      <c r="T193">
        <v>1.269374588</v>
      </c>
      <c r="U193">
        <v>1.306660859</v>
      </c>
      <c r="V193">
        <v>1.34940792</v>
      </c>
      <c r="W193">
        <v>1.397529826</v>
      </c>
      <c r="X193">
        <v>1.4502032949999999</v>
      </c>
      <c r="Y193">
        <v>1.5067383569999999</v>
      </c>
      <c r="Z193">
        <v>1.5640377130000001</v>
      </c>
      <c r="AA193">
        <v>1.6207482200000001</v>
      </c>
      <c r="AB193">
        <v>1.6758327369999999</v>
      </c>
      <c r="AC193">
        <v>1.7286430639999999</v>
      </c>
      <c r="AD193">
        <v>1.7787702830000001</v>
      </c>
      <c r="AE193">
        <v>1.8263098499999999</v>
      </c>
      <c r="AF193">
        <v>1.8712221419999999</v>
      </c>
      <c r="AG193">
        <v>1.9137026749999999</v>
      </c>
      <c r="AH193">
        <v>1.954000551</v>
      </c>
      <c r="AI193">
        <v>1.992530516</v>
      </c>
      <c r="AJ193">
        <v>2.0293453100000001</v>
      </c>
      <c r="AK193">
        <v>2.064568483</v>
      </c>
      <c r="AL193">
        <v>2.098831449</v>
      </c>
      <c r="AM193">
        <v>2.132288537</v>
      </c>
      <c r="AN193">
        <v>2.165131143</v>
      </c>
      <c r="AO193">
        <v>2.1976020630000002</v>
      </c>
      <c r="AP193">
        <v>2.2298870609999999</v>
      </c>
      <c r="AQ193">
        <v>2.2624183160000002</v>
      </c>
      <c r="AR193">
        <v>2.2957175090000002</v>
      </c>
      <c r="AS193">
        <v>2.3298915899999999</v>
      </c>
      <c r="AT193">
        <v>2.3653280699999999</v>
      </c>
      <c r="AU193">
        <v>2.4023080509999999</v>
      </c>
      <c r="AV193">
        <v>2.4409255349999999</v>
      </c>
      <c r="AW193">
        <v>2.481393754</v>
      </c>
      <c r="AX193">
        <v>2.5244946220000002</v>
      </c>
    </row>
    <row r="194" spans="2:50" x14ac:dyDescent="0.2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102861.18799999999</v>
      </c>
      <c r="U194">
        <v>104541.1378</v>
      </c>
      <c r="V194">
        <v>106124.1483</v>
      </c>
      <c r="W194">
        <v>107908.6979</v>
      </c>
      <c r="X194">
        <v>109560.0267</v>
      </c>
      <c r="Y194">
        <v>110921.4112</v>
      </c>
      <c r="Z194">
        <v>112162.3141</v>
      </c>
      <c r="AA194">
        <v>113375.2187</v>
      </c>
      <c r="AB194">
        <v>114603.357</v>
      </c>
      <c r="AC194">
        <v>115842.2184</v>
      </c>
      <c r="AD194">
        <v>117101.84269999999</v>
      </c>
      <c r="AE194">
        <v>118401.76790000001</v>
      </c>
      <c r="AF194">
        <v>119736.6312</v>
      </c>
      <c r="AG194">
        <v>121115.79949999999</v>
      </c>
      <c r="AH194">
        <v>122556.15459999999</v>
      </c>
      <c r="AI194">
        <v>124077.9657</v>
      </c>
      <c r="AJ194">
        <v>125695.78630000001</v>
      </c>
      <c r="AK194">
        <v>127430.399</v>
      </c>
      <c r="AL194">
        <v>129253.24310000001</v>
      </c>
      <c r="AM194">
        <v>131150.62830000001</v>
      </c>
      <c r="AN194">
        <v>133106.242</v>
      </c>
      <c r="AO194">
        <v>135123.9504</v>
      </c>
      <c r="AP194">
        <v>137201.1317</v>
      </c>
      <c r="AQ194">
        <v>139310.2089</v>
      </c>
      <c r="AR194">
        <v>141436.17929999999</v>
      </c>
      <c r="AS194">
        <v>143566.36989999999</v>
      </c>
      <c r="AT194">
        <v>145702.79939999999</v>
      </c>
      <c r="AU194">
        <v>147850.3726</v>
      </c>
      <c r="AV194">
        <v>150017.3407</v>
      </c>
      <c r="AW194">
        <v>152204.69080000001</v>
      </c>
      <c r="AX194">
        <v>154418.03810000001</v>
      </c>
    </row>
    <row r="195" spans="2:50" x14ac:dyDescent="0.25">
      <c r="B195" s="5"/>
      <c r="C195" t="s">
        <v>81</v>
      </c>
      <c r="D195">
        <v>0.96116878123798499</v>
      </c>
      <c r="E195">
        <v>0.98039215686274495</v>
      </c>
      <c r="F195">
        <v>1.0000000120000001</v>
      </c>
      <c r="G195">
        <v>1.0234577650000001</v>
      </c>
      <c r="H195">
        <v>1.0463864089999999</v>
      </c>
      <c r="I195">
        <v>1.055043105</v>
      </c>
      <c r="J195">
        <v>1.066089541</v>
      </c>
      <c r="K195">
        <v>1.075135991</v>
      </c>
      <c r="L195">
        <v>1.0815930460000001</v>
      </c>
      <c r="M195">
        <v>1.087405782</v>
      </c>
      <c r="N195">
        <v>1.093158318</v>
      </c>
      <c r="O195">
        <v>1.1005570309999999</v>
      </c>
      <c r="P195">
        <v>1.110441354</v>
      </c>
      <c r="Q195">
        <v>1.1246481209999999</v>
      </c>
      <c r="R195">
        <v>1.147933066</v>
      </c>
      <c r="S195">
        <v>1.1810616819999999</v>
      </c>
      <c r="T195">
        <v>1.2204629</v>
      </c>
      <c r="U195">
        <v>1.26756464</v>
      </c>
      <c r="V195">
        <v>1.3220819070000001</v>
      </c>
      <c r="W195">
        <v>1.380298233</v>
      </c>
      <c r="X195">
        <v>1.4435398209999999</v>
      </c>
      <c r="Y195">
        <v>1.5112567649999999</v>
      </c>
      <c r="Z195">
        <v>1.5800535490000001</v>
      </c>
      <c r="AA195">
        <v>1.6478064889999999</v>
      </c>
      <c r="AB195">
        <v>1.7129624290000001</v>
      </c>
      <c r="AC195">
        <v>1.7747061180000001</v>
      </c>
      <c r="AD195">
        <v>1.832512648</v>
      </c>
      <c r="AE195">
        <v>1.8862930689999999</v>
      </c>
      <c r="AF195">
        <v>1.9363674200000001</v>
      </c>
      <c r="AG195">
        <v>1.9830380949999999</v>
      </c>
      <c r="AH195">
        <v>2.0265832170000002</v>
      </c>
      <c r="AI195">
        <v>2.0673648349999998</v>
      </c>
      <c r="AJ195">
        <v>2.1056008199999998</v>
      </c>
      <c r="AK195">
        <v>2.141329877</v>
      </c>
      <c r="AL195">
        <v>2.1750998909999999</v>
      </c>
      <c r="AM195">
        <v>2.2071961290000002</v>
      </c>
      <c r="AN195">
        <v>2.2379713099999998</v>
      </c>
      <c r="AO195">
        <v>2.2677309270000001</v>
      </c>
      <c r="AP195">
        <v>2.2968208940000001</v>
      </c>
      <c r="AQ195">
        <v>2.3258288669999998</v>
      </c>
      <c r="AR195">
        <v>2.3553391160000001</v>
      </c>
      <c r="AS195">
        <v>2.3858267030000002</v>
      </c>
      <c r="AT195">
        <v>2.4177281740000001</v>
      </c>
      <c r="AU195">
        <v>2.4514540020000002</v>
      </c>
      <c r="AV195">
        <v>2.4872645439999999</v>
      </c>
      <c r="AW195">
        <v>2.5254019059999999</v>
      </c>
      <c r="AX195">
        <v>2.566259278</v>
      </c>
    </row>
    <row r="196" spans="2:50" x14ac:dyDescent="0.25">
      <c r="B196" s="5"/>
      <c r="C196" t="s">
        <v>82</v>
      </c>
      <c r="D196">
        <v>7392.7096661505402</v>
      </c>
      <c r="E196">
        <v>7511.4020110802803</v>
      </c>
      <c r="F196">
        <v>7632.0000019999998</v>
      </c>
      <c r="G196">
        <v>7748.9199200000003</v>
      </c>
      <c r="H196">
        <v>7799.8021749999998</v>
      </c>
      <c r="I196">
        <v>7898.5301499999996</v>
      </c>
      <c r="J196">
        <v>7991.0309740000002</v>
      </c>
      <c r="K196">
        <v>8099.5617480000001</v>
      </c>
      <c r="L196">
        <v>8227.2272080000002</v>
      </c>
      <c r="M196">
        <v>8351.6806479999996</v>
      </c>
      <c r="N196">
        <v>8429.5364800000007</v>
      </c>
      <c r="O196">
        <v>8516.590263</v>
      </c>
      <c r="P196">
        <v>8696.2953170000001</v>
      </c>
      <c r="Q196">
        <v>8879.9193670000004</v>
      </c>
      <c r="R196">
        <v>9067.0619299999998</v>
      </c>
      <c r="S196">
        <v>9257.554392</v>
      </c>
      <c r="T196">
        <v>9407.3866479999997</v>
      </c>
      <c r="U196">
        <v>9547.5206340000004</v>
      </c>
      <c r="V196">
        <v>9677.2348280000006</v>
      </c>
      <c r="W196">
        <v>9827.1223960000007</v>
      </c>
      <c r="X196">
        <v>9964.5999670000001</v>
      </c>
      <c r="Y196">
        <v>10075.38291</v>
      </c>
      <c r="Z196">
        <v>10176.04946</v>
      </c>
      <c r="AA196">
        <v>10275.3801</v>
      </c>
      <c r="AB196">
        <v>10377.444369999999</v>
      </c>
      <c r="AC196">
        <v>10481.68269</v>
      </c>
      <c r="AD196">
        <v>10588.97933</v>
      </c>
      <c r="AE196">
        <v>10701.132610000001</v>
      </c>
      <c r="AF196">
        <v>10817.42067</v>
      </c>
      <c r="AG196">
        <v>10938.624599999999</v>
      </c>
      <c r="AH196">
        <v>11066.282080000001</v>
      </c>
      <c r="AI196">
        <v>11202.257739999999</v>
      </c>
      <c r="AJ196">
        <v>11347.825559999999</v>
      </c>
      <c r="AK196">
        <v>11504.8866</v>
      </c>
      <c r="AL196">
        <v>11670.67942</v>
      </c>
      <c r="AM196">
        <v>11843.90187</v>
      </c>
      <c r="AN196">
        <v>12022.942069999999</v>
      </c>
      <c r="AO196">
        <v>12208.120800000001</v>
      </c>
      <c r="AP196">
        <v>12399.087939999999</v>
      </c>
      <c r="AQ196">
        <v>12593.133589999999</v>
      </c>
      <c r="AR196">
        <v>12788.82454</v>
      </c>
      <c r="AS196">
        <v>12984.857540000001</v>
      </c>
      <c r="AT196">
        <v>13181.3788</v>
      </c>
      <c r="AU196">
        <v>13378.77389</v>
      </c>
      <c r="AV196">
        <v>13577.721289999999</v>
      </c>
      <c r="AW196">
        <v>13778.244259999999</v>
      </c>
      <c r="AX196">
        <v>13981.01413</v>
      </c>
    </row>
    <row r="197" spans="2:50" x14ac:dyDescent="0.25">
      <c r="B197" s="5"/>
      <c r="C197" t="s">
        <v>83</v>
      </c>
      <c r="D197">
        <v>225891.81435188401</v>
      </c>
      <c r="E197">
        <v>234108.95210804199</v>
      </c>
      <c r="F197">
        <v>242625.000627834</v>
      </c>
      <c r="G197">
        <v>251939.30907846801</v>
      </c>
      <c r="H197">
        <v>261325.47059323799</v>
      </c>
      <c r="I197">
        <v>270740.23413739097</v>
      </c>
      <c r="J197">
        <v>274743.74289381597</v>
      </c>
      <c r="K197">
        <v>278214.43453919201</v>
      </c>
      <c r="L197">
        <v>283011.10696656897</v>
      </c>
      <c r="M197">
        <v>288411.19836923602</v>
      </c>
      <c r="N197">
        <v>292063.18302523397</v>
      </c>
      <c r="O197">
        <v>295290.93088503298</v>
      </c>
      <c r="P197">
        <v>300051.561392023</v>
      </c>
      <c r="Q197">
        <v>307948.92622105201</v>
      </c>
      <c r="R197">
        <v>319995.00387066702</v>
      </c>
      <c r="S197">
        <v>336994.52409942698</v>
      </c>
      <c r="T197">
        <v>357818.20896287798</v>
      </c>
      <c r="U197">
        <v>381079.80331159499</v>
      </c>
      <c r="V197">
        <v>406152.76578068099</v>
      </c>
      <c r="W197">
        <v>432867.53889752401</v>
      </c>
      <c r="X197">
        <v>460986.87153869699</v>
      </c>
      <c r="Y197">
        <v>489880.11144027999</v>
      </c>
      <c r="Z197">
        <v>519315.48101801798</v>
      </c>
      <c r="AA197">
        <v>548639.86497642903</v>
      </c>
      <c r="AB197">
        <v>577453.434070691</v>
      </c>
      <c r="AC197">
        <v>605513.37900718802</v>
      </c>
      <c r="AD197">
        <v>632708.09279039304</v>
      </c>
      <c r="AE197">
        <v>659063.46637143998</v>
      </c>
      <c r="AF197">
        <v>684688.32298658194</v>
      </c>
      <c r="AG197">
        <v>709670.89196090505</v>
      </c>
      <c r="AH197">
        <v>734128.94335458602</v>
      </c>
      <c r="AI197">
        <v>758218.39781207696</v>
      </c>
      <c r="AJ197">
        <v>782116.03319078998</v>
      </c>
      <c r="AK197">
        <v>805929.66773302201</v>
      </c>
      <c r="AL197">
        <v>829680.27725654806</v>
      </c>
      <c r="AM197">
        <v>853492.68137804698</v>
      </c>
      <c r="AN197">
        <v>877465.52538310201</v>
      </c>
      <c r="AO197">
        <v>901736.37992835802</v>
      </c>
      <c r="AP197">
        <v>926469.06132868805</v>
      </c>
      <c r="AQ197">
        <v>951754.77951923502</v>
      </c>
      <c r="AR197">
        <v>977745.61169183697</v>
      </c>
      <c r="AS197">
        <v>1004651.08458719</v>
      </c>
      <c r="AT197">
        <v>1032644.0872589099</v>
      </c>
      <c r="AU197">
        <v>1061950.89520266</v>
      </c>
      <c r="AV197">
        <v>1092779.99859836</v>
      </c>
      <c r="AW197">
        <v>1125271.7835444901</v>
      </c>
      <c r="AX197">
        <v>1159611.9260072301</v>
      </c>
    </row>
    <row r="198" spans="2:50" x14ac:dyDescent="0.25">
      <c r="B198" s="5"/>
      <c r="C198" t="s">
        <v>65</v>
      </c>
      <c r="D198">
        <v>0.96116878123798499</v>
      </c>
      <c r="E198">
        <v>0.98039215686274495</v>
      </c>
      <c r="F198">
        <v>1.0000000120000001</v>
      </c>
      <c r="G198">
        <v>1.0234577650000001</v>
      </c>
      <c r="H198">
        <v>1.0463864089999999</v>
      </c>
      <c r="I198">
        <v>1.055043105</v>
      </c>
      <c r="J198">
        <v>1.066089541</v>
      </c>
      <c r="K198">
        <v>1.075135991</v>
      </c>
      <c r="L198">
        <v>1.0815930460000001</v>
      </c>
      <c r="M198">
        <v>1.087405782</v>
      </c>
      <c r="N198">
        <v>1.093158318</v>
      </c>
      <c r="O198">
        <v>1.1005570309999999</v>
      </c>
      <c r="P198">
        <v>1.110441354</v>
      </c>
      <c r="Q198">
        <v>1.1246481209999999</v>
      </c>
      <c r="R198">
        <v>1.147933066</v>
      </c>
      <c r="S198">
        <v>1.1810616819999999</v>
      </c>
      <c r="T198">
        <v>1.2204629</v>
      </c>
      <c r="U198">
        <v>1.26756464</v>
      </c>
      <c r="V198">
        <v>1.3220819070000001</v>
      </c>
      <c r="W198">
        <v>1.380298233</v>
      </c>
      <c r="X198">
        <v>1.4435398209999999</v>
      </c>
      <c r="Y198">
        <v>1.5112567649999999</v>
      </c>
      <c r="Z198">
        <v>1.5800535490000001</v>
      </c>
      <c r="AA198">
        <v>1.6478064889999999</v>
      </c>
      <c r="AB198">
        <v>1.7129624290000001</v>
      </c>
      <c r="AC198">
        <v>1.7747061180000001</v>
      </c>
      <c r="AD198">
        <v>1.832512648</v>
      </c>
      <c r="AE198">
        <v>1.8862930689999999</v>
      </c>
      <c r="AF198">
        <v>1.9363674200000001</v>
      </c>
      <c r="AG198">
        <v>1.9830380949999999</v>
      </c>
      <c r="AH198">
        <v>2.0265832170000002</v>
      </c>
      <c r="AI198">
        <v>2.0673648349999998</v>
      </c>
      <c r="AJ198">
        <v>2.1056008199999998</v>
      </c>
      <c r="AK198">
        <v>2.141329877</v>
      </c>
      <c r="AL198">
        <v>2.1750998909999999</v>
      </c>
      <c r="AM198">
        <v>2.2071961290000002</v>
      </c>
      <c r="AN198">
        <v>2.2379713099999998</v>
      </c>
      <c r="AO198">
        <v>2.2677309270000001</v>
      </c>
      <c r="AP198">
        <v>2.2968208940000001</v>
      </c>
      <c r="AQ198">
        <v>2.3258288669999998</v>
      </c>
      <c r="AR198">
        <v>2.3553391160000001</v>
      </c>
      <c r="AS198">
        <v>2.3858267030000002</v>
      </c>
      <c r="AT198">
        <v>2.4177281740000001</v>
      </c>
      <c r="AU198">
        <v>2.4514540020000002</v>
      </c>
      <c r="AV198">
        <v>2.4872645439999999</v>
      </c>
      <c r="AW198">
        <v>2.5254019059999999</v>
      </c>
      <c r="AX198">
        <v>2.566259278</v>
      </c>
    </row>
    <row r="199" spans="2:50" x14ac:dyDescent="0.25">
      <c r="B199" s="5"/>
      <c r="C199" t="s">
        <v>66</v>
      </c>
      <c r="D199">
        <v>364929.79887904698</v>
      </c>
      <c r="E199">
        <v>370788.864839938</v>
      </c>
      <c r="F199">
        <v>376742.0001</v>
      </c>
      <c r="G199">
        <v>382513.57290000003</v>
      </c>
      <c r="H199">
        <v>385025.29759999999</v>
      </c>
      <c r="I199">
        <v>389898.853</v>
      </c>
      <c r="J199">
        <v>394465.01459999999</v>
      </c>
      <c r="K199">
        <v>399822.47009999998</v>
      </c>
      <c r="L199">
        <v>406124.48019999999</v>
      </c>
      <c r="M199">
        <v>412267.9338</v>
      </c>
      <c r="N199">
        <v>416111.1678</v>
      </c>
      <c r="O199">
        <v>420408.44459999999</v>
      </c>
      <c r="P199">
        <v>429279.30949999997</v>
      </c>
      <c r="Q199">
        <v>438343.6298</v>
      </c>
      <c r="R199">
        <v>447581.636</v>
      </c>
      <c r="S199">
        <v>456985.0048</v>
      </c>
      <c r="T199">
        <v>464381.24479999999</v>
      </c>
      <c r="U199">
        <v>471298.74459999998</v>
      </c>
      <c r="V199">
        <v>477701.8872</v>
      </c>
      <c r="W199">
        <v>485100.85769999999</v>
      </c>
      <c r="X199">
        <v>491887.22759999998</v>
      </c>
      <c r="Y199">
        <v>497355.85800000001</v>
      </c>
      <c r="Z199">
        <v>502325.10820000002</v>
      </c>
      <c r="AA199">
        <v>507228.41320000001</v>
      </c>
      <c r="AB199">
        <v>512266.65960000001</v>
      </c>
      <c r="AC199">
        <v>517412.22470000002</v>
      </c>
      <c r="AD199">
        <v>522708.75939999998</v>
      </c>
      <c r="AE199">
        <v>528245.0344</v>
      </c>
      <c r="AF199">
        <v>533985.4166</v>
      </c>
      <c r="AG199">
        <v>539968.46310000005</v>
      </c>
      <c r="AH199">
        <v>546270.07889999996</v>
      </c>
      <c r="AI199">
        <v>552982.30960000004</v>
      </c>
      <c r="AJ199">
        <v>560168.04200000002</v>
      </c>
      <c r="AK199">
        <v>567921.12</v>
      </c>
      <c r="AL199">
        <v>576105.22849999997</v>
      </c>
      <c r="AM199">
        <v>584656.09</v>
      </c>
      <c r="AN199">
        <v>593494.13529999997</v>
      </c>
      <c r="AO199">
        <v>602635.20010000002</v>
      </c>
      <c r="AP199">
        <v>612062.00089999998</v>
      </c>
      <c r="AQ199">
        <v>621640.76710000006</v>
      </c>
      <c r="AR199">
        <v>631300.75139999995</v>
      </c>
      <c r="AS199">
        <v>640977.62069999997</v>
      </c>
      <c r="AT199">
        <v>650678.59180000005</v>
      </c>
      <c r="AU199">
        <v>660422.69830000005</v>
      </c>
      <c r="AV199">
        <v>670243.43229999999</v>
      </c>
      <c r="AW199">
        <v>680141.94169999997</v>
      </c>
      <c r="AX199">
        <v>690151.36609999998</v>
      </c>
    </row>
    <row r="200" spans="2:50" x14ac:dyDescent="0.25">
      <c r="B200" s="5"/>
      <c r="C200" t="s">
        <v>84</v>
      </c>
      <c r="D200">
        <v>190620.570684056</v>
      </c>
      <c r="E200">
        <v>197554.66651644601</v>
      </c>
      <c r="F200">
        <v>204740.98184652999</v>
      </c>
      <c r="G200">
        <v>214132.32828258001</v>
      </c>
      <c r="H200">
        <v>218718.235596791</v>
      </c>
      <c r="I200">
        <v>213892.569580346</v>
      </c>
      <c r="J200">
        <v>221036.79919339099</v>
      </c>
      <c r="K200">
        <v>227734.45164049999</v>
      </c>
      <c r="L200">
        <v>229978.10640002799</v>
      </c>
      <c r="M200">
        <v>231897.84288605201</v>
      </c>
      <c r="N200">
        <v>241303.65305247199</v>
      </c>
      <c r="O200">
        <v>248379.77264947601</v>
      </c>
      <c r="P200">
        <v>258279.80231837099</v>
      </c>
      <c r="Q200">
        <v>270131.67760718899</v>
      </c>
      <c r="R200">
        <v>284676.46217053197</v>
      </c>
      <c r="S200">
        <v>295790.07242974802</v>
      </c>
      <c r="T200">
        <v>307902.66039623501</v>
      </c>
      <c r="U200">
        <v>323019.09813344397</v>
      </c>
      <c r="V200">
        <v>337212.56096911198</v>
      </c>
      <c r="W200">
        <v>355636.51493812702</v>
      </c>
      <c r="X200">
        <v>371836.98958136898</v>
      </c>
      <c r="Y200">
        <v>387949.05088291602</v>
      </c>
      <c r="Z200">
        <v>403800.20541517902</v>
      </c>
      <c r="AA200">
        <v>419645.68535629997</v>
      </c>
      <c r="AB200">
        <v>435704.52801249601</v>
      </c>
      <c r="AC200">
        <v>451581.24761009699</v>
      </c>
      <c r="AD200">
        <v>467306.12883503799</v>
      </c>
      <c r="AE200">
        <v>483049.16944528301</v>
      </c>
      <c r="AF200">
        <v>498377.70207649498</v>
      </c>
      <c r="AG200">
        <v>513359.29051590199</v>
      </c>
      <c r="AH200">
        <v>528049.33385046094</v>
      </c>
      <c r="AI200">
        <v>542891.02937825304</v>
      </c>
      <c r="AJ200">
        <v>557186.15795792395</v>
      </c>
      <c r="AK200">
        <v>571188.19834851206</v>
      </c>
      <c r="AL200">
        <v>585580.17047819996</v>
      </c>
      <c r="AM200">
        <v>599990.94635616697</v>
      </c>
      <c r="AN200">
        <v>614399.75343172206</v>
      </c>
      <c r="AO200">
        <v>629413.591840029</v>
      </c>
      <c r="AP200">
        <v>644485.92292211298</v>
      </c>
      <c r="AQ200">
        <v>659920.77267136902</v>
      </c>
      <c r="AR200">
        <v>676265.63924737403</v>
      </c>
      <c r="AS200">
        <v>692859.12783489795</v>
      </c>
      <c r="AT200">
        <v>710237.37630759797</v>
      </c>
      <c r="AU200">
        <v>728580.06560467801</v>
      </c>
      <c r="AV200">
        <v>747606.70228864404</v>
      </c>
      <c r="AW200">
        <v>767543.90900693601</v>
      </c>
      <c r="AX200">
        <v>790393.46908527601</v>
      </c>
    </row>
    <row r="201" spans="2:50" x14ac:dyDescent="0.25">
      <c r="B201" s="5"/>
      <c r="C201" t="s">
        <v>85</v>
      </c>
      <c r="D201">
        <v>70157.970821169307</v>
      </c>
      <c r="E201">
        <v>72710.067330660706</v>
      </c>
      <c r="F201">
        <v>75355.020377306195</v>
      </c>
      <c r="G201">
        <v>79132.564996141999</v>
      </c>
      <c r="H201">
        <v>80897.1405415193</v>
      </c>
      <c r="I201">
        <v>77413.926788213605</v>
      </c>
      <c r="J201">
        <v>80811.786988584499</v>
      </c>
      <c r="K201">
        <v>83521.948827175904</v>
      </c>
      <c r="L201">
        <v>84607.111290086206</v>
      </c>
      <c r="M201">
        <v>85650.056323064404</v>
      </c>
      <c r="N201">
        <v>87604.528441868402</v>
      </c>
      <c r="O201">
        <v>89732.456228589203</v>
      </c>
      <c r="P201">
        <v>93428.709846913</v>
      </c>
      <c r="Q201">
        <v>97700.824468596096</v>
      </c>
      <c r="R201">
        <v>102753.796998604</v>
      </c>
      <c r="S201">
        <v>108477.038318119</v>
      </c>
      <c r="T201">
        <v>114188.680170038</v>
      </c>
      <c r="U201">
        <v>119945.734322102</v>
      </c>
      <c r="V201">
        <v>126078.088476737</v>
      </c>
      <c r="W201">
        <v>133279.903039864</v>
      </c>
      <c r="X201">
        <v>140743.934293692</v>
      </c>
      <c r="Y201">
        <v>148402.167723805</v>
      </c>
      <c r="Z201">
        <v>155992.441155737</v>
      </c>
      <c r="AA201">
        <v>163646.937233932</v>
      </c>
      <c r="AB201">
        <v>171352.17343749799</v>
      </c>
      <c r="AC201">
        <v>179005.58390011601</v>
      </c>
      <c r="AD201">
        <v>186580.056623796</v>
      </c>
      <c r="AE201">
        <v>194099.876942876</v>
      </c>
      <c r="AF201">
        <v>201481.68410433599</v>
      </c>
      <c r="AG201">
        <v>208754.09665830299</v>
      </c>
      <c r="AH201">
        <v>215939.28955747499</v>
      </c>
      <c r="AI201">
        <v>223125.08587746401</v>
      </c>
      <c r="AJ201">
        <v>230238.40923474601</v>
      </c>
      <c r="AK201">
        <v>237332.91458616999</v>
      </c>
      <c r="AL201">
        <v>244531.693720207</v>
      </c>
      <c r="AM201">
        <v>251801.72606238001</v>
      </c>
      <c r="AN201">
        <v>259156.51753324</v>
      </c>
      <c r="AO201">
        <v>266681.534483077</v>
      </c>
      <c r="AP201">
        <v>274368.77650462702</v>
      </c>
      <c r="AQ201">
        <v>282270.31261830399</v>
      </c>
      <c r="AR201">
        <v>290496.102068885</v>
      </c>
      <c r="AS201">
        <v>298974.31125793903</v>
      </c>
      <c r="AT201">
        <v>307852.32056447101</v>
      </c>
      <c r="AU201">
        <v>317136.90043658298</v>
      </c>
      <c r="AV201">
        <v>326832.450150255</v>
      </c>
      <c r="AW201">
        <v>337000.44365489</v>
      </c>
      <c r="AX201">
        <v>347984.999386371</v>
      </c>
    </row>
    <row r="202" spans="2:50" x14ac:dyDescent="0.25">
      <c r="B202" s="5"/>
      <c r="C202" t="s">
        <v>86</v>
      </c>
      <c r="F202">
        <v>41720</v>
      </c>
      <c r="G202">
        <v>43237.681120501802</v>
      </c>
      <c r="H202">
        <v>46441.820255991603</v>
      </c>
      <c r="I202">
        <v>44852.077715887899</v>
      </c>
      <c r="J202">
        <v>39906.8479901885</v>
      </c>
      <c r="K202">
        <v>44154.485551088503</v>
      </c>
      <c r="L202">
        <v>48320.175148955903</v>
      </c>
      <c r="M202">
        <v>48447.986919446601</v>
      </c>
      <c r="N202">
        <v>49523.283858120398</v>
      </c>
      <c r="O202">
        <v>52193.265716970898</v>
      </c>
      <c r="P202">
        <v>54114.816256435603</v>
      </c>
      <c r="Q202">
        <v>58400.859634799097</v>
      </c>
      <c r="R202">
        <v>61646.440495188799</v>
      </c>
      <c r="S202">
        <v>64480.406166790199</v>
      </c>
      <c r="T202">
        <v>68445.952644845296</v>
      </c>
      <c r="U202">
        <v>72489.9823570234</v>
      </c>
      <c r="V202">
        <v>73527.518985703005</v>
      </c>
      <c r="W202">
        <v>74508.388622246697</v>
      </c>
      <c r="X202">
        <v>77599.377960135898</v>
      </c>
      <c r="Y202">
        <v>80794.034435289999</v>
      </c>
      <c r="Z202">
        <v>84137.630208714894</v>
      </c>
      <c r="AA202">
        <v>88531.837523732102</v>
      </c>
      <c r="AB202">
        <v>92828.181583449405</v>
      </c>
      <c r="AC202">
        <v>97211.410212024799</v>
      </c>
      <c r="AD202">
        <v>101481.468211217</v>
      </c>
      <c r="AE202">
        <v>105608.502838384</v>
      </c>
      <c r="AF202">
        <v>109665.772837902</v>
      </c>
      <c r="AG202">
        <v>113422.990550666</v>
      </c>
      <c r="AH202">
        <v>116953.12925227</v>
      </c>
      <c r="AI202">
        <v>120315.058152119</v>
      </c>
      <c r="AJ202">
        <v>123703.919337802</v>
      </c>
      <c r="AK202">
        <v>126842.121145657</v>
      </c>
      <c r="AL202">
        <v>129986.256149771</v>
      </c>
      <c r="AM202">
        <v>133408.251873286</v>
      </c>
      <c r="AN202">
        <v>136950.33502916299</v>
      </c>
      <c r="AO202">
        <v>140584.92290607101</v>
      </c>
      <c r="AP202">
        <v>144399.554984902</v>
      </c>
      <c r="AQ202">
        <v>148342.67107889801</v>
      </c>
      <c r="AR202">
        <v>152473.57884361999</v>
      </c>
      <c r="AS202">
        <v>156943.813877101</v>
      </c>
      <c r="AT202">
        <v>161473.55918790601</v>
      </c>
      <c r="AU202">
        <v>166260.48183048601</v>
      </c>
      <c r="AV202">
        <v>171291.37037650499</v>
      </c>
      <c r="AW202">
        <v>176512.041428606</v>
      </c>
      <c r="AX202">
        <v>182022.179752917</v>
      </c>
    </row>
    <row r="203" spans="2:50" x14ac:dyDescent="0.25">
      <c r="B203" s="5"/>
      <c r="C203" t="s">
        <v>87</v>
      </c>
      <c r="D203">
        <v>231895.11334803401</v>
      </c>
      <c r="E203">
        <v>240330.62968946499</v>
      </c>
      <c r="F203">
        <v>249073.02769320901</v>
      </c>
      <c r="G203">
        <v>260249.15228896699</v>
      </c>
      <c r="H203">
        <v>269372.44383119</v>
      </c>
      <c r="I203">
        <v>269837.094896972</v>
      </c>
      <c r="J203">
        <v>271707.67356976098</v>
      </c>
      <c r="K203">
        <v>275314.65229466202</v>
      </c>
      <c r="L203">
        <v>278229.84839757602</v>
      </c>
      <c r="M203">
        <v>281308.039365031</v>
      </c>
      <c r="N203">
        <v>284157.45321816998</v>
      </c>
      <c r="O203">
        <v>287363.93555917399</v>
      </c>
      <c r="P203">
        <v>294062.45246224198</v>
      </c>
      <c r="Q203">
        <v>304438.74247813702</v>
      </c>
      <c r="R203">
        <v>319166.25650049897</v>
      </c>
      <c r="S203">
        <v>338973.72380417603</v>
      </c>
      <c r="T203">
        <v>363249.776980469</v>
      </c>
      <c r="U203">
        <v>388233.24101404398</v>
      </c>
      <c r="V203">
        <v>414053.89156655699</v>
      </c>
      <c r="W203">
        <v>441942.31502933701</v>
      </c>
      <c r="X203">
        <v>470563.078632964</v>
      </c>
      <c r="Y203">
        <v>499455.15742968302</v>
      </c>
      <c r="Z203">
        <v>528701.63867715804</v>
      </c>
      <c r="AA203">
        <v>557780.12187656597</v>
      </c>
      <c r="AB203">
        <v>586544.05293699994</v>
      </c>
      <c r="AC203">
        <v>614769.26204009901</v>
      </c>
      <c r="AD203">
        <v>642410.095396169</v>
      </c>
      <c r="AE203">
        <v>669697.18974159297</v>
      </c>
      <c r="AF203">
        <v>696463.04335289903</v>
      </c>
      <c r="AG203">
        <v>722710.56276773696</v>
      </c>
      <c r="AH203">
        <v>748460.026216976</v>
      </c>
      <c r="AI203">
        <v>773917.51867477398</v>
      </c>
      <c r="AJ203">
        <v>798835.77673054906</v>
      </c>
      <c r="AK203">
        <v>823275.21440516296</v>
      </c>
      <c r="AL203">
        <v>847565.920897873</v>
      </c>
      <c r="AM203">
        <v>871745.91586082696</v>
      </c>
      <c r="AN203">
        <v>895922.22049395496</v>
      </c>
      <c r="AO203">
        <v>920393.92613747902</v>
      </c>
      <c r="AP203">
        <v>945209.539780461</v>
      </c>
      <c r="AQ203">
        <v>970602.42334632203</v>
      </c>
      <c r="AR203">
        <v>996992.34688085096</v>
      </c>
      <c r="AS203">
        <v>1024341.28220289</v>
      </c>
      <c r="AT203">
        <v>1052934.28019572</v>
      </c>
      <c r="AU203">
        <v>1083016.00214856</v>
      </c>
      <c r="AV203">
        <v>1114631.0146721201</v>
      </c>
      <c r="AW203">
        <v>1147948.33438047</v>
      </c>
      <c r="AX203">
        <v>1183994.0593121001</v>
      </c>
    </row>
    <row r="204" spans="2:50" x14ac:dyDescent="0.25">
      <c r="B204" s="5"/>
      <c r="C204" t="s">
        <v>88</v>
      </c>
      <c r="D204">
        <v>112721.993806125</v>
      </c>
      <c r="E204">
        <v>116822.417515198</v>
      </c>
      <c r="F204">
        <v>121072.009536937</v>
      </c>
      <c r="G204">
        <v>126722.475597957</v>
      </c>
      <c r="H204">
        <v>131484.44489545099</v>
      </c>
      <c r="I204">
        <v>132392.00424816</v>
      </c>
      <c r="J204">
        <v>133649.44350610001</v>
      </c>
      <c r="K204">
        <v>135503.78379326899</v>
      </c>
      <c r="L204">
        <v>137118.974929535</v>
      </c>
      <c r="M204">
        <v>139465.52039142101</v>
      </c>
      <c r="N204">
        <v>140928.713030321</v>
      </c>
      <c r="O204">
        <v>142560.53493304501</v>
      </c>
      <c r="P204">
        <v>145783.64149017099</v>
      </c>
      <c r="Q204">
        <v>150835.15915384801</v>
      </c>
      <c r="R204">
        <v>158077.43182847099</v>
      </c>
      <c r="S204">
        <v>167884.90390391101</v>
      </c>
      <c r="T204">
        <v>179843.340601006</v>
      </c>
      <c r="U204">
        <v>192371.529293534</v>
      </c>
      <c r="V204">
        <v>205383.07851667001</v>
      </c>
      <c r="W204">
        <v>219310.01875439801</v>
      </c>
      <c r="X204">
        <v>233611.80443347199</v>
      </c>
      <c r="Y204">
        <v>248071.3065484</v>
      </c>
      <c r="Z204">
        <v>262716.82785436697</v>
      </c>
      <c r="AA204">
        <v>277298.63699163299</v>
      </c>
      <c r="AB204">
        <v>291724.81287967402</v>
      </c>
      <c r="AC204">
        <v>305888.555381905</v>
      </c>
      <c r="AD204">
        <v>319758.94565881998</v>
      </c>
      <c r="AE204">
        <v>333421.41739327903</v>
      </c>
      <c r="AF204">
        <v>346819.42432549899</v>
      </c>
      <c r="AG204">
        <v>359954.76343363698</v>
      </c>
      <c r="AH204">
        <v>372836.90915044898</v>
      </c>
      <c r="AI204">
        <v>385551.11471291201</v>
      </c>
      <c r="AJ204">
        <v>398012.93730776198</v>
      </c>
      <c r="AK204">
        <v>410247.02997062501</v>
      </c>
      <c r="AL204">
        <v>422382.95656378201</v>
      </c>
      <c r="AM204">
        <v>434456.83266465401</v>
      </c>
      <c r="AN204">
        <v>446528.717613246</v>
      </c>
      <c r="AO204">
        <v>458731.66649734299</v>
      </c>
      <c r="AP204">
        <v>471111.334918359</v>
      </c>
      <c r="AQ204">
        <v>483775.022639114</v>
      </c>
      <c r="AR204">
        <v>496909.21430479398</v>
      </c>
      <c r="AS204">
        <v>510532.608118776</v>
      </c>
      <c r="AT204">
        <v>524779.77935746894</v>
      </c>
      <c r="AU204">
        <v>539767.62157245702</v>
      </c>
      <c r="AV204">
        <v>555536.13466347801</v>
      </c>
      <c r="AW204">
        <v>572163.99702737702</v>
      </c>
      <c r="AX204">
        <v>590064.38641175802</v>
      </c>
    </row>
    <row r="205" spans="2:50" x14ac:dyDescent="0.25">
      <c r="B205" s="5"/>
      <c r="C205" t="s">
        <v>89</v>
      </c>
      <c r="D205">
        <v>5997.7127998138503</v>
      </c>
      <c r="E205">
        <v>6215.8881792066404</v>
      </c>
      <c r="F205">
        <v>6441.9987295956498</v>
      </c>
      <c r="G205">
        <v>6669.3437319722198</v>
      </c>
      <c r="H205">
        <v>7088.0493733794801</v>
      </c>
      <c r="I205">
        <v>6882.1057971250602</v>
      </c>
      <c r="J205">
        <v>7161.2568776151302</v>
      </c>
      <c r="K205">
        <v>7546.5018078970697</v>
      </c>
      <c r="L205">
        <v>7844.7756976453202</v>
      </c>
      <c r="M205">
        <v>7847.7280365202596</v>
      </c>
      <c r="N205">
        <v>7787.7562970130002</v>
      </c>
      <c r="O205">
        <v>7624.4087905685001</v>
      </c>
      <c r="P205">
        <v>7441.8639473845096</v>
      </c>
      <c r="Q205">
        <v>7486.97650565607</v>
      </c>
      <c r="R205">
        <v>7579.60240524848</v>
      </c>
      <c r="S205">
        <v>7333.79162676333</v>
      </c>
      <c r="T205">
        <v>6870.9210863520002</v>
      </c>
      <c r="U205">
        <v>6924.3840771781397</v>
      </c>
      <c r="V205">
        <v>7101.9379391749699</v>
      </c>
      <c r="W205">
        <v>7417.0535075669704</v>
      </c>
      <c r="X205">
        <v>7828.87764283668</v>
      </c>
      <c r="Y205">
        <v>8321.9115753947499</v>
      </c>
      <c r="Z205">
        <v>8633.3917755571802</v>
      </c>
      <c r="AA205">
        <v>8925.6068414908805</v>
      </c>
      <c r="AB205">
        <v>9223.5299504648992</v>
      </c>
      <c r="AC205">
        <v>9533.6527690722396</v>
      </c>
      <c r="AD205">
        <v>9851.4109302440393</v>
      </c>
      <c r="AE205">
        <v>10153.323780831999</v>
      </c>
      <c r="AF205">
        <v>10446.005730753601</v>
      </c>
      <c r="AG205">
        <v>10730.197012410899</v>
      </c>
      <c r="AH205">
        <v>11006.752517311201</v>
      </c>
      <c r="AI205">
        <v>11279.4173316954</v>
      </c>
      <c r="AJ205">
        <v>11564.180157672001</v>
      </c>
      <c r="AK205">
        <v>11850.200057419101</v>
      </c>
      <c r="AL205">
        <v>12135.06098244</v>
      </c>
      <c r="AM205">
        <v>12415.481612969699</v>
      </c>
      <c r="AN205">
        <v>12690.0034367923</v>
      </c>
      <c r="AO205">
        <v>12972.5952645576</v>
      </c>
      <c r="AP205">
        <v>13254.1836272908</v>
      </c>
      <c r="AQ205">
        <v>13534.1950309075</v>
      </c>
      <c r="AR205">
        <v>13816.195464037901</v>
      </c>
      <c r="AS205">
        <v>14100.6791765777</v>
      </c>
      <c r="AT205">
        <v>14406.3041816799</v>
      </c>
      <c r="AU205">
        <v>14728.4989472999</v>
      </c>
      <c r="AV205">
        <v>15068.418799695801</v>
      </c>
      <c r="AW205">
        <v>15429.3496186426</v>
      </c>
      <c r="AX205">
        <v>15823.916750852901</v>
      </c>
    </row>
    <row r="206" spans="2:50" x14ac:dyDescent="0.25">
      <c r="B206" s="5"/>
      <c r="C206" t="s">
        <v>90</v>
      </c>
      <c r="D206">
        <v>79234.608835044695</v>
      </c>
      <c r="E206">
        <v>82116.881031232799</v>
      </c>
      <c r="F206">
        <v>85104.004936031997</v>
      </c>
      <c r="G206">
        <v>89657.488436354601</v>
      </c>
      <c r="H206">
        <v>91273.750760065304</v>
      </c>
      <c r="I206">
        <v>85671.466579227999</v>
      </c>
      <c r="J206">
        <v>89884.012257616603</v>
      </c>
      <c r="K206">
        <v>92640.031145248606</v>
      </c>
      <c r="L206">
        <v>93513.572764083394</v>
      </c>
      <c r="M206">
        <v>94906.391796525902</v>
      </c>
      <c r="N206">
        <v>97423.954950806394</v>
      </c>
      <c r="O206">
        <v>101224.659841592</v>
      </c>
      <c r="P206">
        <v>106275.91999778</v>
      </c>
      <c r="Q206">
        <v>111817.851639004</v>
      </c>
      <c r="R206">
        <v>118109.1706591</v>
      </c>
      <c r="S206">
        <v>125181.066921641</v>
      </c>
      <c r="T206">
        <v>130569.37813868999</v>
      </c>
      <c r="U206">
        <v>136599.812918585</v>
      </c>
      <c r="V206">
        <v>143204.766219274</v>
      </c>
      <c r="W206">
        <v>150805.62380007299</v>
      </c>
      <c r="X206">
        <v>158884.311720628</v>
      </c>
      <c r="Y206">
        <v>167129.54486760899</v>
      </c>
      <c r="Z206">
        <v>175426.089229751</v>
      </c>
      <c r="AA206">
        <v>183752.68390013499</v>
      </c>
      <c r="AB206">
        <v>192056.05743069801</v>
      </c>
      <c r="AC206">
        <v>200249.84735553301</v>
      </c>
      <c r="AD206">
        <v>208297.2778793</v>
      </c>
      <c r="AE206">
        <v>216238.31497318301</v>
      </c>
      <c r="AF206">
        <v>224053.835509928</v>
      </c>
      <c r="AG206">
        <v>231779.62948791299</v>
      </c>
      <c r="AH206">
        <v>239474.79361684099</v>
      </c>
      <c r="AI206">
        <v>247229.133020451</v>
      </c>
      <c r="AJ206">
        <v>255080.15441466699</v>
      </c>
      <c r="AK206">
        <v>263088.78555151401</v>
      </c>
      <c r="AL206">
        <v>271280.771503522</v>
      </c>
      <c r="AM206">
        <v>279650.98134443699</v>
      </c>
      <c r="AN206">
        <v>288192.46988189401</v>
      </c>
      <c r="AO206">
        <v>296948.67215974903</v>
      </c>
      <c r="AP206">
        <v>305943.02833238698</v>
      </c>
      <c r="AQ206">
        <v>315177.96822114597</v>
      </c>
      <c r="AR206">
        <v>324697.51322507299</v>
      </c>
      <c r="AS206">
        <v>334494.07783683902</v>
      </c>
      <c r="AT206">
        <v>344634.92129839899</v>
      </c>
      <c r="AU206">
        <v>355182.14044032898</v>
      </c>
      <c r="AV206">
        <v>366181.15760742401</v>
      </c>
      <c r="AW206">
        <v>377679.76908062102</v>
      </c>
      <c r="AX206">
        <v>389827.50672324101</v>
      </c>
    </row>
    <row r="207" spans="2:50" x14ac:dyDescent="0.25">
      <c r="B207" s="5"/>
      <c r="C207" t="s">
        <v>91</v>
      </c>
      <c r="D207">
        <v>7105.6417398601898</v>
      </c>
      <c r="E207">
        <v>7364.1196187061596</v>
      </c>
      <c r="F207">
        <v>7632.0000935839998</v>
      </c>
      <c r="G207">
        <v>7930.6922624871804</v>
      </c>
      <c r="H207">
        <v>8161.6069888086304</v>
      </c>
      <c r="I207">
        <v>8333.2897743921094</v>
      </c>
      <c r="J207">
        <v>8519.1545431884406</v>
      </c>
      <c r="K207">
        <v>8708.1303466016707</v>
      </c>
      <c r="L207">
        <v>8898.5117360347904</v>
      </c>
      <c r="M207">
        <v>9081.6658260527001</v>
      </c>
      <c r="N207">
        <v>9214.8179199964397</v>
      </c>
      <c r="O207">
        <v>9372.9932940907802</v>
      </c>
      <c r="P207">
        <v>9656.7259465933294</v>
      </c>
      <c r="Q207">
        <v>9986.7846307280597</v>
      </c>
      <c r="R207">
        <v>10408.380200916699</v>
      </c>
      <c r="S207">
        <v>10933.742761422</v>
      </c>
      <c r="T207">
        <v>11481.366389839301</v>
      </c>
      <c r="U207">
        <v>12102.099555328699</v>
      </c>
      <c r="V207">
        <v>12794.097075889</v>
      </c>
      <c r="W207">
        <v>13564.3596786735</v>
      </c>
      <c r="X207">
        <v>14384.296852699699</v>
      </c>
      <c r="Y207">
        <v>15226.4905827028</v>
      </c>
      <c r="Z207">
        <v>16078.703064072501</v>
      </c>
      <c r="AA207">
        <v>16931.838005721402</v>
      </c>
      <c r="AB207">
        <v>17776.172314847499</v>
      </c>
      <c r="AC207">
        <v>18601.906396877701</v>
      </c>
      <c r="AD207">
        <v>19404.4385516355</v>
      </c>
      <c r="AE207">
        <v>20185.472272692801</v>
      </c>
      <c r="AF207">
        <v>20946.500953822499</v>
      </c>
      <c r="AG207">
        <v>21691.7092887041</v>
      </c>
      <c r="AH207">
        <v>22426.741537915801</v>
      </c>
      <c r="AI207">
        <v>23159.1537242825</v>
      </c>
      <c r="AJ207">
        <v>23893.990804352899</v>
      </c>
      <c r="AK207">
        <v>24635.757408076901</v>
      </c>
      <c r="AL207">
        <v>25384.893534337902</v>
      </c>
      <c r="AM207">
        <v>26141.8143597198</v>
      </c>
      <c r="AN207">
        <v>26906.999414451999</v>
      </c>
      <c r="AO207">
        <v>27684.733098711898</v>
      </c>
      <c r="AP207">
        <v>28478.484247135399</v>
      </c>
      <c r="AQ207">
        <v>29289.4736296093</v>
      </c>
      <c r="AR207">
        <v>30122.018686722698</v>
      </c>
      <c r="AS207">
        <v>30979.619853582899</v>
      </c>
      <c r="AT207">
        <v>31868.990896926302</v>
      </c>
      <c r="AU207">
        <v>32797.448794493597</v>
      </c>
      <c r="AV207">
        <v>33771.384752930899</v>
      </c>
      <c r="AW207">
        <v>34795.604315537501</v>
      </c>
      <c r="AX207">
        <v>35878.907226961601</v>
      </c>
    </row>
    <row r="208" spans="2:50" x14ac:dyDescent="0.2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3.2936126049999999</v>
      </c>
      <c r="Y208">
        <v>3.2936126049999999</v>
      </c>
      <c r="Z208">
        <v>3.2936126049999999</v>
      </c>
      <c r="AA208">
        <v>3.2936126049999999</v>
      </c>
      <c r="AB208">
        <v>3.2936126049999999</v>
      </c>
      <c r="AC208">
        <v>3.2936126049999999</v>
      </c>
      <c r="AD208">
        <v>3.2936126049999999</v>
      </c>
      <c r="AE208">
        <v>3.2936126049999999</v>
      </c>
      <c r="AF208">
        <v>3.2936126049999999</v>
      </c>
      <c r="AG208">
        <v>3.2936126049999999</v>
      </c>
      <c r="AH208">
        <v>3.2936126049999999</v>
      </c>
      <c r="AI208">
        <v>3.2936126049999999</v>
      </c>
      <c r="AJ208">
        <v>3.2936126049999999</v>
      </c>
      <c r="AK208">
        <v>3.2936126049999999</v>
      </c>
      <c r="AL208">
        <v>3.2936126049999999</v>
      </c>
      <c r="AM208">
        <v>3.2936126049999999</v>
      </c>
      <c r="AN208">
        <v>3.2936126049999999</v>
      </c>
      <c r="AO208">
        <v>3.2936126049999999</v>
      </c>
      <c r="AP208">
        <v>3.2936126049999999</v>
      </c>
      <c r="AQ208">
        <v>3.2936126049999999</v>
      </c>
      <c r="AR208">
        <v>3.2936126049999999</v>
      </c>
      <c r="AS208">
        <v>3.2936126049999999</v>
      </c>
      <c r="AT208">
        <v>3.2936126049999999</v>
      </c>
      <c r="AU208">
        <v>3.2936126049999999</v>
      </c>
      <c r="AV208">
        <v>3.2936126049999999</v>
      </c>
      <c r="AW208">
        <v>3.2936126049999999</v>
      </c>
      <c r="AX208">
        <v>3.2936126049999999</v>
      </c>
    </row>
    <row r="209" spans="3:50" x14ac:dyDescent="0.2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2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20.1462626052997</v>
      </c>
      <c r="I210">
        <v>28.7968422330975</v>
      </c>
      <c r="J210">
        <v>36.631872391705599</v>
      </c>
      <c r="K210">
        <v>45.982463471271103</v>
      </c>
      <c r="L210">
        <v>71.259606184965406</v>
      </c>
      <c r="M210">
        <v>85.561122796358006</v>
      </c>
      <c r="N210">
        <v>97.3014745615408</v>
      </c>
      <c r="O210">
        <v>134.701514645071</v>
      </c>
      <c r="P210">
        <v>167.13276024350299</v>
      </c>
      <c r="Q210">
        <v>191.048810725869</v>
      </c>
      <c r="R210">
        <v>197.860883980132</v>
      </c>
      <c r="S210">
        <v>268.80164086949998</v>
      </c>
      <c r="T210">
        <v>389.73232886102699</v>
      </c>
      <c r="U210">
        <v>634.377592140974</v>
      </c>
      <c r="V210">
        <v>1033.1724112398599</v>
      </c>
      <c r="W210">
        <v>1174.3324530745101</v>
      </c>
      <c r="X210">
        <v>1247.2245210393601</v>
      </c>
      <c r="Y210">
        <v>1367.4584739831901</v>
      </c>
      <c r="Z210">
        <v>1571.3783590094399</v>
      </c>
      <c r="AA210">
        <v>1809.1477422175899</v>
      </c>
      <c r="AB210">
        <v>2070.8273554582001</v>
      </c>
      <c r="AC210">
        <v>2350.6303180906898</v>
      </c>
      <c r="AD210">
        <v>2648.5213232466499</v>
      </c>
      <c r="AE210">
        <v>2956.4216316011102</v>
      </c>
      <c r="AF210">
        <v>3278.3888691465299</v>
      </c>
      <c r="AG210">
        <v>3612.56258149412</v>
      </c>
      <c r="AH210">
        <v>3956.3618177241701</v>
      </c>
      <c r="AI210">
        <v>4307.2815413938597</v>
      </c>
      <c r="AJ210">
        <v>4655.1614582458897</v>
      </c>
      <c r="AK210">
        <v>5001.0385984387003</v>
      </c>
      <c r="AL210">
        <v>5339.5074059182298</v>
      </c>
      <c r="AM210">
        <v>5666.2154901970498</v>
      </c>
      <c r="AN210">
        <v>5976.0225496058702</v>
      </c>
      <c r="AO210">
        <v>6283.2872463896101</v>
      </c>
      <c r="AP210">
        <v>6566.8488112197902</v>
      </c>
      <c r="AQ210">
        <v>6821.4845658822596</v>
      </c>
      <c r="AR210">
        <v>7048.5995786887697</v>
      </c>
      <c r="AS210">
        <v>7247.0520529575497</v>
      </c>
      <c r="AT210">
        <v>7417.7027348195597</v>
      </c>
      <c r="AU210">
        <v>7566.1129616178296</v>
      </c>
      <c r="AV210">
        <v>7693.6898338230603</v>
      </c>
      <c r="AW210">
        <v>7802.4664359177004</v>
      </c>
      <c r="AX210">
        <v>7900.6908664336697</v>
      </c>
    </row>
    <row r="211" spans="3:50" x14ac:dyDescent="0.2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20.1462626052997</v>
      </c>
      <c r="I211">
        <v>28.7968422330975</v>
      </c>
      <c r="J211">
        <v>36.631872391705599</v>
      </c>
      <c r="K211">
        <v>45.982463471271103</v>
      </c>
      <c r="L211">
        <v>71.259606184965406</v>
      </c>
      <c r="M211">
        <v>85.561122796358006</v>
      </c>
      <c r="N211">
        <v>97.3014745615408</v>
      </c>
      <c r="O211">
        <v>134.701514645071</v>
      </c>
      <c r="P211">
        <v>167.13276024350299</v>
      </c>
      <c r="Q211">
        <v>191.048810725869</v>
      </c>
      <c r="R211">
        <v>197.860883980132</v>
      </c>
      <c r="S211">
        <v>268.80164086949998</v>
      </c>
      <c r="T211">
        <v>389.73232886102699</v>
      </c>
      <c r="U211">
        <v>627.08976383162496</v>
      </c>
      <c r="V211">
        <v>1028.0819089931699</v>
      </c>
      <c r="W211">
        <v>1171.1555466679099</v>
      </c>
      <c r="X211">
        <v>1326.62309238031</v>
      </c>
      <c r="Y211">
        <v>1497.0730275659701</v>
      </c>
      <c r="Z211">
        <v>1742.20798778471</v>
      </c>
      <c r="AA211">
        <v>2022.00853521107</v>
      </c>
      <c r="AB211">
        <v>2330.62793108899</v>
      </c>
      <c r="AC211">
        <v>2663.8873451408299</v>
      </c>
      <c r="AD211">
        <v>3022.6985323346998</v>
      </c>
      <c r="AE211">
        <v>3399.1349828027801</v>
      </c>
      <c r="AF211">
        <v>3797.4868120640999</v>
      </c>
      <c r="AG211">
        <v>4215.7327794671701</v>
      </c>
      <c r="AH211">
        <v>4651.0364423046303</v>
      </c>
      <c r="AI211">
        <v>5100.5620067107902</v>
      </c>
      <c r="AJ211">
        <v>5553.0602211735904</v>
      </c>
      <c r="AK211">
        <v>6009.0046676622896</v>
      </c>
      <c r="AL211">
        <v>6461.8178470048997</v>
      </c>
      <c r="AM211">
        <v>6906.1721563705296</v>
      </c>
      <c r="AN211">
        <v>7335.5331012869801</v>
      </c>
      <c r="AO211">
        <v>7765.2596734323297</v>
      </c>
      <c r="AP211">
        <v>8170.6551172151003</v>
      </c>
      <c r="AQ211">
        <v>8545.1773990838501</v>
      </c>
      <c r="AR211">
        <v>8889.9840163716508</v>
      </c>
      <c r="AS211">
        <v>9202.8994358509008</v>
      </c>
      <c r="AT211">
        <v>9484.3867394538502</v>
      </c>
      <c r="AU211">
        <v>9740.3394549972709</v>
      </c>
      <c r="AV211">
        <v>9971.8914744926806</v>
      </c>
      <c r="AW211">
        <v>10181.0661530908</v>
      </c>
      <c r="AX211">
        <v>10378.0632425281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F6" sqref="F6"/>
    </sheetView>
  </sheetViews>
  <sheetFormatPr baseColWidth="10" defaultRowHeight="15" x14ac:dyDescent="0.25"/>
  <cols>
    <col min="2" max="2" width="34.85546875" customWidth="1"/>
    <col min="3" max="5" width="10.85546875" hidden="1" customWidth="1"/>
    <col min="7" max="12" width="10.85546875" customWidth="1"/>
    <col min="14" max="17" width="10.85546875" hidden="1" customWidth="1"/>
    <col min="19" max="22" width="10.85546875" hidden="1" customWidth="1"/>
    <col min="24" max="27" width="10.85546875" hidden="1" customWidth="1"/>
    <col min="28" max="28" width="10.85546875" customWidth="1"/>
    <col min="29" max="32" width="10.85546875" hidden="1" customWidth="1"/>
  </cols>
  <sheetData>
    <row r="1" spans="1:34" ht="15.75" thickBot="1" x14ac:dyDescent="0.3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25">
      <c r="A2" s="6"/>
      <c r="B2" s="16" t="s">
        <v>193</v>
      </c>
      <c r="C2">
        <f>-(résultats!T43-résultats!T30)+(résultats!T17-résultats!T4)</f>
        <v>0</v>
      </c>
      <c r="D2">
        <f>-(résultats!U43-résultats!U30)+(résultats!U17-résultats!U4)</f>
        <v>-113.08399999979883</v>
      </c>
      <c r="E2">
        <f>+(résultats!V43-résultats!V30)-(résultats!V17-résultats!V4)</f>
        <v>-64.594000000040978</v>
      </c>
      <c r="F2" s="24">
        <f>+(résultats!W43-résultats!W30)-(résultats!W17-résultats!W4)</f>
        <v>-108.88300000014715</v>
      </c>
      <c r="G2" s="24">
        <f>+(résultats!X43-résultats!X30)-(résultats!X17-résultats!X4)</f>
        <v>-939.85700000007637</v>
      </c>
      <c r="H2" s="24">
        <f>+(résultats!Y43-résultats!Y30)-(résultats!Y17-résultats!Y4)</f>
        <v>-999.63800000003539</v>
      </c>
      <c r="I2" s="24">
        <f>+(résultats!Z43-résultats!Z30)-(résultats!Z17-résultats!Z4)</f>
        <v>-944.69499999983236</v>
      </c>
      <c r="J2" s="24">
        <f>+(résultats!AA43-résultats!AA30)-(résultats!AA17-résultats!AA4)</f>
        <v>-996.05199999990873</v>
      </c>
      <c r="K2" s="24">
        <f>+(résultats!AB43-résultats!AB30)-(résultats!AB17-résultats!AB4)</f>
        <v>-1229.0169999999925</v>
      </c>
      <c r="L2" s="24">
        <f>+(résultats!AC43-résultats!AC30)-(résultats!AC17-résultats!AC4)</f>
        <v>-1653.8009999999776</v>
      </c>
      <c r="M2" s="24">
        <f>+(résultats!AD43-résultats!AD30)-(résultats!AD17-résultats!AD4)</f>
        <v>-2222.6199999996461</v>
      </c>
      <c r="N2" s="24">
        <f>+(résultats!AE43-résultats!AE30)-(résultats!AE17-résultats!AE4)</f>
        <v>-2865.8920000004582</v>
      </c>
      <c r="O2" s="24">
        <f>+(résultats!AF43-résultats!AF30)-(résultats!AF17-résultats!AF4)</f>
        <v>-3509.6680000000633</v>
      </c>
      <c r="P2" s="24">
        <f>+(résultats!AG43-résultats!AG30)-(résultats!AG17-résultats!AG4)</f>
        <v>-4092.0030000004917</v>
      </c>
      <c r="Q2" s="24">
        <f>+(résultats!AH43-résultats!AH30)-(résultats!AH17-résultats!AH4)</f>
        <v>-4569.4789999998175</v>
      </c>
      <c r="R2" s="24">
        <f>+(résultats!AI43-résultats!AI30)-(résultats!AI17-résultats!AI4)</f>
        <v>-4917.9060000004247</v>
      </c>
      <c r="S2" s="24">
        <f>+(résultats!AJ43-résultats!AJ30)-(résultats!AJ17-résultats!AJ4)</f>
        <v>-5136.5509999999776</v>
      </c>
      <c r="T2" s="24">
        <f>+(résultats!AK43-résultats!AK30)-(résultats!AK17-résultats!AK4)</f>
        <v>-5232.7339999997057</v>
      </c>
      <c r="U2" s="24">
        <f>+(résultats!AL43-résultats!AL30)-(résultats!AL17-résultats!AL4)</f>
        <v>-5219.7310000001453</v>
      </c>
      <c r="V2" s="24">
        <f>+(résultats!AM43-résultats!AM30)-(résultats!AM17-résultats!AM4)</f>
        <v>-5127.7429999997839</v>
      </c>
      <c r="W2" s="24">
        <f>+(résultats!AN43-résultats!AN30)-(résultats!AN17-résultats!AN4)</f>
        <v>-4981.2310000001453</v>
      </c>
      <c r="X2" s="24">
        <f>+(résultats!AO43-résultats!AO30)-(résultats!AO17-résultats!AO4)</f>
        <v>-4803.8610000000335</v>
      </c>
      <c r="Y2" s="24">
        <f>+(résultats!AP43-résultats!AP30)-(résultats!AP17-résultats!AP4)</f>
        <v>-4610.936999999918</v>
      </c>
      <c r="Z2" s="24">
        <f>+(résultats!AQ43-résultats!AQ30)-(résultats!AQ17-résultats!AQ4)</f>
        <v>-4416.5400000000373</v>
      </c>
      <c r="AA2" s="24">
        <f>+(résultats!AR43-résultats!AR30)-(résultats!AR17-résultats!AR4)</f>
        <v>-4235.9039999996312</v>
      </c>
      <c r="AB2" s="24">
        <f>+(résultats!AS43-résultats!AS30)-(résultats!AS17-résultats!AS4)</f>
        <v>-4091.6389999999665</v>
      </c>
      <c r="AC2" s="24">
        <f>+(résultats!AT43-résultats!AT30)-(résultats!AT17-résultats!AT4)</f>
        <v>-3988.1999999997206</v>
      </c>
      <c r="AD2" s="24">
        <f>+(résultats!AU43-résultats!AU30)-(résultats!AU17-résultats!AU4)</f>
        <v>-3930.4799999995157</v>
      </c>
      <c r="AE2" s="24">
        <f>+(résultats!AV43-résultats!AV30)-(résultats!AV17-résultats!AV4)</f>
        <v>-3933.168000000529</v>
      </c>
      <c r="AF2" s="24">
        <f>+(résultats!AW43-résultats!AW30)-(résultats!AW17-résultats!AW4)</f>
        <v>-3997.1260000006296</v>
      </c>
      <c r="AG2" s="24">
        <f>+(résultats!AX43-résultats!AX30)-(résultats!AX17-résultats!AX4)</f>
        <v>-4109.4110000003129</v>
      </c>
      <c r="AH2" s="21">
        <f>E4+E14-E2</f>
        <v>0</v>
      </c>
    </row>
    <row r="3" spans="1:34" x14ac:dyDescent="0.25">
      <c r="A3" s="7"/>
      <c r="B3" s="17" t="s">
        <v>160</v>
      </c>
      <c r="C3">
        <f>résultats!T29-résultats!T3</f>
        <v>0</v>
      </c>
      <c r="D3">
        <f>résultats!U29-résultats!U3</f>
        <v>-3.8561835388598031E-5</v>
      </c>
      <c r="E3">
        <f>résultats!V29-résultats!V3</f>
        <v>2.3785289014900679E-5</v>
      </c>
      <c r="F3" s="25">
        <f>(résultats!W29-résultats!W3)</f>
        <v>3.7122484486101087E-5</v>
      </c>
      <c r="G3" s="25">
        <f>(résultats!X29-résultats!X3)</f>
        <v>2.8028396847740167E-4</v>
      </c>
      <c r="H3" s="25">
        <f>(résultats!Y29-résultats!Y3)</f>
        <v>2.7066883883170023E-4</v>
      </c>
      <c r="I3" s="25">
        <f>(résultats!Z29-résultats!Z3)</f>
        <v>2.2473878692870486E-4</v>
      </c>
      <c r="J3" s="25">
        <f>(résultats!AA29-résultats!AA3)</f>
        <v>2.0732146190639844E-4</v>
      </c>
      <c r="K3" s="25">
        <f>(résultats!AB29-résultats!AB3)</f>
        <v>2.3345686239679975E-4</v>
      </c>
      <c r="L3" s="25">
        <f>(résultats!AC29-résultats!AC3)</f>
        <v>3.0100508824969924E-4</v>
      </c>
      <c r="M3" s="25">
        <f>(résultats!AD29-résultats!AD3)</f>
        <v>3.9548871927359841E-4</v>
      </c>
      <c r="N3" s="25">
        <f>(résultats!AE29-résultats!AE3)</f>
        <v>5.0020790102989904E-4</v>
      </c>
      <c r="O3" s="25">
        <f>(résultats!AF29-résultats!AF3)</f>
        <v>5.9942623472790044E-4</v>
      </c>
      <c r="P3" s="25">
        <f>(résultats!AG29-résultats!AG3)</f>
        <v>6.813346652153017E-4</v>
      </c>
      <c r="Q3" s="25">
        <f>(résultats!AH29-résultats!AH3)</f>
        <v>7.3868672935920032E-4</v>
      </c>
      <c r="R3" s="25">
        <f>(résultats!AI29-résultats!AI3)</f>
        <v>7.6883189931569937E-4</v>
      </c>
      <c r="S3" s="25">
        <f>(résultats!AJ29-résultats!AJ3)</f>
        <v>7.7235942154359888E-4</v>
      </c>
      <c r="T3" s="25">
        <f>(résultats!AK29-résultats!AK3)</f>
        <v>7.5203214088639947E-4</v>
      </c>
      <c r="U3" s="25">
        <f>(résultats!AL29-résultats!AL3)</f>
        <v>7.1443749773339796E-4</v>
      </c>
      <c r="V3" s="25">
        <f>(résultats!AM29-résultats!AM3)</f>
        <v>6.6520465600639761E-4</v>
      </c>
      <c r="W3" s="25">
        <f>(résultats!AN29-résultats!AN3)</f>
        <v>6.0959928785590117E-4</v>
      </c>
      <c r="X3" s="25">
        <f>(résultats!AO29-résultats!AO3)</f>
        <v>5.5210456519960011E-4</v>
      </c>
      <c r="Y3" s="25">
        <f>(résultats!AP29-résultats!AP3)</f>
        <v>4.9434236409130056E-4</v>
      </c>
      <c r="Z3" s="25">
        <f>(résultats!AQ29-résultats!AQ3)</f>
        <v>4.400436347864016E-4</v>
      </c>
      <c r="AA3" s="25">
        <f>(résultats!AR29-résultats!AR3)</f>
        <v>3.9165215121900188E-4</v>
      </c>
      <c r="AB3" s="25">
        <f>(résultats!AS29-résultats!AS3)</f>
        <v>3.5049019051789851E-4</v>
      </c>
      <c r="AC3" s="25">
        <f>(résultats!AT29-résultats!AT3)</f>
        <v>3.1698568142169911E-4</v>
      </c>
      <c r="AD3" s="25">
        <f>(résultats!AU29-résultats!AU3)</f>
        <v>2.9090295454169829E-4</v>
      </c>
      <c r="AE3" s="25">
        <f>(résultats!AV29-résultats!AV3)</f>
        <v>2.730241029256994E-4</v>
      </c>
      <c r="AF3" s="25">
        <f>(résultats!AW29-résultats!AW3)</f>
        <v>2.6340002332399942E-4</v>
      </c>
      <c r="AG3" s="25">
        <f>(résultats!AX29-résultats!AX3)</f>
        <v>2.6250585471450025E-4</v>
      </c>
      <c r="AH3" s="21"/>
    </row>
    <row r="4" spans="1:34" x14ac:dyDescent="0.25">
      <c r="A4" s="7"/>
      <c r="B4" s="15" t="s">
        <v>191</v>
      </c>
      <c r="C4">
        <f>-(résultats!T30-résultats!T4)</f>
        <v>0</v>
      </c>
      <c r="D4">
        <f>-(résultats!U30-résultats!U4)</f>
        <v>26.485999999800697</v>
      </c>
      <c r="E4">
        <f>-(résultats!V30-résultats!V4)</f>
        <v>26.595999999903142</v>
      </c>
      <c r="F4" s="24">
        <f>-(résultats!W30-résultats!W4)</f>
        <v>72.743000000016764</v>
      </c>
      <c r="G4" s="24">
        <f>-(résultats!X30-résultats!X4)</f>
        <v>-72.111000000033528</v>
      </c>
      <c r="H4" s="24">
        <f>-(résultats!Y30-résultats!Y4)</f>
        <v>-349.19100000010803</v>
      </c>
      <c r="I4" s="24">
        <f>-(résultats!Z30-résultats!Z4)</f>
        <v>-996.92399999988265</v>
      </c>
      <c r="J4" s="24">
        <f>-(résultats!AA30-résultats!AA4)</f>
        <v>-2028.9550000000745</v>
      </c>
      <c r="K4" s="24">
        <f>-(résultats!AB30-résultats!AB4)</f>
        <v>-3471.8250000001863</v>
      </c>
      <c r="L4" s="24">
        <f>-(résultats!AC30-résultats!AC4)</f>
        <v>-5306.344000000041</v>
      </c>
      <c r="M4" s="24">
        <f>-(résultats!AD30-résultats!AD4)</f>
        <v>-7466.3919999999925</v>
      </c>
      <c r="N4" s="24">
        <f>-(résultats!AE30-résultats!AE4)</f>
        <v>-9858.75400000019</v>
      </c>
      <c r="O4" s="24">
        <f>-(résultats!AF30-résultats!AF4)</f>
        <v>-12377.630000000354</v>
      </c>
      <c r="P4" s="24">
        <f>-(résultats!AG30-résultats!AG4)</f>
        <v>-14928.207000000402</v>
      </c>
      <c r="Q4" s="24">
        <f>-(résultats!AH30-résultats!AH4)</f>
        <v>-17432.368999999948</v>
      </c>
      <c r="R4" s="24">
        <f>-(résultats!AI30-résultats!AI4)</f>
        <v>-19832.396000000183</v>
      </c>
      <c r="S4" s="24">
        <f>-(résultats!AJ30-résultats!AJ4)</f>
        <v>-22085.040000000037</v>
      </c>
      <c r="T4" s="24">
        <f>-(résultats!AK30-résultats!AK4)</f>
        <v>-24157.92399999965</v>
      </c>
      <c r="U4" s="24">
        <f>-(résultats!AL30-résultats!AL4)</f>
        <v>-26033.148000000045</v>
      </c>
      <c r="V4" s="24">
        <f>-(résultats!AM30-résultats!AM4)</f>
        <v>-27705.098999999929</v>
      </c>
      <c r="W4" s="24">
        <f>-(résultats!AN30-résultats!AN4)</f>
        <v>-29168.141999999993</v>
      </c>
      <c r="X4" s="24">
        <f>-(résultats!AO30-résultats!AO4)</f>
        <v>-30420.07600000035</v>
      </c>
      <c r="Y4" s="24">
        <f>-(résultats!AP30-résultats!AP4)</f>
        <v>-31467.583999999799</v>
      </c>
      <c r="Z4" s="24">
        <f>-(résultats!AQ30-résultats!AQ4)</f>
        <v>-32318.30700000003</v>
      </c>
      <c r="AA4" s="24">
        <f>-(résultats!AR30-résultats!AR4)</f>
        <v>-32992.073999999557</v>
      </c>
      <c r="AB4" s="24">
        <f>-(résultats!AS30-résultats!AS4)</f>
        <v>-33513.25</v>
      </c>
      <c r="AC4" s="24">
        <f>-(résultats!AT30-résultats!AT4)</f>
        <v>-33903.023000000045</v>
      </c>
      <c r="AD4" s="24">
        <f>-(résultats!AU30-résultats!AU4)</f>
        <v>-34190.410999999847</v>
      </c>
      <c r="AE4" s="24">
        <f>-(résultats!AV30-résultats!AV4)</f>
        <v>-34412.037000000477</v>
      </c>
      <c r="AF4" s="24">
        <f>-(résultats!AW30-résultats!AW4)</f>
        <v>-34597.150000000373</v>
      </c>
      <c r="AG4" s="24">
        <f>-(résultats!AX30-résultats!AX4)</f>
        <v>-34786.207000000402</v>
      </c>
      <c r="AH4" s="21">
        <f>SUM(E5:E13)-E4</f>
        <v>-4.1613508028603974E-4</v>
      </c>
    </row>
    <row r="5" spans="1:34" x14ac:dyDescent="0.25">
      <c r="A5" s="7"/>
      <c r="B5" s="9" t="s">
        <v>163</v>
      </c>
      <c r="C5">
        <f>-(résultats!T32-résultats!T6)</f>
        <v>0</v>
      </c>
      <c r="D5">
        <f>-(résultats!U32-résultats!U6)</f>
        <v>0</v>
      </c>
      <c r="E5">
        <f>-(résultats!V32-résultats!V6)</f>
        <v>-5.2410762750077993</v>
      </c>
      <c r="F5" s="24">
        <f>-(résultats!W32-résultats!W6)</f>
        <v>24.938244796998333</v>
      </c>
      <c r="G5" s="24">
        <f>-(résultats!X32-résultats!X6)</f>
        <v>37.892098489013733</v>
      </c>
      <c r="H5" s="24">
        <f>-(résultats!Y32-résultats!Y6)</f>
        <v>-97.588340777001576</v>
      </c>
      <c r="I5" s="24">
        <f>-(résultats!Z32-résultats!Z6)</f>
        <v>-494.96180408299551</v>
      </c>
      <c r="J5" s="24">
        <f>-(résultats!AA32-résultats!AA6)</f>
        <v>-1079.9156290700193</v>
      </c>
      <c r="K5" s="24">
        <f>-(résultats!AB32-résultats!AB6)</f>
        <v>-1827.0497059040063</v>
      </c>
      <c r="L5" s="24">
        <f>-(résultats!AC32-résultats!AC6)</f>
        <v>-2699.9275863719813</v>
      </c>
      <c r="M5" s="24">
        <f>-(résultats!AD32-résultats!AD6)</f>
        <v>-3640.7044808579958</v>
      </c>
      <c r="N5" s="24">
        <f>-(résultats!AE32-résultats!AE6)</f>
        <v>-4584.1032110640081</v>
      </c>
      <c r="O5" s="24">
        <f>-(résultats!AF32-résultats!AF6)</f>
        <v>-5467.6417799319897</v>
      </c>
      <c r="P5" s="24">
        <f>-(résultats!AG32-résultats!AG6)</f>
        <v>-6246.0367978489958</v>
      </c>
      <c r="Q5" s="24">
        <f>-(résultats!AH32-résultats!AH6)</f>
        <v>-6891.9733416069939</v>
      </c>
      <c r="R5" s="24">
        <f>-(résultats!AI32-résultats!AI6)</f>
        <v>-7395.6328553400235</v>
      </c>
      <c r="S5" s="24">
        <f>-(résultats!AJ32-résultats!AJ6)</f>
        <v>-7761.0762915239902</v>
      </c>
      <c r="T5" s="24">
        <f>-(résultats!AK32-résultats!AK6)</f>
        <v>-7992.9424870850053</v>
      </c>
      <c r="U5" s="24">
        <f>-(résultats!AL32-résultats!AL6)</f>
        <v>-8111.8013578419923</v>
      </c>
      <c r="V5" s="24">
        <f>-(résultats!AM32-résultats!AM6)</f>
        <v>-8140.7005016530165</v>
      </c>
      <c r="W5" s="24">
        <f>-(résultats!AN32-résultats!AN6)</f>
        <v>-8098.4290201959957</v>
      </c>
      <c r="X5" s="24">
        <f>-(résultats!AO32-résultats!AO6)</f>
        <v>-8002.5868647099996</v>
      </c>
      <c r="Y5" s="24">
        <f>-(résultats!AP32-résultats!AP6)</f>
        <v>-7866.8059206680045</v>
      </c>
      <c r="Z5" s="24">
        <f>-(résultats!AQ32-résultats!AQ6)</f>
        <v>-7707.658146701986</v>
      </c>
      <c r="AA5" s="24">
        <f>-(résultats!AR32-résultats!AR6)</f>
        <v>-7544.0260082790046</v>
      </c>
      <c r="AB5" s="24">
        <f>-(résultats!AS32-résultats!AS6)</f>
        <v>-7395.7054702360183</v>
      </c>
      <c r="AC5" s="24">
        <f>-(résultats!AT32-résultats!AT6)</f>
        <v>-7273.1186768430052</v>
      </c>
      <c r="AD5" s="24">
        <f>-(résultats!AU32-résultats!AU6)</f>
        <v>-7187.0666530970193</v>
      </c>
      <c r="AE5" s="24">
        <f>-(résultats!AV32-résultats!AV6)</f>
        <v>-7153.8064449100057</v>
      </c>
      <c r="AF5" s="24">
        <f>-(résultats!AW32-résultats!AW6)</f>
        <v>-7179.4290738989948</v>
      </c>
      <c r="AG5" s="24">
        <f>-(résultats!AX32-résultats!AX6)</f>
        <v>-7274.3492077790143</v>
      </c>
    </row>
    <row r="6" spans="1:34" x14ac:dyDescent="0.25">
      <c r="A6" s="7"/>
      <c r="B6" s="9" t="s">
        <v>184</v>
      </c>
      <c r="C6">
        <f>-(résultats!T33-résultats!T7)</f>
        <v>0</v>
      </c>
      <c r="D6">
        <f>-(résultats!U33-résultats!U7)</f>
        <v>0.1659837711504224</v>
      </c>
      <c r="E6">
        <f>-(résultats!V33-résultats!V7)</f>
        <v>0.2490958623102415</v>
      </c>
      <c r="F6" s="24">
        <f>-(résultats!W33-résultats!W7)</f>
        <v>0.34245073472993681</v>
      </c>
      <c r="G6" s="24">
        <f>-(résultats!X33-résultats!X7)</f>
        <v>-0.48412977674979629</v>
      </c>
      <c r="H6" s="24">
        <f>-(résultats!Y33-résultats!Y7)</f>
        <v>-2.0226335905190354</v>
      </c>
      <c r="I6" s="24">
        <f>-(résultats!Z33-résultats!Z7)</f>
        <v>-4.4479043675510184</v>
      </c>
      <c r="J6" s="24">
        <f>-(résultats!AA33-résultats!AA7)</f>
        <v>-8.2068637262800621</v>
      </c>
      <c r="K6" s="24">
        <f>-(résultats!AB33-résultats!AB7)</f>
        <v>-13.681675271349377</v>
      </c>
      <c r="L6" s="24">
        <f>-(résultats!AC33-résultats!AC7)</f>
        <v>-21.136783668280259</v>
      </c>
      <c r="M6" s="24">
        <f>-(résultats!AD33-résultats!AD7)</f>
        <v>-30.675115892148824</v>
      </c>
      <c r="N6" s="24">
        <f>-(résultats!AE33-résultats!AE7)</f>
        <v>-42.221472626299146</v>
      </c>
      <c r="O6" s="24">
        <f>-(résultats!AF33-résultats!AF7)</f>
        <v>-55.525682678600788</v>
      </c>
      <c r="P6" s="24">
        <f>-(résultats!AG33-résultats!AG7)</f>
        <v>-70.232521557600194</v>
      </c>
      <c r="Q6" s="24">
        <f>-(résultats!AH33-résultats!AH7)</f>
        <v>-85.939328372900491</v>
      </c>
      <c r="R6" s="24">
        <f>-(résultats!AI33-résultats!AI7)</f>
        <v>-102.23841422700025</v>
      </c>
      <c r="S6" s="24">
        <f>-(résultats!AJ33-résultats!AJ7)</f>
        <v>-118.76279012030136</v>
      </c>
      <c r="T6" s="24">
        <f>-(résultats!AK33-résultats!AK7)</f>
        <v>-135.10969902800025</v>
      </c>
      <c r="U6" s="24">
        <f>-(résultats!AL33-résultats!AL7)</f>
        <v>-150.93596706479912</v>
      </c>
      <c r="V6" s="24">
        <f>-(résultats!AM33-résultats!AM7)</f>
        <v>-165.93371676989955</v>
      </c>
      <c r="W6" s="24">
        <f>-(résultats!AN33-résultats!AN7)</f>
        <v>-179.85534870710035</v>
      </c>
      <c r="X6" s="24">
        <f>-(résultats!AO33-résultats!AO7)</f>
        <v>-192.64580058469983</v>
      </c>
      <c r="Y6" s="24">
        <f>-(résultats!AP33-résultats!AP7)</f>
        <v>-204.10985343660104</v>
      </c>
      <c r="Z6" s="24">
        <f>-(résultats!AQ33-résultats!AQ7)</f>
        <v>-214.18732602109958</v>
      </c>
      <c r="AA6" s="24">
        <f>-(résultats!AR33-résultats!AR7)</f>
        <v>-222.90768328500053</v>
      </c>
      <c r="AB6" s="24">
        <f>-(résultats!AS33-résultats!AS7)</f>
        <v>-230.28071347449986</v>
      </c>
      <c r="AC6" s="24">
        <f>-(résultats!AT33-résultats!AT7)</f>
        <v>-236.59992196169878</v>
      </c>
      <c r="AD6" s="24">
        <f>-(résultats!AU33-résultats!AU7)</f>
        <v>-241.86016947190001</v>
      </c>
      <c r="AE6" s="24">
        <f>-(résultats!AV33-résultats!AV7)</f>
        <v>-246.17178613630131</v>
      </c>
      <c r="AF6" s="24">
        <f>-(résultats!AW33-résultats!AW7)</f>
        <v>-249.70725655910064</v>
      </c>
      <c r="AG6" s="24">
        <f>-(résultats!AX33-résultats!AX7)</f>
        <v>-252.80343783470016</v>
      </c>
    </row>
    <row r="7" spans="1:34" x14ac:dyDescent="0.25">
      <c r="A7" s="7"/>
      <c r="B7" s="9" t="s">
        <v>188</v>
      </c>
      <c r="C7">
        <f>-(résultats!T34-résultats!T8+(résultats!T31-résultats!T5)+(résultats!T35-résultats!T9)+(résultats!T37-résultats!T11))</f>
        <v>0</v>
      </c>
      <c r="D7">
        <f>-(résultats!U34-résultats!U8+(résultats!U31-résultats!U5)+(résultats!U35-résultats!U9)+(résultats!U37-résultats!U11))</f>
        <v>11.634962821097361</v>
      </c>
      <c r="E7">
        <f>-(résultats!V34-résultats!V8+(résultats!V31-résultats!V5)+(résultats!V35-résultats!V9)+(résultats!V37-résultats!V11))</f>
        <v>24.183185908352243</v>
      </c>
      <c r="F7" s="24">
        <f>-(résultats!W34-résultats!W8+(résultats!W31-résultats!W5)+(résultats!W35-résultats!W9)+(résultats!W37-résultats!W11))</f>
        <v>44.470371063262064</v>
      </c>
      <c r="G7" s="24">
        <f>-(résultats!X34-résultats!X8+(résultats!X31-résultats!X5)+(résultats!X35-résultats!X9)+(résultats!X37-résultats!X11))</f>
        <v>12.606680434699228</v>
      </c>
      <c r="H7" s="24">
        <f>-(résultats!Y34-résultats!Y8+(résultats!Y31-résultats!Y5)+(résultats!Y35-résultats!Y9)+(résultats!Y37-résultats!Y11))</f>
        <v>-89.376347395686025</v>
      </c>
      <c r="I7" s="24">
        <f>-(résultats!Z34-résultats!Z8+(résultats!Z31-résultats!Z5)+(résultats!Z35-résultats!Z9)+(résultats!Z37-résultats!Z11))</f>
        <v>-305.1462865933845</v>
      </c>
      <c r="J7" s="24">
        <f>-(résultats!AA34-résultats!AA8+(résultats!AA31-résultats!AA5)+(résultats!AA35-résultats!AA9)+(résultats!AA37-résultats!AA11))</f>
        <v>-666.42011994006316</v>
      </c>
      <c r="K7" s="24">
        <f>-(résultats!AB34-résultats!AB8+(résultats!AB31-résultats!AB5)+(résultats!AB35-résultats!AB9)+(résultats!AB37-résultats!AB11))</f>
        <v>-1187.7730654486913</v>
      </c>
      <c r="L7" s="24">
        <f>-(résultats!AC34-résultats!AC8+(résultats!AC31-résultats!AC5)+(résultats!AC35-résultats!AC9)+(résultats!AC37-résultats!AC11))</f>
        <v>-1867.4525274624757</v>
      </c>
      <c r="M7" s="24">
        <f>-(résultats!AD34-résultats!AD8+(résultats!AD31-résultats!AD5)+(résultats!AD35-résultats!AD9)+(résultats!AD37-résultats!AD11))</f>
        <v>-2692.2152231602486</v>
      </c>
      <c r="N7" s="24">
        <f>-(résultats!AE34-résultats!AE8+(résultats!AE31-résultats!AE5)+(résultats!AE35-résultats!AE9)+(résultats!AE37-résultats!AE11))</f>
        <v>-3641.4990196258805</v>
      </c>
      <c r="O7" s="24">
        <f>-(résultats!AF34-résultats!AF8+(résultats!AF31-résultats!AF5)+(résultats!AF35-résultats!AF9)+(résultats!AF37-résultats!AF11))</f>
        <v>-4688.4209986160931</v>
      </c>
      <c r="P7" s="24">
        <f>-(résultats!AG34-résultats!AG8+(résultats!AG31-résultats!AG5)+(résultats!AG35-résultats!AG9)+(résultats!AG37-résultats!AG11))</f>
        <v>-5804.5538745813792</v>
      </c>
      <c r="Q7" s="24">
        <f>-(résultats!AH34-résultats!AH8+(résultats!AH31-résultats!AH5)+(résultats!AH35-résultats!AH9)+(résultats!AH37-résultats!AH11))</f>
        <v>-6962.1131105407476</v>
      </c>
      <c r="R7" s="24">
        <f>-(résultats!AI34-résultats!AI8+(résultats!AI31-résultats!AI5)+(résultats!AI35-résultats!AI9)+(résultats!AI37-résultats!AI11))</f>
        <v>-8135.6900442398291</v>
      </c>
      <c r="S7" s="24">
        <f>-(résultats!AJ34-résultats!AJ8+(résultats!AJ31-résultats!AJ5)+(résultats!AJ35-résultats!AJ9)+(résultats!AJ37-résultats!AJ11))</f>
        <v>-9302.2257979454516</v>
      </c>
      <c r="T7" s="24">
        <f>-(résultats!AK34-résultats!AK8+(résultats!AK31-résultats!AK5)+(résultats!AK35-résultats!AK9)+(résultats!AK37-résultats!AK11))</f>
        <v>-10440.590203657528</v>
      </c>
      <c r="U7" s="24">
        <f>-(résultats!AL34-résultats!AL8+(résultats!AL31-résultats!AL5)+(résultats!AL35-résultats!AL9)+(résultats!AL37-résultats!AL11))</f>
        <v>-11531.429808623216</v>
      </c>
      <c r="V7" s="24">
        <f>-(résultats!AM34-résultats!AM8+(résultats!AM31-résultats!AM5)+(résultats!AM35-résultats!AM9)+(résultats!AM37-résultats!AM11))</f>
        <v>-12558.84208961991</v>
      </c>
      <c r="W7" s="24">
        <f>-(résultats!AN34-résultats!AN8+(résultats!AN31-résultats!AN5)+(résultats!AN35-résultats!AN9)+(résultats!AN37-résultats!AN11))</f>
        <v>-13509.536430757165</v>
      </c>
      <c r="X7" s="24">
        <f>-(résultats!AO34-résultats!AO8+(résultats!AO31-résultats!AO5)+(résultats!AO35-résultats!AO9)+(résultats!AO37-résultats!AO11))</f>
        <v>-14371.178637784757</v>
      </c>
      <c r="Y7" s="24">
        <f>-(résultats!AP34-résultats!AP8+(résultats!AP31-résultats!AP5)+(résultats!AP35-résultats!AP9)+(résultats!AP37-résultats!AP11))</f>
        <v>-15137.99271580893</v>
      </c>
      <c r="Z7" s="24">
        <f>-(résultats!AQ34-résultats!AQ8+(résultats!AQ31-résultats!AQ5)+(résultats!AQ35-résultats!AQ9)+(résultats!AQ37-résultats!AQ11))</f>
        <v>-15805.083553997891</v>
      </c>
      <c r="AA7" s="24">
        <f>-(résultats!AR34-résultats!AR8+(résultats!AR31-résultats!AR5)+(résultats!AR35-résultats!AR9)+(résultats!AR37-résultats!AR11))</f>
        <v>-16371.580952665321</v>
      </c>
      <c r="AB7" s="24">
        <f>-(résultats!AS34-résultats!AS8+(résultats!AS31-résultats!AS5)+(résultats!AS35-résultats!AS9)+(résultats!AS37-résultats!AS11))</f>
        <v>-16839.607888746159</v>
      </c>
      <c r="AC7" s="24">
        <f>-(résultats!AT34-résultats!AT8+(résultats!AT31-résultats!AT5)+(résultats!AT35-résultats!AT9)+(résultats!AT37-résultats!AT11))</f>
        <v>-17214.931496483405</v>
      </c>
      <c r="AD7" s="24">
        <f>-(résultats!AU34-résultats!AU8+(résultats!AU31-résultats!AU5)+(résultats!AU35-résultats!AU9)+(résultats!AU37-résultats!AU11))</f>
        <v>-17506.179446793656</v>
      </c>
      <c r="AE7" s="24">
        <f>-(résultats!AV34-résultats!AV8+(résultats!AV31-résultats!AV5)+(résultats!AV35-résultats!AV9)+(résultats!AV37-résultats!AV11))</f>
        <v>-17724.609924584867</v>
      </c>
      <c r="AF7" s="24">
        <f>-(résultats!AW34-résultats!AW8+(résultats!AW31-résultats!AW5)+(résultats!AW35-résultats!AW9)+(résultats!AW37-résultats!AW11))</f>
        <v>-17883.466546305142</v>
      </c>
      <c r="AG7" s="24">
        <f>-(résultats!AX34-résultats!AX8+(résultats!AX31-résultats!AX5)+(résultats!AX35-résultats!AX9)+(résultats!AX37-résultats!AX11))</f>
        <v>-17999.853751428294</v>
      </c>
    </row>
    <row r="8" spans="1:34" x14ac:dyDescent="0.25">
      <c r="A8" s="7"/>
      <c r="B8" s="9" t="s">
        <v>166</v>
      </c>
      <c r="C8">
        <f>-(résultats!T36-résultats!T10)</f>
        <v>0</v>
      </c>
      <c r="D8">
        <f>-(résultats!U36-résultats!U10)</f>
        <v>2.1919039076892659</v>
      </c>
      <c r="E8">
        <f>-(résultats!V36-résultats!V10)</f>
        <v>4.2631300350039965</v>
      </c>
      <c r="F8" s="24">
        <f>-(résultats!W36-résultats!W10)</f>
        <v>5.4675100260064937</v>
      </c>
      <c r="G8" s="24">
        <f>-(résultats!X36-résultats!X10)</f>
        <v>-3.4568215570034226</v>
      </c>
      <c r="H8" s="24">
        <f>-(résultats!Y36-résultats!Y10)</f>
        <v>-22.590369233003003</v>
      </c>
      <c r="I8" s="24">
        <f>-(résultats!Z36-résultats!Z10)</f>
        <v>-47.745173039002111</v>
      </c>
      <c r="J8" s="24">
        <f>-(résultats!AA36-résultats!AA10)</f>
        <v>-78.160317869012943</v>
      </c>
      <c r="K8" s="24">
        <f>-(résultats!AB36-résultats!AB10)</f>
        <v>-114.98417358499137</v>
      </c>
      <c r="L8" s="24">
        <f>-(résultats!AC36-résultats!AC10)</f>
        <v>-159.7397776459984</v>
      </c>
      <c r="M8" s="24">
        <f>-(résultats!AD36-résultats!AD10)</f>
        <v>-213.44876400200883</v>
      </c>
      <c r="N8" s="24">
        <f>-(résultats!AE36-résultats!AE10)</f>
        <v>-276.49456803701469</v>
      </c>
      <c r="O8" s="24">
        <f>-(résultats!AF36-résultats!AF10)</f>
        <v>-348.14826235099463</v>
      </c>
      <c r="P8" s="24">
        <f>-(résultats!AG36-résultats!AG10)</f>
        <v>-427.2022186749964</v>
      </c>
      <c r="Q8" s="24">
        <f>-(résultats!AH36-résultats!AH10)</f>
        <v>-511.90916728699813</v>
      </c>
      <c r="R8" s="24">
        <f>-(résultats!AI36-résultats!AI10)</f>
        <v>-600.4807673850155</v>
      </c>
      <c r="S8" s="24">
        <f>-(résultats!AJ36-résultats!AJ10)</f>
        <v>-689.87508820698713</v>
      </c>
      <c r="T8" s="24">
        <f>-(résultats!AK36-résultats!AK10)</f>
        <v>-777.76328117199591</v>
      </c>
      <c r="U8" s="24">
        <f>-(résultats!AL36-résultats!AL10)</f>
        <v>-862.74781318599707</v>
      </c>
      <c r="V8" s="24">
        <f>-(résultats!AM36-résultats!AM10)</f>
        <v>-942.55763014301192</v>
      </c>
      <c r="W8" s="24">
        <f>-(résultats!AN36-résultats!AN10)</f>
        <v>-1015.2369053940056</v>
      </c>
      <c r="X8" s="24">
        <f>-(résultats!AO36-résultats!AO10)</f>
        <v>-1080.455644962989</v>
      </c>
      <c r="Y8" s="24">
        <f>-(résultats!AP36-résultats!AP10)</f>
        <v>-1136.9967667999736</v>
      </c>
      <c r="Z8" s="24">
        <f>-(résultats!AQ36-résultats!AQ10)</f>
        <v>-1184.5641300819989</v>
      </c>
      <c r="AA8" s="24">
        <f>-(résultats!AR36-résultats!AR10)</f>
        <v>-1223.853412825003</v>
      </c>
      <c r="AB8" s="24">
        <f>-(résultats!AS36-résultats!AS10)</f>
        <v>-1253.7688636109815</v>
      </c>
      <c r="AC8" s="24">
        <f>-(résultats!AT36-résultats!AT10)</f>
        <v>-1275.1686671019997</v>
      </c>
      <c r="AD8" s="24">
        <f>-(résultats!AU36-résultats!AU10)</f>
        <v>-1289.2928784399992</v>
      </c>
      <c r="AE8" s="24">
        <f>-(résultats!AV36-résultats!AV10)</f>
        <v>-1296.3626981599955</v>
      </c>
      <c r="AF8" s="24">
        <f>-(résultats!AW36-résultats!AW10)</f>
        <v>-1297.6390315240133</v>
      </c>
      <c r="AG8" s="24">
        <f>-(résultats!AX36-résultats!AX10)</f>
        <v>-1298.2577362050069</v>
      </c>
    </row>
    <row r="9" spans="1:34" x14ac:dyDescent="0.25">
      <c r="A9" s="7"/>
      <c r="B9" s="9" t="s">
        <v>170</v>
      </c>
      <c r="C9">
        <f>-(résultats!T40-résultats!T14)</f>
        <v>0</v>
      </c>
      <c r="D9">
        <f>-(résultats!U40-résultats!U14)</f>
        <v>-10.968499999959022</v>
      </c>
      <c r="E9">
        <f>-(résultats!V40-résultats!V14)</f>
        <v>-8.5755000000353903</v>
      </c>
      <c r="F9" s="24">
        <f>-(résultats!W40-résultats!W14)</f>
        <v>-7.2820000000065193</v>
      </c>
      <c r="G9" s="24">
        <f>-(résultats!X40-résultats!X14)</f>
        <v>3.1476999999722466</v>
      </c>
      <c r="H9" s="24">
        <f>-(résultats!Y40-résultats!Y14)</f>
        <v>6.5668999999761581</v>
      </c>
      <c r="I9" s="24">
        <f>-(résultats!Z40-résultats!Z14)</f>
        <v>-14.018399999942631</v>
      </c>
      <c r="J9" s="24">
        <f>-(résultats!AA40-résultats!AA14)</f>
        <v>-92.623099999967963</v>
      </c>
      <c r="K9" s="24">
        <f>-(résultats!AB40-résultats!AB14)</f>
        <v>-259.30369999993127</v>
      </c>
      <c r="L9" s="24">
        <f>-(résultats!AC40-résultats!AC14)</f>
        <v>-530.23279999999795</v>
      </c>
      <c r="M9" s="24">
        <f>-(résultats!AD40-résultats!AD14)</f>
        <v>-909.53070000000298</v>
      </c>
      <c r="N9" s="24">
        <f>-(résultats!AE40-résultats!AE14)</f>
        <v>-1389.8670000000857</v>
      </c>
      <c r="O9" s="24">
        <f>-(résultats!AF40-résultats!AF14)</f>
        <v>-1956.5091999999713</v>
      </c>
      <c r="P9" s="24">
        <f>-(résultats!AG40-résultats!AG14)</f>
        <v>-2589.9174999999814</v>
      </c>
      <c r="Q9" s="24">
        <f>-(résultats!AH40-résultats!AH14)</f>
        <v>-3269.1300000000047</v>
      </c>
      <c r="R9" s="24">
        <f>-(résultats!AI40-résultats!AI14)</f>
        <v>-3973.4620000000577</v>
      </c>
      <c r="S9" s="24">
        <f>-(résultats!AJ40-résultats!AJ14)</f>
        <v>-4681.3289999999106</v>
      </c>
      <c r="T9" s="24">
        <f>-(résultats!AK40-résultats!AK14)</f>
        <v>-5378.6680000000633</v>
      </c>
      <c r="U9" s="24">
        <f>-(résultats!AL40-résultats!AL14)</f>
        <v>-6046.6899999999441</v>
      </c>
      <c r="V9" s="24">
        <f>-(résultats!AM40-résultats!AM14)</f>
        <v>-6674.1149999999907</v>
      </c>
      <c r="W9" s="24">
        <f>-(résultats!AN40-résultats!AN14)</f>
        <v>-7250.4000000001397</v>
      </c>
      <c r="X9" s="24">
        <f>-(résultats!AO40-résultats!AO14)</f>
        <v>-7769.3209999999963</v>
      </c>
      <c r="Y9" s="24">
        <f>-(résultats!AP40-résultats!AP14)</f>
        <v>-8227.3430000001099</v>
      </c>
      <c r="Z9" s="24">
        <f>-(résultats!AQ40-résultats!AQ14)</f>
        <v>-8618.9949999998789</v>
      </c>
      <c r="AA9" s="24">
        <f>-(résultats!AR40-résultats!AR14)</f>
        <v>-8944.4650000000838</v>
      </c>
      <c r="AB9" s="24">
        <f>-(résultats!AS40-résultats!AS14)</f>
        <v>-9206.0370000000112</v>
      </c>
      <c r="AC9" s="24">
        <f>-(résultats!AT40-résultats!AT14)</f>
        <v>-9406.6139999998268</v>
      </c>
      <c r="AD9" s="24">
        <f>-(résultats!AU40-résultats!AU14)</f>
        <v>-9554.2709999999497</v>
      </c>
      <c r="AE9" s="24">
        <f>-(résultats!AV40-résultats!AV14)</f>
        <v>-9657.1679999998305</v>
      </c>
      <c r="AF9" s="24">
        <f>-(résultats!AW40-résultats!AW14)</f>
        <v>-9723.3279999999795</v>
      </c>
      <c r="AG9" s="24">
        <f>-(résultats!AX40-résultats!AX14)</f>
        <v>-9761.3850000000093</v>
      </c>
    </row>
    <row r="10" spans="1:34" x14ac:dyDescent="0.25">
      <c r="A10" s="7"/>
      <c r="B10" s="9" t="s">
        <v>189</v>
      </c>
      <c r="C10">
        <f>-((résultats!T39-résultats!T13)+(résultats!T38-résultats!T12))</f>
        <v>0</v>
      </c>
      <c r="D10">
        <f>-((résultats!U39-résultats!U13)+(résultats!U38-résultats!U12))</f>
        <v>-11.856879340299201</v>
      </c>
      <c r="E10">
        <f>-((résultats!V39-résultats!V13)+(résultats!V38-résultats!V12))</f>
        <v>-5.9934976658005326</v>
      </c>
      <c r="F10" s="24">
        <f>-((résultats!W39-résultats!W13)+(résultats!W38-résultats!W12))</f>
        <v>-4.1935751042019547</v>
      </c>
      <c r="G10" s="24">
        <f>-((résultats!X39-résultats!X13)+(résultats!X38-résultats!X12))</f>
        <v>59.622994410699903</v>
      </c>
      <c r="H10" s="24">
        <f>-((résultats!Y39-résultats!Y13)+(résultats!Y38-résultats!Y12))</f>
        <v>91.111904872197556</v>
      </c>
      <c r="I10" s="24">
        <f>-((résultats!Z39-résultats!Z13)+(résultats!Z38-résultats!Z12))</f>
        <v>111.9407017964968</v>
      </c>
      <c r="J10" s="24">
        <f>-((résultats!AA39-résultats!AA13)+(résultats!AA38-résultats!AA12))</f>
        <v>127.16081090069565</v>
      </c>
      <c r="K10" s="24">
        <f>-((résultats!AB39-résultats!AB13)+(résultats!AB38-résultats!AB12))</f>
        <v>137.67130128050303</v>
      </c>
      <c r="L10" s="24">
        <f>-((résultats!AC39-résultats!AC13)+(résultats!AC38-résultats!AC12))</f>
        <v>143.1861342978973</v>
      </c>
      <c r="M10" s="24">
        <f>-((résultats!AD39-résultats!AD13)+(résultats!AD38-résultats!AD12))</f>
        <v>143.63499144469824</v>
      </c>
      <c r="N10" s="24">
        <f>-((résultats!AE39-résultats!AE13)+(résultats!AE38-résultats!AE12))</f>
        <v>138.79092260310063</v>
      </c>
      <c r="O10" s="24">
        <f>-((résultats!AF39-résultats!AF13)+(résultats!AF38-résultats!AF12))</f>
        <v>128.72715993320526</v>
      </c>
      <c r="P10" s="24">
        <f>-((résultats!AG39-résultats!AG13)+(résultats!AG38-résultats!AG12))</f>
        <v>113.46854776810142</v>
      </c>
      <c r="Q10" s="24">
        <f>-((résultats!AH39-résultats!AH13)+(résultats!AH38-résultats!AH12))</f>
        <v>93.154697812402446</v>
      </c>
      <c r="R10" s="24">
        <f>-((résultats!AI39-résultats!AI13)+(résultats!AI38-résultats!AI12))</f>
        <v>67.943838763898384</v>
      </c>
      <c r="S10" s="24">
        <f>-((résultats!AJ39-résultats!AJ13)+(résultats!AJ38-résultats!AJ12))</f>
        <v>38.162909256301646</v>
      </c>
      <c r="T10" s="24">
        <f>-((résultats!AK39-résultats!AK13)+(résultats!AK38-résultats!AK12))</f>
        <v>4.1531302194998716</v>
      </c>
      <c r="U10" s="24">
        <f>-((résultats!AL39-résultats!AL13)+(résultats!AL38-résultats!AL12))</f>
        <v>-33.798093556601088</v>
      </c>
      <c r="V10" s="24">
        <f>-((résultats!AM39-résultats!AM13)+(résultats!AM38-résultats!AM12))</f>
        <v>-75.141933780898398</v>
      </c>
      <c r="W10" s="24">
        <f>-((résultats!AN39-résultats!AN13)+(résultats!AN38-résultats!AN12))</f>
        <v>-119.4280383931</v>
      </c>
      <c r="X10" s="24">
        <f>-((résultats!AO39-résultats!AO13)+(résultats!AO38-résultats!AO12))</f>
        <v>-165.57196890490013</v>
      </c>
      <c r="Y10" s="24">
        <f>-((résultats!AP39-résultats!AP13)+(résultats!AP38-résultats!AP12))</f>
        <v>-213.66315150760056</v>
      </c>
      <c r="Z10" s="24">
        <f>-((résultats!AQ39-résultats!AQ13)+(résultats!AQ38-résultats!AQ12))</f>
        <v>-263.43357664639188</v>
      </c>
      <c r="AA10" s="24">
        <f>-((résultats!AR39-résultats!AR13)+(résultats!AR38-résultats!AR12))</f>
        <v>-314.71854244720089</v>
      </c>
      <c r="AB10" s="24">
        <f>-((résultats!AS39-résultats!AS13)+(résultats!AS38-résultats!AS12))</f>
        <v>-367.33526378480019</v>
      </c>
      <c r="AC10" s="24">
        <f>-((résultats!AT39-résultats!AT13)+(résultats!AT38-résultats!AT12))</f>
        <v>-421.2887102220011</v>
      </c>
      <c r="AD10" s="24">
        <f>-((résultats!AU39-résultats!AU13)+(résultats!AU38-résultats!AU12))</f>
        <v>-476.79504226019708</v>
      </c>
      <c r="AE10" s="24">
        <f>-((résultats!AV39-résultats!AV13)+(résultats!AV38-résultats!AV12))</f>
        <v>-534.03735206970305</v>
      </c>
      <c r="AF10" s="24">
        <f>-((résultats!AW39-résultats!AW13)+(résultats!AW38-résultats!AW12))</f>
        <v>-593.35771908579773</v>
      </c>
      <c r="AG10" s="24">
        <f>-((résultats!AX39-résultats!AX13)+(résultats!AX38-résultats!AX12))</f>
        <v>-655.45982790449489</v>
      </c>
    </row>
    <row r="11" spans="1:34" x14ac:dyDescent="0.25">
      <c r="A11" s="7"/>
      <c r="B11" s="9" t="s">
        <v>171</v>
      </c>
      <c r="C11">
        <f>-(résultats!T41-résultats!T15)</f>
        <v>0</v>
      </c>
      <c r="D11">
        <f>-(résultats!U41-résultats!U15)</f>
        <v>3.384000000096421E-3</v>
      </c>
      <c r="E11">
        <f>-(résultats!V41-résultats!V15)</f>
        <v>3.2854000000043015E-2</v>
      </c>
      <c r="F11" s="24">
        <f>-(résultats!W41-résultats!W15)</f>
        <v>-6.1499999997067789E-3</v>
      </c>
      <c r="G11" s="24">
        <f>-(résultats!X41-résultats!X15)</f>
        <v>-5.1440000000184227E-2</v>
      </c>
      <c r="H11" s="24">
        <f>-(résultats!Y41-résultats!Y15)</f>
        <v>-1.3862999999673775E-2</v>
      </c>
      <c r="I11" s="24">
        <f>-(résultats!Z41-résultats!Z15)</f>
        <v>0.25112499999977445</v>
      </c>
      <c r="J11" s="24">
        <f>-(résultats!AA41-résultats!AA15)</f>
        <v>0.54028900000048452</v>
      </c>
      <c r="K11" s="24">
        <f>-(résultats!AB41-résultats!AB15)</f>
        <v>0.60477899999932561</v>
      </c>
      <c r="L11" s="24">
        <f>-(résultats!AC41-résultats!AC15)</f>
        <v>0.36625300000014249</v>
      </c>
      <c r="M11" s="24">
        <f>-(résultats!AD41-résultats!AD15)</f>
        <v>-0.42396399999961432</v>
      </c>
      <c r="N11" s="24">
        <f>-(résultats!AE41-résultats!AE15)</f>
        <v>-2.0744340000001102</v>
      </c>
      <c r="O11" s="24">
        <f>-(résultats!AF41-résultats!AF15)</f>
        <v>-4.3634460000002946</v>
      </c>
      <c r="P11" s="24">
        <f>-(résultats!AG41-résultats!AG15)</f>
        <v>-7.3331040000002758</v>
      </c>
      <c r="Q11" s="24">
        <f>-(résultats!AH41-résultats!AH15)</f>
        <v>-10.811900000000605</v>
      </c>
      <c r="R11" s="24">
        <f>-(résultats!AI41-résultats!AI15)</f>
        <v>-14.580630999999812</v>
      </c>
      <c r="S11" s="24">
        <f>-(résultats!AJ41-résultats!AJ15)</f>
        <v>-18.384004999999888</v>
      </c>
      <c r="T11" s="24">
        <f>-(résultats!AK41-résultats!AK15)</f>
        <v>-22.017766000000847</v>
      </c>
      <c r="U11" s="24">
        <f>-(résultats!AL41-résultats!AL15)</f>
        <v>-25.310126000000309</v>
      </c>
      <c r="V11" s="24">
        <f>-(résultats!AM41-résultats!AM15)</f>
        <v>-28.114580999999816</v>
      </c>
      <c r="W11" s="24">
        <f>-(résultats!AN41-résultats!AN15)</f>
        <v>-30.335823000000346</v>
      </c>
      <c r="X11" s="24">
        <f>-(résultats!AO41-résultats!AO15)</f>
        <v>-31.954517000000124</v>
      </c>
      <c r="Y11" s="24">
        <f>-(résultats!AP41-résultats!AP15)</f>
        <v>-32.979828000000452</v>
      </c>
      <c r="Z11" s="24">
        <f>-(résultats!AQ41-résultats!AQ15)</f>
        <v>-33.422473000000537</v>
      </c>
      <c r="AA11" s="24">
        <f>-(résultats!AR41-résultats!AR15)</f>
        <v>-33.393108000000211</v>
      </c>
      <c r="AB11" s="24">
        <f>-(résultats!AS41-résultats!AS15)</f>
        <v>-32.836940000000141</v>
      </c>
      <c r="AC11" s="24">
        <f>-(résultats!AT41-résultats!AT15)</f>
        <v>-31.888990000000376</v>
      </c>
      <c r="AD11" s="24">
        <f>-(résultats!AU41-résultats!AU15)</f>
        <v>-30.663407999999436</v>
      </c>
      <c r="AE11" s="24">
        <f>-(résultats!AV41-résultats!AV15)</f>
        <v>-29.196211000000403</v>
      </c>
      <c r="AF11" s="24">
        <f>-(résultats!AW41-résultats!AW15)</f>
        <v>-27.535679999999957</v>
      </c>
      <c r="AG11" s="24">
        <f>-(résultats!AX41-résultats!AX15)</f>
        <v>-25.792999000000236</v>
      </c>
    </row>
    <row r="12" spans="1:34" x14ac:dyDescent="0.25">
      <c r="A12" s="7"/>
      <c r="B12" s="9" t="s">
        <v>192</v>
      </c>
      <c r="C12">
        <f>-(résultats!T42-résultats!T16)</f>
        <v>0</v>
      </c>
      <c r="D12">
        <f>-(résultats!U42-résultats!U16)</f>
        <v>35.31452999999965</v>
      </c>
      <c r="E12">
        <f>-(résultats!V42-résultats!V16)</f>
        <v>17.677392000000054</v>
      </c>
      <c r="F12" s="24">
        <f>-(résultats!W42-résultats!W16)</f>
        <v>9.0057280000000901</v>
      </c>
      <c r="G12" s="24">
        <f>-(résultats!X42-résultats!X16)</f>
        <v>-181.38840500000015</v>
      </c>
      <c r="H12" s="24">
        <f>-(résultats!Y42-résultats!Y16)</f>
        <v>-235.27879100000018</v>
      </c>
      <c r="I12" s="24">
        <f>-(résultats!Z42-résultats!Z16)</f>
        <v>-242.79552000000012</v>
      </c>
      <c r="J12" s="24">
        <f>-(résultats!AA42-résultats!AA16)</f>
        <v>-231.33062199999995</v>
      </c>
      <c r="K12" s="24">
        <f>-(résultats!AB42-résultats!AB16)</f>
        <v>-207.3076880000001</v>
      </c>
      <c r="L12" s="24">
        <f>-(résultats!AC42-résultats!AC16)</f>
        <v>-171.40748299999996</v>
      </c>
      <c r="M12" s="24">
        <f>-(résultats!AD42-résultats!AD16)</f>
        <v>-123.02843380000002</v>
      </c>
      <c r="N12" s="24">
        <f>-(résultats!AE42-résultats!AE16)</f>
        <v>-61.284359099999961</v>
      </c>
      <c r="O12" s="24">
        <f>-(résultats!AF42-résultats!AF16)</f>
        <v>14.252356930000104</v>
      </c>
      <c r="P12" s="24">
        <f>-(résultats!AG42-résultats!AG16)</f>
        <v>103.60012559999996</v>
      </c>
      <c r="Q12" s="24">
        <f>-(résultats!AH42-résultats!AH16)</f>
        <v>206.35321999999996</v>
      </c>
      <c r="R12" s="24">
        <f>-(résultats!AI42-résultats!AI16)</f>
        <v>321.74547900000016</v>
      </c>
      <c r="S12" s="24">
        <f>-(résultats!AJ42-résultats!AJ16)</f>
        <v>448.45054399999981</v>
      </c>
      <c r="T12" s="24">
        <f>-(résultats!AK42-résultats!AK16)</f>
        <v>585.01550700000007</v>
      </c>
      <c r="U12" s="24">
        <f>-(résultats!AL42-résultats!AL16)</f>
        <v>729.56347099999994</v>
      </c>
      <c r="V12" s="24">
        <f>-(résultats!AM42-résultats!AM16)</f>
        <v>880.30597500000022</v>
      </c>
      <c r="W12" s="24">
        <f>-(résultats!AN42-résultats!AN16)</f>
        <v>1035.0801380000003</v>
      </c>
      <c r="X12" s="24">
        <f>-(résultats!AO42-résultats!AO16)</f>
        <v>1193.6388609999995</v>
      </c>
      <c r="Y12" s="24">
        <f>-(résultats!AP42-résultats!AP16)</f>
        <v>1352.3067879999999</v>
      </c>
      <c r="Z12" s="24">
        <f>-(résultats!AQ42-résultats!AQ16)</f>
        <v>1509.0371690000002</v>
      </c>
      <c r="AA12" s="24">
        <f>-(résultats!AR42-résultats!AR16)</f>
        <v>1662.8709639999997</v>
      </c>
      <c r="AB12" s="24">
        <f>-(résultats!AS42-résultats!AS16)</f>
        <v>1812.3221070000009</v>
      </c>
      <c r="AC12" s="24">
        <f>-(résultats!AT42-résultats!AT16)</f>
        <v>1956.5874899999999</v>
      </c>
      <c r="AD12" s="24">
        <f>-(résultats!AU42-résultats!AU16)</f>
        <v>2095.718291000001</v>
      </c>
      <c r="AE12" s="24">
        <f>-(résultats!AV42-résultats!AV16)</f>
        <v>2229.3142109999999</v>
      </c>
      <c r="AF12" s="24">
        <f>-(résultats!AW42-résultats!AW16)</f>
        <v>2357.3141209999994</v>
      </c>
      <c r="AG12" s="24">
        <f>-(résultats!AX42-résultats!AX16)</f>
        <v>2481.6955650000009</v>
      </c>
    </row>
    <row r="13" spans="1:34" x14ac:dyDescent="0.2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 s="7"/>
      <c r="B14" s="14" t="s">
        <v>190</v>
      </c>
      <c r="C14">
        <f>(résultats!T43-résultats!T17)</f>
        <v>0</v>
      </c>
      <c r="D14">
        <f>(résultats!U43-résultats!U17)</f>
        <v>86.597999999998137</v>
      </c>
      <c r="E14">
        <f>(résultats!V43-résultats!V17)</f>
        <v>-91.189999999944121</v>
      </c>
      <c r="F14" s="24">
        <f>(résultats!W43-résultats!W17)</f>
        <v>-181.62600000016391</v>
      </c>
      <c r="G14" s="24">
        <f>(résultats!X43-résultats!X17)</f>
        <v>-867.74600000004284</v>
      </c>
      <c r="H14" s="24">
        <f>(résultats!Y43-résultats!Y17)</f>
        <v>-650.44699999992736</v>
      </c>
      <c r="I14" s="24">
        <f>(résultats!Z43-résultats!Z17)</f>
        <v>52.229000000050291</v>
      </c>
      <c r="J14" s="24">
        <f>(résultats!AA43-résultats!AA17)</f>
        <v>1032.9030000001658</v>
      </c>
      <c r="K14" s="24">
        <f>(résultats!AB43-résultats!AB17)</f>
        <v>2242.8080000001937</v>
      </c>
      <c r="L14" s="24">
        <f>(résultats!AC43-résultats!AC17)</f>
        <v>3652.5430000000633</v>
      </c>
      <c r="M14" s="24">
        <f>(résultats!AD43-résultats!AD17)</f>
        <v>5243.7720000003465</v>
      </c>
      <c r="N14" s="24">
        <f>(résultats!AE43-résultats!AE17)</f>
        <v>6992.8619999997318</v>
      </c>
      <c r="O14" s="24">
        <f>(résultats!AF43-résultats!AF17)</f>
        <v>8867.9620000002906</v>
      </c>
      <c r="P14" s="24">
        <f>(résultats!AG43-résultats!AG17)</f>
        <v>10836.203999999911</v>
      </c>
      <c r="Q14" s="24">
        <f>(résultats!AH43-résultats!AH17)</f>
        <v>12862.89000000013</v>
      </c>
      <c r="R14" s="24">
        <f>(résultats!AI43-résultats!AI17)</f>
        <v>14914.489999999758</v>
      </c>
      <c r="S14" s="24">
        <f>(résultats!AJ43-résultats!AJ17)</f>
        <v>16948.48900000006</v>
      </c>
      <c r="T14" s="24">
        <f>(résultats!AK43-résultats!AK17)</f>
        <v>18925.189999999944</v>
      </c>
      <c r="U14" s="24">
        <f>(résultats!AL43-résultats!AL17)</f>
        <v>20813.416999999899</v>
      </c>
      <c r="V14" s="24">
        <f>(résultats!AM43-résultats!AM17)</f>
        <v>22577.356000000145</v>
      </c>
      <c r="W14" s="24">
        <f>(résultats!AN43-résultats!AN17)</f>
        <v>24186.910999999847</v>
      </c>
      <c r="X14" s="24">
        <f>(résultats!AO43-résultats!AO17)</f>
        <v>25616.215000000317</v>
      </c>
      <c r="Y14" s="24">
        <f>(résultats!AP43-résultats!AP17)</f>
        <v>26856.646999999881</v>
      </c>
      <c r="Z14" s="24">
        <f>(résultats!AQ43-résultats!AQ17)</f>
        <v>27901.766999999993</v>
      </c>
      <c r="AA14" s="24">
        <f>(résultats!AR43-résultats!AR17)</f>
        <v>28756.169999999925</v>
      </c>
      <c r="AB14" s="24">
        <f>(résultats!AS43-résultats!AS17)</f>
        <v>29421.611000000034</v>
      </c>
      <c r="AC14" s="24">
        <f>(résultats!AT43-résultats!AT17)</f>
        <v>29914.823000000324</v>
      </c>
      <c r="AD14" s="24">
        <f>(résultats!AU43-résultats!AU17)</f>
        <v>30259.931000000332</v>
      </c>
      <c r="AE14" s="24">
        <f>(résultats!AV43-résultats!AV17)</f>
        <v>30478.868999999948</v>
      </c>
      <c r="AF14" s="24">
        <f>(résultats!AW43-résultats!AW17)</f>
        <v>30600.023999999743</v>
      </c>
      <c r="AG14" s="24">
        <f>(résultats!AX43-résultats!AX17)</f>
        <v>30676.796000000089</v>
      </c>
    </row>
    <row r="15" spans="1:34" x14ac:dyDescent="0.25">
      <c r="A15" s="7"/>
      <c r="B15" s="10" t="s">
        <v>177</v>
      </c>
      <c r="C15">
        <f>(résultats!T44-résultats!T18+(résultats!T45-résultats!T19)+(résultats!T46-résultats!T20))</f>
        <v>0</v>
      </c>
      <c r="D15">
        <f>(résultats!U44-résultats!U18+(résultats!U45-résultats!U19)+(résultats!U46-résultats!U20))</f>
        <v>-4.8878100000001723</v>
      </c>
      <c r="E15">
        <f>(résultats!V44-résultats!V18+(résultats!V45-résultats!V19)+(résultats!V46-résultats!V20))</f>
        <v>-22.080380000012156</v>
      </c>
      <c r="F15" s="24">
        <f>(résultats!W44-résultats!W18+(résultats!W45-résultats!W19)+(résultats!W46-résultats!W20))</f>
        <v>-42.712349999981598</v>
      </c>
      <c r="G15" s="24">
        <f>(résultats!X44-résultats!X18+(résultats!X45-résultats!X19)+(résultats!X46-résultats!X20))</f>
        <v>-28.226859999986118</v>
      </c>
      <c r="H15" s="24">
        <f>(résultats!Y44-résultats!Y18+(résultats!Y45-résultats!Y19)+(résultats!Y46-résultats!Y20))</f>
        <v>73.432339999983014</v>
      </c>
      <c r="I15" s="24">
        <f>(résultats!Z44-résultats!Z18+(résultats!Z45-résultats!Z19)+(résultats!Z46-résultats!Z20))</f>
        <v>284.88380000004145</v>
      </c>
      <c r="J15" s="24">
        <f>(résultats!AA44-résultats!AA18+(résultats!AA45-résultats!AA19)+(résultats!AA46-résultats!AA20))</f>
        <v>578.86724000001777</v>
      </c>
      <c r="K15" s="24">
        <f>(résultats!AB44-résultats!AB18+(résultats!AB45-résultats!AB19)+(résultats!AB46-résultats!AB20))</f>
        <v>930.96626999999899</v>
      </c>
      <c r="L15" s="24">
        <f>(résultats!AC44-résultats!AC18+(résultats!AC45-résultats!AC19)+(résultats!AC46-résultats!AC20))</f>
        <v>1326.5246899999838</v>
      </c>
      <c r="M15" s="24">
        <f>(résultats!AD44-résultats!AD18+(résultats!AD45-résultats!AD19)+(résultats!AD46-résultats!AD20))</f>
        <v>1757.3011100000149</v>
      </c>
      <c r="N15" s="24">
        <f>(résultats!AE44-résultats!AE18+(résultats!AE45-résultats!AE19)+(résultats!AE46-résultats!AE20))</f>
        <v>2218.5237499999494</v>
      </c>
      <c r="O15" s="24">
        <f>(résultats!AF44-résultats!AF18+(résultats!AF45-résultats!AF19)+(résultats!AF46-résultats!AF20))</f>
        <v>2706.3576399999656</v>
      </c>
      <c r="P15" s="24">
        <f>(résultats!AG44-résultats!AG18+(résultats!AG45-résultats!AG19)+(résultats!AG46-résultats!AG20))</f>
        <v>3216.4241899999943</v>
      </c>
      <c r="Q15" s="24">
        <f>(résultats!AH44-résultats!AH18+(résultats!AH45-résultats!AH19)+(résultats!AH46-résultats!AH20))</f>
        <v>3743.5697499999987</v>
      </c>
      <c r="R15" s="24">
        <f>(résultats!AI44-résultats!AI18+(résultats!AI45-résultats!AI19)+(résultats!AI46-résultats!AI20))</f>
        <v>4281.8336899999704</v>
      </c>
      <c r="S15" s="24">
        <f>(résultats!AJ44-résultats!AJ18+(résultats!AJ45-résultats!AJ19)+(résultats!AJ46-résultats!AJ20))</f>
        <v>4822.763770000045</v>
      </c>
      <c r="T15" s="24">
        <f>(résultats!AK44-résultats!AK18+(résultats!AK45-résultats!AK19)+(résultats!AK46-résultats!AK20))</f>
        <v>5357.5246400000251</v>
      </c>
      <c r="U15" s="24">
        <f>(résultats!AL44-résultats!AL18+(résultats!AL45-résultats!AL19)+(résultats!AL46-résultats!AL20))</f>
        <v>5877.3746199999623</v>
      </c>
      <c r="V15" s="24">
        <f>(résultats!AM44-résultats!AM18+(résultats!AM45-résultats!AM19)+(résultats!AM46-résultats!AM20))</f>
        <v>6374.2383099999606</v>
      </c>
      <c r="W15" s="24">
        <f>(résultats!AN44-résultats!AN18+(résultats!AN45-résultats!AN19)+(résultats!AN46-résultats!AN20))</f>
        <v>6840.4350300000115</v>
      </c>
      <c r="X15" s="24">
        <f>(résultats!AO44-résultats!AO18+(résultats!AO45-résultats!AO19)+(résultats!AO46-résultats!AO20))</f>
        <v>7270.3079599999728</v>
      </c>
      <c r="Y15" s="24">
        <f>(résultats!AP44-résultats!AP18+(résultats!AP45-résultats!AP19)+(résultats!AP46-résultats!AP20))</f>
        <v>7659.5807299999869</v>
      </c>
      <c r="Z15" s="24">
        <f>(résultats!AQ44-résultats!AQ18+(résultats!AQ45-résultats!AQ19)+(résultats!AQ46-résultats!AQ20))</f>
        <v>8006.3499999999112</v>
      </c>
      <c r="AA15" s="24">
        <f>(résultats!AR44-résultats!AR18+(résultats!AR45-résultats!AR19)+(résultats!AR46-résultats!AR20))</f>
        <v>8311.9415800000897</v>
      </c>
      <c r="AB15" s="24">
        <f>(résultats!AS44-résultats!AS18+(résultats!AS45-résultats!AS19)+(résultats!AS46-résultats!AS20))</f>
        <v>8577.950449999913</v>
      </c>
      <c r="AC15" s="24">
        <f>(résultats!AT44-résultats!AT18+(résultats!AT45-résultats!AT19)+(résultats!AT46-résultats!AT20))</f>
        <v>8808.3390700000127</v>
      </c>
      <c r="AD15" s="24">
        <f>(résultats!AU44-résultats!AU18+(résultats!AU45-résultats!AU19)+(résultats!AU46-résultats!AU20))</f>
        <v>9009.0344199999417</v>
      </c>
      <c r="AE15" s="24">
        <f>(résultats!AV44-résultats!AV18+(résultats!AV45-résultats!AV19)+(résultats!AV46-résultats!AV20))</f>
        <v>9185.9772200000007</v>
      </c>
      <c r="AF15" s="24">
        <f>(résultats!AW44-résultats!AW18+(résultats!AW45-résultats!AW19)+(résultats!AW46-résultats!AW20))</f>
        <v>9346.0908999999592</v>
      </c>
      <c r="AG15" s="24">
        <f>(résultats!AX44-résultats!AX18+(résultats!AX45-résultats!AX19)+(résultats!AX46-résultats!AX20))</f>
        <v>9502.2857399999484</v>
      </c>
    </row>
    <row r="16" spans="1:34" x14ac:dyDescent="0.25">
      <c r="A16" s="7"/>
      <c r="B16" s="10" t="s">
        <v>179</v>
      </c>
      <c r="C16">
        <f>(résultats!T48-résultats!T22)</f>
        <v>0</v>
      </c>
      <c r="D16">
        <f>(résultats!U48-résultats!U22)</f>
        <v>117.43171193194576</v>
      </c>
      <c r="E16">
        <f>(résultats!V48-résultats!V22)</f>
        <v>10.743585249991156</v>
      </c>
      <c r="F16" s="24">
        <f>(résultats!W48-résultats!W22)</f>
        <v>-19.281197819975205</v>
      </c>
      <c r="G16" s="24">
        <f>(résultats!X48-résultats!X22)</f>
        <v>-795.08496497501619</v>
      </c>
      <c r="H16" s="24">
        <f>(résultats!Y48-résultats!Y22)</f>
        <v>-1015.305294869002</v>
      </c>
      <c r="I16" s="24">
        <f>(résultats!Z48-résultats!Z22)</f>
        <v>-1069.2589522469789</v>
      </c>
      <c r="J16" s="24">
        <f>(résultats!AA48-résultats!AA22)</f>
        <v>-1068.7942575240158</v>
      </c>
      <c r="K16" s="24">
        <f>(résultats!AB48-résultats!AB22)</f>
        <v>-1042.4037967619952</v>
      </c>
      <c r="L16" s="24">
        <f>(résultats!AC48-résultats!AC22)</f>
        <v>-996.2833638220327</v>
      </c>
      <c r="M16" s="24">
        <f>(résultats!AD48-résultats!AD22)</f>
        <v>-933.54370088299038</v>
      </c>
      <c r="N16" s="24">
        <f>(résultats!AE48-résultats!AE22)</f>
        <v>-853.91470100998413</v>
      </c>
      <c r="O16" s="24">
        <f>(résultats!AF48-résultats!AF22)</f>
        <v>-761.10111452703131</v>
      </c>
      <c r="P16" s="24">
        <f>(résultats!AG48-résultats!AG22)</f>
        <v>-658.04308223701082</v>
      </c>
      <c r="Q16" s="24">
        <f>(résultats!AH48-résultats!AH22)</f>
        <v>-549.55901261302643</v>
      </c>
      <c r="R16" s="24">
        <f>(résultats!AI48-résultats!AI22)</f>
        <v>-440.56968433898874</v>
      </c>
      <c r="S16" s="24">
        <f>(résultats!AJ48-résultats!AJ22)</f>
        <v>-339.99047332804184</v>
      </c>
      <c r="T16" s="24">
        <f>(résultats!AK48-résultats!AK22)</f>
        <v>-254.20735110191163</v>
      </c>
      <c r="U16" s="24">
        <f>(résultats!AL48-résultats!AL22)</f>
        <v>-186.43466207408346</v>
      </c>
      <c r="V16" s="24">
        <f>(résultats!AM48-résultats!AM22)</f>
        <v>-144.77069965400733</v>
      </c>
      <c r="W16" s="24">
        <f>(résultats!AN48-résultats!AN22)</f>
        <v>-133.75245022890158</v>
      </c>
      <c r="X16" s="24">
        <f>(résultats!AO48-résultats!AO22)</f>
        <v>-163.01239320798777</v>
      </c>
      <c r="Y16" s="24">
        <f>(résultats!AP48-résultats!AP22)</f>
        <v>-227.3874244390754</v>
      </c>
      <c r="Z16" s="24">
        <f>(résultats!AQ48-résultats!AQ22)</f>
        <v>-326.09363646293059</v>
      </c>
      <c r="AA16" s="24">
        <f>(résultats!AR48-résultats!AR22)</f>
        <v>-458.06231656298041</v>
      </c>
      <c r="AB16" s="24">
        <f>(résultats!AS48-résultats!AS22)</f>
        <v>-624.69444483006373</v>
      </c>
      <c r="AC16" s="24">
        <f>(résultats!AT48-résultats!AT22)</f>
        <v>-822.63130677398294</v>
      </c>
      <c r="AD16" s="24">
        <f>(résultats!AU48-résultats!AU22)</f>
        <v>-1048.4304156650323</v>
      </c>
      <c r="AE16" s="24">
        <f>(résultats!AV48-résultats!AV22)</f>
        <v>-1300.1120947590098</v>
      </c>
      <c r="AF16" s="24">
        <f>(résultats!AW48-résultats!AW22)</f>
        <v>-1572.720795567031</v>
      </c>
      <c r="AG16" s="24">
        <f>(résultats!AX48-résultats!AX22)</f>
        <v>-1856.6688930980163</v>
      </c>
    </row>
    <row r="17" spans="1:33" x14ac:dyDescent="0.25">
      <c r="A17" s="7"/>
      <c r="B17" s="10" t="s">
        <v>169</v>
      </c>
      <c r="C17">
        <f>(résultats!T49-résultats!T23)</f>
        <v>0</v>
      </c>
      <c r="D17">
        <f>(résultats!U49-résultats!U23)</f>
        <v>-5.9856816590036033</v>
      </c>
      <c r="E17">
        <f>(résultats!V49-résultats!V23)</f>
        <v>-14.868300517002353</v>
      </c>
      <c r="F17" s="24">
        <f>(résultats!W49-résultats!W23)</f>
        <v>-17.407919844990829</v>
      </c>
      <c r="G17" s="24">
        <f>(résultats!X49-résultats!X23)</f>
        <v>-1.1235002889879979</v>
      </c>
      <c r="H17" s="24">
        <f>(résultats!Y49-résultats!Y23)</f>
        <v>61.663313636003295</v>
      </c>
      <c r="I17" s="24">
        <f>(résultats!Z49-résultats!Z23)</f>
        <v>137.59755423001479</v>
      </c>
      <c r="J17" s="24">
        <f>(résultats!AA49-résultats!AA23)</f>
        <v>223.89520553100738</v>
      </c>
      <c r="K17" s="24">
        <f>(résultats!AB49-résultats!AB23)</f>
        <v>322.4200393439969</v>
      </c>
      <c r="L17" s="24">
        <f>(résultats!AC49-résultats!AC23)</f>
        <v>434.24714782601222</v>
      </c>
      <c r="M17" s="24">
        <f>(résultats!AD49-résultats!AD23)</f>
        <v>558.92228961799992</v>
      </c>
      <c r="N17" s="24">
        <f>(résultats!AE49-résultats!AE23)</f>
        <v>695.17186703000334</v>
      </c>
      <c r="O17" s="24">
        <f>(résultats!AF49-résultats!AF23)</f>
        <v>840.62457241798984</v>
      </c>
      <c r="P17" s="24">
        <f>(résultats!AG49-résultats!AG23)</f>
        <v>992.94609034899622</v>
      </c>
      <c r="Q17" s="24">
        <f>(résultats!AH49-résultats!AH23)</f>
        <v>1149.4271511419793</v>
      </c>
      <c r="R17" s="24">
        <f>(résultats!AI49-résultats!AI23)</f>
        <v>1307.4902479230077</v>
      </c>
      <c r="S17" s="24">
        <f>(résultats!AJ49-résultats!AJ23)</f>
        <v>1463.8139545200102</v>
      </c>
      <c r="T17" s="24">
        <f>(résultats!AK49-résultats!AK23)</f>
        <v>1615.5539873279922</v>
      </c>
      <c r="U17" s="24">
        <f>(résultats!AL49-résultats!AL23)</f>
        <v>1760.3968925270019</v>
      </c>
      <c r="V17" s="24">
        <f>(résultats!AM49-résultats!AM23)</f>
        <v>1895.5838592630171</v>
      </c>
      <c r="W17" s="24">
        <f>(résultats!AN49-résultats!AN23)</f>
        <v>2018.9564748849953</v>
      </c>
      <c r="X17" s="24">
        <f>(résultats!AO49-résultats!AO23)</f>
        <v>2128.9898708470282</v>
      </c>
      <c r="Y17" s="24">
        <f>(résultats!AP49-résultats!AP23)</f>
        <v>2224.8372593490058</v>
      </c>
      <c r="Z17" s="24">
        <f>(résultats!AQ49-résultats!AQ23)</f>
        <v>2305.7934687079978</v>
      </c>
      <c r="AA17" s="24">
        <f>(résultats!AR49-résultats!AR23)</f>
        <v>2372.2488599459757</v>
      </c>
      <c r="AB17" s="24">
        <f>(résultats!AS49-résultats!AS23)</f>
        <v>2424.1427168980008</v>
      </c>
      <c r="AC17" s="24">
        <f>(résultats!AT49-résultats!AT23)</f>
        <v>2462.8455347520066</v>
      </c>
      <c r="AD17" s="24">
        <f>(résultats!AU49-résultats!AU23)</f>
        <v>2490.0601831739768</v>
      </c>
      <c r="AE17" s="24">
        <f>(résultats!AV49-résultats!AV23)</f>
        <v>2507.168165399984</v>
      </c>
      <c r="AF17" s="24">
        <f>(résultats!AW49-résultats!AW23)</f>
        <v>2516.2869279820006</v>
      </c>
      <c r="AG17" s="24">
        <f>(résultats!AX49-résultats!AX23)</f>
        <v>2521.4931050119922</v>
      </c>
    </row>
    <row r="18" spans="1:33" x14ac:dyDescent="0.25">
      <c r="A18" s="7"/>
      <c r="B18" s="10" t="s">
        <v>180</v>
      </c>
      <c r="C18">
        <f>(résultats!T50-résultats!T24)</f>
        <v>0</v>
      </c>
      <c r="D18">
        <f>(résultats!U50-résultats!U24)</f>
        <v>0</v>
      </c>
      <c r="E18">
        <f>(résultats!V50-résultats!V24)</f>
        <v>-17.339678573000128</v>
      </c>
      <c r="F18" s="24">
        <f>(résultats!W50-résultats!W24)</f>
        <v>-25.884720249508973</v>
      </c>
      <c r="G18" s="24">
        <f>(résultats!X50-résultats!X24)</f>
        <v>-19.893322941396036</v>
      </c>
      <c r="H18" s="24">
        <f>(résultats!Y50-résultats!Y24)</f>
        <v>58.511538046601345</v>
      </c>
      <c r="I18" s="24">
        <f>(résultats!Z50-résultats!Z24)</f>
        <v>183.33481239899993</v>
      </c>
      <c r="J18" s="24">
        <f>(résultats!AA50-résultats!AA24)</f>
        <v>279.29501864290796</v>
      </c>
      <c r="K18" s="24">
        <f>(résultats!AB50-résultats!AB24)</f>
        <v>352.60462175789871</v>
      </c>
      <c r="L18" s="24">
        <f>(résultats!AC50-résultats!AC24)</f>
        <v>408.7966518450994</v>
      </c>
      <c r="M18" s="24">
        <f>(résultats!AD50-résultats!AD24)</f>
        <v>464.39048678400286</v>
      </c>
      <c r="N18" s="24">
        <f>(résultats!AE50-résultats!AE24)</f>
        <v>527.00126674798958</v>
      </c>
      <c r="O18" s="24">
        <f>(résultats!AF50-résultats!AF24)</f>
        <v>601.30055226100376</v>
      </c>
      <c r="P18" s="24">
        <f>(résultats!AG50-résultats!AG24)</f>
        <v>688.4162181730062</v>
      </c>
      <c r="Q18" s="24">
        <f>(résultats!AH50-résultats!AH24)</f>
        <v>788.54837140699965</v>
      </c>
      <c r="R18" s="24">
        <f>(résultats!AI50-résultats!AI24)</f>
        <v>900.05714568399708</v>
      </c>
      <c r="S18" s="24">
        <f>(résultats!AJ50-résultats!AJ24)</f>
        <v>1020.8172224059963</v>
      </c>
      <c r="T18" s="24">
        <f>(résultats!AK50-résultats!AK24)</f>
        <v>1146.5811799399962</v>
      </c>
      <c r="U18" s="24">
        <f>(résultats!AL50-résultats!AL24)</f>
        <v>1274.5263505929906</v>
      </c>
      <c r="V18" s="24">
        <f>(résultats!AM50-résultats!AM24)</f>
        <v>1402.9488584010105</v>
      </c>
      <c r="W18" s="24">
        <f>(résultats!AN50-résultats!AN24)</f>
        <v>1528.7916862209968</v>
      </c>
      <c r="X18" s="24">
        <f>(résultats!AO50-résultats!AO24)</f>
        <v>1650.1458563670167</v>
      </c>
      <c r="Y18" s="24">
        <f>(résultats!AP50-résultats!AP24)</f>
        <v>1767.0399201720138</v>
      </c>
      <c r="Z18" s="24">
        <f>(résultats!AQ50-résultats!AQ24)</f>
        <v>1879.2542963620217</v>
      </c>
      <c r="AA18" s="24">
        <f>(résultats!AR50-résultats!AR24)</f>
        <v>1986.8211245620041</v>
      </c>
      <c r="AB18" s="24">
        <f>(résultats!AS50-résultats!AS24)</f>
        <v>2091.3967352889886</v>
      </c>
      <c r="AC18" s="24">
        <f>(résultats!AT50-résultats!AT24)</f>
        <v>2192.4133133210125</v>
      </c>
      <c r="AD18" s="24">
        <f>(résultats!AU50-résultats!AU24)</f>
        <v>2291.8231221070164</v>
      </c>
      <c r="AE18" s="24">
        <f>(résultats!AV50-résultats!AV24)</f>
        <v>2391.5827153219725</v>
      </c>
      <c r="AF18" s="24">
        <f>(résultats!AW50-résultats!AW24)</f>
        <v>2491.9611391509825</v>
      </c>
      <c r="AG18" s="24">
        <f>(résultats!AX50-résultats!AX24)</f>
        <v>2594.7311188330059</v>
      </c>
    </row>
    <row r="19" spans="1:33" x14ac:dyDescent="0.25">
      <c r="A19" s="7"/>
      <c r="B19" s="10" t="s">
        <v>162</v>
      </c>
      <c r="C19">
        <f>(résultats!T51-résultats!T25)</f>
        <v>0</v>
      </c>
      <c r="D19">
        <f>(résultats!U51-résultats!U25)</f>
        <v>-13.701540092006326</v>
      </c>
      <c r="E19">
        <f>(résultats!V51-résultats!V25)</f>
        <v>-43.440278832917102</v>
      </c>
      <c r="F19" s="24">
        <f>(résultats!W51-résultats!W25)</f>
        <v>-78.280629499000497</v>
      </c>
      <c r="G19" s="24">
        <f>(résultats!X51-résultats!X25)</f>
        <v>-66.051795675070025</v>
      </c>
      <c r="H19" s="24">
        <f>(résultats!Y51-résultats!Y25)</f>
        <v>97.06940289598424</v>
      </c>
      <c r="I19" s="24">
        <f>(résultats!Z51-résultats!Z25)</f>
        <v>436.11312073201407</v>
      </c>
      <c r="J19" s="24">
        <f>(résultats!AA51-résultats!AA25)</f>
        <v>945.66059592692181</v>
      </c>
      <c r="K19" s="24">
        <f>(résultats!AB51-résultats!AB25)</f>
        <v>1605.876457270002</v>
      </c>
      <c r="L19" s="24">
        <f>(résultats!AC51-résultats!AC25)</f>
        <v>2392.3153352380032</v>
      </c>
      <c r="M19" s="24">
        <f>(résultats!AD51-résultats!AD25)</f>
        <v>3279.178321678075</v>
      </c>
      <c r="N19" s="24">
        <f>(résultats!AE51-résultats!AE25)</f>
        <v>4242.2638266760623</v>
      </c>
      <c r="O19" s="24">
        <f>(résultats!AF51-résultats!AF25)</f>
        <v>5258.0231908699498</v>
      </c>
      <c r="P19" s="24">
        <f>(résultats!AG51-résultats!AG25)</f>
        <v>6306.1216097099241</v>
      </c>
      <c r="Q19" s="24">
        <f>(résultats!AH51-résultats!AH25)</f>
        <v>7368.2755958000198</v>
      </c>
      <c r="R19" s="24">
        <f>(résultats!AI51-résultats!AI25)</f>
        <v>8429.093014939921</v>
      </c>
      <c r="S19" s="24">
        <f>(résultats!AJ51-résultats!AJ25)</f>
        <v>9471.6253241600934</v>
      </c>
      <c r="T19" s="24">
        <f>(résultats!AK51-résultats!AK25)</f>
        <v>10479.626246349886</v>
      </c>
      <c r="U19" s="24">
        <f>(résultats!AL51-résultats!AL25)</f>
        <v>11439.861949089915</v>
      </c>
      <c r="V19" s="24">
        <f>(résultats!AM51-résultats!AM25)</f>
        <v>12338.10148339998</v>
      </c>
      <c r="W19" s="24">
        <f>(résultats!AN51-résultats!AN25)</f>
        <v>13162.189986350015</v>
      </c>
      <c r="X19" s="24">
        <f>(résultats!AO51-résultats!AO25)</f>
        <v>13903.777104269946</v>
      </c>
      <c r="Y19" s="24">
        <f>(résultats!AP51-résultats!AP25)</f>
        <v>14554.44740427006</v>
      </c>
      <c r="Z19" s="24">
        <f>(résultats!AQ51-résultats!AQ25)</f>
        <v>15109.965000899974</v>
      </c>
      <c r="AA19" s="24">
        <f>(résultats!AR51-résultats!AR25)</f>
        <v>15571.762340720044</v>
      </c>
      <c r="AB19" s="24">
        <f>(résultats!AS51-résultats!AS25)</f>
        <v>15939.99145724019</v>
      </c>
      <c r="AC19" s="24">
        <f>(résultats!AT51-résultats!AT25)</f>
        <v>16222.880219619954</v>
      </c>
      <c r="AD19" s="24">
        <f>(résultats!AU51-résultats!AU25)</f>
        <v>16430.522448410047</v>
      </c>
      <c r="AE19" s="24">
        <f>(résultats!AV51-résultats!AV25)</f>
        <v>16573.163502610056</v>
      </c>
      <c r="AF19" s="24">
        <f>(résultats!AW51-résultats!AW25)</f>
        <v>16664.36437944998</v>
      </c>
      <c r="AG19" s="24">
        <f>(résultats!AX51-résultats!AX25)</f>
        <v>16727.996122230077</v>
      </c>
    </row>
    <row r="20" spans="1:33" x14ac:dyDescent="0.25">
      <c r="A20" s="7"/>
      <c r="B20" s="10" t="s">
        <v>181</v>
      </c>
      <c r="C20">
        <f>(résultats!T52-résultats!T26+(résultats!T53-résultats!T27))</f>
        <v>0</v>
      </c>
      <c r="D20">
        <f>(résultats!U52-résultats!U26+(résultats!U53-résultats!U27))</f>
        <v>-6.2583938169991598</v>
      </c>
      <c r="E20">
        <f>(résultats!V52-résultats!V26+(résultats!V53-résultats!V27))</f>
        <v>-4.2049422909622081</v>
      </c>
      <c r="F20" s="24">
        <f>(résultats!W52-résultats!W26+(résultats!W53-résultats!W27))</f>
        <v>1.9408515919349156</v>
      </c>
      <c r="G20" s="24">
        <f>(résultats!X52-résultats!X26+(résultats!X53-résultats!X27))</f>
        <v>42.634319503966253</v>
      </c>
      <c r="H20" s="24">
        <f>(résultats!Y52-résultats!Y26+(résultats!Y53-résultats!Y27))</f>
        <v>74.181979700981174</v>
      </c>
      <c r="I20" s="24">
        <f>(résultats!Z52-résultats!Z26+(résultats!Z53-résultats!Z27))</f>
        <v>79.558580510958564</v>
      </c>
      <c r="J20" s="24">
        <f>(résultats!AA52-résultats!AA26+(résultats!AA53-résultats!AA27))</f>
        <v>73.979300587903708</v>
      </c>
      <c r="K20" s="24">
        <f>(résultats!AB52-résultats!AB26+(résultats!AB53-résultats!AB27))</f>
        <v>73.343849351047538</v>
      </c>
      <c r="L20" s="24">
        <f>(résultats!AC52-résultats!AC26+(résultats!AC53-résultats!AC27))</f>
        <v>86.942944656941108</v>
      </c>
      <c r="M20" s="24">
        <f>(résultats!AD52-résultats!AD26+(résultats!AD53-résultats!AD27))</f>
        <v>117.52360391488764</v>
      </c>
      <c r="N20" s="24">
        <f>(résultats!AE52-résultats!AE26+(résultats!AE53-résultats!AE27))</f>
        <v>163.81710731307976</v>
      </c>
      <c r="O20" s="24">
        <f>(résultats!AF52-résultats!AF26+(résultats!AF53-résultats!AF27))</f>
        <v>222.75717493717093</v>
      </c>
      <c r="P20" s="24">
        <f>(résultats!AG52-résultats!AG26+(résultats!AG53-résultats!AG27))</f>
        <v>290.33965006493963</v>
      </c>
      <c r="Q20" s="24">
        <f>(résultats!AH52-résultats!AH26+(résultats!AH53-résultats!AH27))</f>
        <v>362.62765116803348</v>
      </c>
      <c r="R20" s="24">
        <f>(résultats!AI52-résultats!AI26+(résultats!AI53-résultats!AI27))</f>
        <v>436.58570728101768</v>
      </c>
      <c r="S20" s="24">
        <f>(résultats!AJ52-résultats!AJ26+(résultats!AJ53-résultats!AJ27))</f>
        <v>509.45981716492679</v>
      </c>
      <c r="T20" s="24">
        <f>(résultats!AK52-résultats!AK26+(résultats!AK53-résultats!AK27))</f>
        <v>580.11141876503825</v>
      </c>
      <c r="U20" s="24">
        <f>(résultats!AL52-résultats!AL26+(résultats!AL53-résultats!AL27))</f>
        <v>647.69190800690558</v>
      </c>
      <c r="V20" s="24">
        <f>(résultats!AM52-résultats!AM26+(résultats!AM53-résultats!AM27))</f>
        <v>711.25459870998748</v>
      </c>
      <c r="W20" s="24">
        <f>(résultats!AN52-résultats!AN26+(résultats!AN53-résultats!AN27))</f>
        <v>770.2909861530643</v>
      </c>
      <c r="X20" s="24">
        <f>(résultats!AO52-résultats!AO26+(résultats!AO53-résultats!AO27))</f>
        <v>826.00775519094896</v>
      </c>
      <c r="Y20" s="24">
        <f>(résultats!AP52-résultats!AP26+(résultats!AP53-résultats!AP27))</f>
        <v>878.13009010977112</v>
      </c>
      <c r="Z20" s="24">
        <f>(résultats!AQ52-résultats!AQ26+(résultats!AQ53-résultats!AQ27))</f>
        <v>926.49734000687022</v>
      </c>
      <c r="AA20" s="24">
        <f>(résultats!AR52-résultats!AR26+(résultats!AR53-résultats!AR27))</f>
        <v>971.45828290295321</v>
      </c>
      <c r="AB20" s="24">
        <f>(résultats!AS52-résultats!AS26+(résultats!AS53-résultats!AS27))</f>
        <v>1012.8242503508227</v>
      </c>
      <c r="AC20" s="24">
        <f>(résultats!AT52-résultats!AT26+(résultats!AT53-résultats!AT27))</f>
        <v>1050.9763411900494</v>
      </c>
      <c r="AD20" s="24">
        <f>(résultats!AU52-résultats!AU26+(résultats!AU53-résultats!AU27))</f>
        <v>1086.9223496699706</v>
      </c>
      <c r="AE20" s="24">
        <f>(résultats!AV52-résultats!AV26+(résultats!AV53-résultats!AV27))</f>
        <v>1121.0892295099329</v>
      </c>
      <c r="AF20" s="24">
        <f>(résultats!AW52-résultats!AW26+(résultats!AW53-résultats!AW27))</f>
        <v>1154.0408549297135</v>
      </c>
      <c r="AG20" s="24">
        <f>(résultats!AX52-résultats!AX26+(résultats!AX53-résultats!AX27))</f>
        <v>1186.9589658200275</v>
      </c>
    </row>
    <row r="21" spans="1:33" x14ac:dyDescent="0.25">
      <c r="B21" s="19"/>
      <c r="E21">
        <f>SUM(E15:E20,E5:E12)</f>
        <v>-64.594411099079935</v>
      </c>
      <c r="F21" s="22">
        <f>SUM(F15:F20,F5:F12)-F2</f>
        <v>-3.8630458629995701E-4</v>
      </c>
      <c r="G21" s="22">
        <f t="shared" ref="G21:AF21" si="0">SUM(G15:G20,G5:G12)-G2</f>
        <v>-4.4737578218700946E-4</v>
      </c>
      <c r="H21" s="22">
        <f t="shared" si="0"/>
        <v>-2.6071344927913742E-4</v>
      </c>
      <c r="I21" s="22">
        <f t="shared" si="0"/>
        <v>6.5433850295448792E-4</v>
      </c>
      <c r="J21" s="22">
        <f t="shared" si="0"/>
        <v>-4.4953999577046488E-4</v>
      </c>
      <c r="K21" s="22">
        <f t="shared" si="0"/>
        <v>5.1303247414580255E-4</v>
      </c>
      <c r="L21" s="22">
        <f t="shared" si="0"/>
        <v>-1.65106851454766E-4</v>
      </c>
      <c r="M21" s="22">
        <f>SUM(M15:M20,M5:M12)-M2</f>
        <v>4.2084392953256611E-4</v>
      </c>
      <c r="N21" s="22">
        <f t="shared" si="0"/>
        <v>1.9749073708226206E-3</v>
      </c>
      <c r="O21" s="22">
        <f t="shared" si="0"/>
        <v>1.6324466741934884E-4</v>
      </c>
      <c r="P21" s="22">
        <f t="shared" si="0"/>
        <v>3.3276548947469564E-4</v>
      </c>
      <c r="Q21" s="22">
        <f t="shared" si="0"/>
        <v>-4.2309142099838937E-4</v>
      </c>
      <c r="R21" s="22">
        <f>SUM(R15:R20,R5:R12)-R2</f>
        <v>7.2706132232269738E-4</v>
      </c>
      <c r="S21" s="22">
        <f t="shared" si="0"/>
        <v>1.0953826676995959E-3</v>
      </c>
      <c r="T21" s="22">
        <f t="shared" si="0"/>
        <v>1.3215576382208383E-3</v>
      </c>
      <c r="U21" s="22">
        <f t="shared" si="0"/>
        <v>-1.6371297133446205E-3</v>
      </c>
      <c r="V21" s="22">
        <f t="shared" si="0"/>
        <v>-6.7846994170395192E-5</v>
      </c>
      <c r="W21" s="22">
        <f>SUM(W15:W20,W5:W12)-W2</f>
        <v>1.2849328195443377E-3</v>
      </c>
      <c r="X21" s="22">
        <f t="shared" si="0"/>
        <v>1.5805196180735948E-3</v>
      </c>
      <c r="Y21" s="22">
        <f t="shared" si="0"/>
        <v>5.3124045825825306E-4</v>
      </c>
      <c r="Z21" s="22">
        <f t="shared" si="0"/>
        <v>-5.6793536441546166E-4</v>
      </c>
      <c r="AA21" s="22">
        <f t="shared" si="0"/>
        <v>1.2806610357074533E-4</v>
      </c>
      <c r="AB21" s="22">
        <f t="shared" si="0"/>
        <v>1.3209535063651856E-4</v>
      </c>
      <c r="AC21" s="22">
        <f t="shared" si="0"/>
        <v>1.994968379221973E-4</v>
      </c>
      <c r="AD21" s="22">
        <f t="shared" si="0"/>
        <v>1.8006327163675451E-3</v>
      </c>
      <c r="AE21" s="22">
        <f t="shared" si="0"/>
        <v>-1.4677772369395825E-3</v>
      </c>
      <c r="AF21" s="22">
        <f t="shared" si="0"/>
        <v>2.1957320586807327E-4</v>
      </c>
      <c r="AG21" s="22">
        <f>SUM(AG15:AG20,AG5:AG12)-AG2</f>
        <v>7.6364582855603658E-4</v>
      </c>
    </row>
    <row r="22" spans="1:33" hidden="1" x14ac:dyDescent="0.25">
      <c r="B22" s="19"/>
    </row>
    <row r="23" spans="1:33" hidden="1" x14ac:dyDescent="0.25">
      <c r="B23" s="19"/>
    </row>
    <row r="24" spans="1:33" x14ac:dyDescent="0.25">
      <c r="E24">
        <f>E2+E4+E14</f>
        <v>-129.18800000008196</v>
      </c>
      <c r="F24" s="22">
        <f>SUM(F15:F20)-F14</f>
        <v>3.4178641726612113E-5</v>
      </c>
      <c r="G24" s="22">
        <f t="shared" ref="G24:AG24" si="1">SUM(G15:G20)-G14</f>
        <v>-1.2437644727469888E-4</v>
      </c>
      <c r="H24" s="22">
        <f t="shared" si="1"/>
        <v>2.7941047846979927E-4</v>
      </c>
      <c r="I24" s="22">
        <f t="shared" si="1"/>
        <v>-8.4375000369618647E-5</v>
      </c>
      <c r="J24" s="22">
        <f t="shared" si="1"/>
        <v>1.0316457701264881E-4</v>
      </c>
      <c r="K24" s="22">
        <f t="shared" si="1"/>
        <v>-5.5903924476297107E-4</v>
      </c>
      <c r="L24" s="22">
        <f t="shared" si="1"/>
        <v>4.0574394370196387E-4</v>
      </c>
      <c r="M24" s="22">
        <f t="shared" si="1"/>
        <v>1.1111164349131286E-4</v>
      </c>
      <c r="N24" s="22">
        <f t="shared" si="1"/>
        <v>1.1167573684360832E-3</v>
      </c>
      <c r="O24" s="22">
        <f t="shared" si="1"/>
        <v>1.5958758012857288E-5</v>
      </c>
      <c r="P24" s="22">
        <f t="shared" si="1"/>
        <v>6.7605993899633177E-4</v>
      </c>
      <c r="Q24" s="22">
        <f t="shared" si="1"/>
        <v>-4.930961258651223E-4</v>
      </c>
      <c r="R24" s="22">
        <f t="shared" si="1"/>
        <v>1.2148916721343994E-4</v>
      </c>
      <c r="S24" s="22">
        <f t="shared" si="1"/>
        <v>6.149229702714365E-4</v>
      </c>
      <c r="T24" s="22">
        <f t="shared" si="1"/>
        <v>1.2128108210163191E-4</v>
      </c>
      <c r="U24" s="22">
        <f t="shared" si="1"/>
        <v>5.8142792113358155E-5</v>
      </c>
      <c r="V24" s="22">
        <f t="shared" si="1"/>
        <v>4.1011980283656158E-4</v>
      </c>
      <c r="W24" s="22">
        <f t="shared" si="1"/>
        <v>7.1338033376378007E-4</v>
      </c>
      <c r="X24" s="22">
        <f t="shared" si="1"/>
        <v>1.1534666082297917E-3</v>
      </c>
      <c r="Y24" s="22">
        <f t="shared" si="1"/>
        <v>9.7946188179776073E-4</v>
      </c>
      <c r="Z24" s="22">
        <f t="shared" si="1"/>
        <v>-5.3048614790895954E-4</v>
      </c>
      <c r="AA24" s="22">
        <f t="shared" si="1"/>
        <v>-1.2843183867516927E-4</v>
      </c>
      <c r="AB24" s="22">
        <f t="shared" si="1"/>
        <v>1.6494781812070869E-4</v>
      </c>
      <c r="AC24" s="22">
        <f t="shared" si="1"/>
        <v>1.7210872829309665E-4</v>
      </c>
      <c r="AD24" s="22">
        <f t="shared" si="1"/>
        <v>1.1076955888711382E-3</v>
      </c>
      <c r="AE24" s="22">
        <f t="shared" si="1"/>
        <v>-2.6191701181232929E-4</v>
      </c>
      <c r="AF24" s="22">
        <f t="shared" si="1"/>
        <v>-5.9405413776403293E-4</v>
      </c>
      <c r="AG24" s="22">
        <f t="shared" si="1"/>
        <v>1.5879694547038525E-4</v>
      </c>
    </row>
    <row r="25" spans="1:33" x14ac:dyDescent="0.25">
      <c r="F25" s="22">
        <f>SUM(F5:F13)-F4</f>
        <v>-4.2048322802656912E-4</v>
      </c>
      <c r="G25" s="22">
        <f t="shared" ref="G25:AG25" si="2">SUM(G5:G13)-G4</f>
        <v>-3.2299933491231059E-4</v>
      </c>
      <c r="H25" s="22">
        <f t="shared" si="2"/>
        <v>-5.4012392774893669E-4</v>
      </c>
      <c r="I25" s="22">
        <f t="shared" si="2"/>
        <v>7.3871350332410657E-4</v>
      </c>
      <c r="J25" s="22">
        <f t="shared" si="2"/>
        <v>-5.5270457278311369E-4</v>
      </c>
      <c r="K25" s="22">
        <f t="shared" si="2"/>
        <v>1.0720717191361473E-3</v>
      </c>
      <c r="L25" s="22">
        <f t="shared" si="2"/>
        <v>-5.7085079515672987E-4</v>
      </c>
      <c r="M25" s="22">
        <f t="shared" si="2"/>
        <v>3.0973228604125325E-4</v>
      </c>
      <c r="N25" s="22">
        <f t="shared" si="2"/>
        <v>8.5815000238653738E-4</v>
      </c>
      <c r="O25" s="22">
        <f t="shared" si="2"/>
        <v>1.4728590758750215E-4</v>
      </c>
      <c r="P25" s="22">
        <f t="shared" si="2"/>
        <v>-3.4329444861214142E-4</v>
      </c>
      <c r="Q25" s="22">
        <f t="shared" si="2"/>
        <v>7.0004705776227638E-5</v>
      </c>
      <c r="R25" s="22">
        <f t="shared" si="2"/>
        <v>6.0557215692824684E-4</v>
      </c>
      <c r="S25" s="22">
        <f t="shared" si="2"/>
        <v>4.8045969742815942E-4</v>
      </c>
      <c r="T25" s="22">
        <f t="shared" si="2"/>
        <v>1.2002765579381958E-3</v>
      </c>
      <c r="U25" s="22">
        <f t="shared" si="2"/>
        <v>-1.6952725018199999E-3</v>
      </c>
      <c r="V25" s="22">
        <f t="shared" si="2"/>
        <v>-4.7796679791645147E-4</v>
      </c>
      <c r="W25" s="22">
        <f t="shared" si="2"/>
        <v>5.7155248578055762E-4</v>
      </c>
      <c r="X25" s="22">
        <f t="shared" si="2"/>
        <v>4.2705301166279241E-4</v>
      </c>
      <c r="Y25" s="22">
        <f t="shared" si="2"/>
        <v>-4.4822142081102356E-4</v>
      </c>
      <c r="Z25" s="22">
        <f t="shared" si="2"/>
        <v>-3.7449211959028617E-5</v>
      </c>
      <c r="AA25" s="22">
        <f t="shared" si="2"/>
        <v>2.5649793678894639E-4</v>
      </c>
      <c r="AB25" s="22">
        <f t="shared" si="2"/>
        <v>-3.2852469303179532E-5</v>
      </c>
      <c r="AC25" s="22">
        <f t="shared" si="2"/>
        <v>2.7388101443648338E-5</v>
      </c>
      <c r="AD25" s="22">
        <f t="shared" si="2"/>
        <v>6.9293713022489101E-4</v>
      </c>
      <c r="AE25" s="22">
        <f t="shared" si="2"/>
        <v>-1.2058602296747267E-3</v>
      </c>
      <c r="AF25" s="22">
        <f t="shared" si="2"/>
        <v>8.1362733908463269E-4</v>
      </c>
      <c r="AG25" s="22">
        <f t="shared" si="2"/>
        <v>6.0484888672363013E-4</v>
      </c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MONSERAND Alma</cp:lastModifiedBy>
  <dcterms:created xsi:type="dcterms:W3CDTF">2022-09-09T10:16:29Z</dcterms:created>
  <dcterms:modified xsi:type="dcterms:W3CDTF">2023-07-28T16:08:04Z</dcterms:modified>
</cp:coreProperties>
</file>