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Bilan_E_AME_Met" sheetId="1" state="visible" r:id="rId1"/>
    <sheet name="Bilan_E_AMS_Met" sheetId="2" state="visible" r:id="rId2"/>
    <sheet name="Bilan_GES_AME_Met" sheetId="3" state="visible" r:id="rId3"/>
    <sheet name="Bilan_GES_AMS_Met" sheetId="4" state="visible" r:id="rId4"/>
  </sheets>
  <calcPr refMode="A1" iterate="0" iterateCount="100" iterateDelta="0.001"/>
</workbook>
</file>

<file path=xl/sharedStrings.xml><?xml version="1.0" encoding="utf-8"?>
<sst xmlns="http://schemas.openxmlformats.org/spreadsheetml/2006/main" count="113" uniqueCount="113">
  <si>
    <t xml:space="preserve">Bilans énergétiques - Projections AME</t>
  </si>
  <si>
    <t>Périmètre</t>
  </si>
  <si>
    <t xml:space="preserve">France Métropolitaine</t>
  </si>
  <si>
    <t xml:space="preserve">Puits technologiques : provisoirement le CCS énergie seulement, si on ne change pas la comptabilité</t>
  </si>
  <si>
    <t>Unité</t>
  </si>
  <si>
    <t xml:space="preserve">TWh PCI</t>
  </si>
  <si>
    <t xml:space="preserve">Bilan 2019</t>
  </si>
  <si>
    <t>TWh</t>
  </si>
  <si>
    <t>Charbon</t>
  </si>
  <si>
    <t xml:space="preserve">Pétrole brut</t>
  </si>
  <si>
    <t xml:space="preserve">Produits pétroliers raffinés</t>
  </si>
  <si>
    <t xml:space="preserve">Gaz naturel</t>
  </si>
  <si>
    <t>Nucléaire</t>
  </si>
  <si>
    <t xml:space="preserve">EnR électriques</t>
  </si>
  <si>
    <t xml:space="preserve">EnR thermiques et déchets</t>
  </si>
  <si>
    <t>Électricité</t>
  </si>
  <si>
    <t xml:space="preserve">Chaleur vendue</t>
  </si>
  <si>
    <t>Hydrogène</t>
  </si>
  <si>
    <t>Total</t>
  </si>
  <si>
    <t xml:space="preserve">Biomasse solide</t>
  </si>
  <si>
    <t>Déchets</t>
  </si>
  <si>
    <t>Biocarburants</t>
  </si>
  <si>
    <t xml:space="preserve">Gaz renouvelable</t>
  </si>
  <si>
    <t xml:space="preserve">Chaleur de l'environnement</t>
  </si>
  <si>
    <t xml:space="preserve">Solaire thermique et géothermie</t>
  </si>
  <si>
    <t xml:space="preserve">Production d'énergie primaire</t>
  </si>
  <si>
    <t>Importations</t>
  </si>
  <si>
    <t>Exportations</t>
  </si>
  <si>
    <t xml:space="preserve">Soutes maritimes internationales</t>
  </si>
  <si>
    <t xml:space="preserve">Soutes aériennes internationales</t>
  </si>
  <si>
    <t xml:space="preserve">Variations de stocks (+ = déstockage, - = stockage)</t>
  </si>
  <si>
    <t xml:space="preserve">Total approvisionnement / consommation primaire</t>
  </si>
  <si>
    <t xml:space="preserve">Écart statistique</t>
  </si>
  <si>
    <t xml:space="preserve">Production d'électricité</t>
  </si>
  <si>
    <t xml:space="preserve">Production de chaleur</t>
  </si>
  <si>
    <t xml:space="preserve">Production de gaz renouvelable</t>
  </si>
  <si>
    <t xml:space="preserve">Production de gaz de synthèse</t>
  </si>
  <si>
    <t xml:space="preserve">Raffinage de pétrole</t>
  </si>
  <si>
    <t xml:space="preserve">Production de biocarburants</t>
  </si>
  <si>
    <t xml:space="preserve">Production d'e-fuels</t>
  </si>
  <si>
    <t xml:space="preserve">Production d'hydrogène</t>
  </si>
  <si>
    <t xml:space="preserve">Autres transformations, transferts</t>
  </si>
  <si>
    <t xml:space="preserve">Usages internes de la branche énergie</t>
  </si>
  <si>
    <t xml:space="preserve">Pertes de transport et de distribution</t>
  </si>
  <si>
    <t xml:space="preserve">Consommation nette de la branche énergie</t>
  </si>
  <si>
    <t>Industrie</t>
  </si>
  <si>
    <t>Transport</t>
  </si>
  <si>
    <t>Résidentiel</t>
  </si>
  <si>
    <t>Tertiaire</t>
  </si>
  <si>
    <t>Agriculture</t>
  </si>
  <si>
    <t xml:space="preserve">Puits technologiques</t>
  </si>
  <si>
    <t xml:space="preserve">Consommation finale énergétique</t>
  </si>
  <si>
    <t xml:space="preserve">Consommation finale non énergétique</t>
  </si>
  <si>
    <t xml:space="preserve">Consommation finale</t>
  </si>
  <si>
    <t xml:space="preserve">Bilan 2020</t>
  </si>
  <si>
    <t xml:space="preserve">Bilan 2023</t>
  </si>
  <si>
    <t xml:space="preserve">Bilan 2025</t>
  </si>
  <si>
    <t xml:space="preserve">Bilan 2028</t>
  </si>
  <si>
    <t xml:space="preserve">Bilan 2030</t>
  </si>
  <si>
    <t xml:space="preserve">Bilan 2033</t>
  </si>
  <si>
    <t xml:space="preserve">Bilan 2035</t>
  </si>
  <si>
    <t xml:space="preserve">Bilan 2038</t>
  </si>
  <si>
    <t xml:space="preserve">Bilan 2040</t>
  </si>
  <si>
    <t xml:space="preserve">Bilan 2045</t>
  </si>
  <si>
    <t xml:space="preserve">Bilan 2050</t>
  </si>
  <si>
    <t xml:space="preserve">Bilans énergétiques - Projections AMS</t>
  </si>
  <si>
    <t xml:space="preserve">Périmètre :</t>
  </si>
  <si>
    <t xml:space="preserve">Scénario : </t>
  </si>
  <si>
    <t>AME</t>
  </si>
  <si>
    <t>Calculé</t>
  </si>
  <si>
    <t>SECTEN</t>
  </si>
  <si>
    <t xml:space="preserve">Emissions de GES [MtCO2e]</t>
  </si>
  <si>
    <t xml:space="preserve">Emissions liées à la combustion d'énergie</t>
  </si>
  <si>
    <t xml:space="preserve">Transports (hors soutes)</t>
  </si>
  <si>
    <t>Soutes</t>
  </si>
  <si>
    <t xml:space="preserve">Transports (yc soutes)</t>
  </si>
  <si>
    <t xml:space="preserve">Secteur de l'énergie</t>
  </si>
  <si>
    <t xml:space="preserve">Emissions GES énergie (hors soutes)</t>
  </si>
  <si>
    <t xml:space="preserve">Emissions GES énergie (soutes incluses)</t>
  </si>
  <si>
    <t xml:space="preserve">Emissions non énergétiques (process et sols)</t>
  </si>
  <si>
    <t xml:space="preserve">Agriculture (hors énergie)</t>
  </si>
  <si>
    <t xml:space="preserve">dont CH4</t>
  </si>
  <si>
    <t xml:space="preserve">dont N2O</t>
  </si>
  <si>
    <t xml:space="preserve">dont CO2 (hors énergie)</t>
  </si>
  <si>
    <t xml:space="preserve">Industrie (hors énergie et gaz fluorés)</t>
  </si>
  <si>
    <t xml:space="preserve">Gaz fluorés</t>
  </si>
  <si>
    <t xml:space="preserve">Emissions GES non énergétiques</t>
  </si>
  <si>
    <t xml:space="preserve">Emissions totales par secteur</t>
  </si>
  <si>
    <t xml:space="preserve">Emissions GES totales (hors soutes)</t>
  </si>
  <si>
    <t xml:space="preserve">Emissions GES totales (avec soutes)</t>
  </si>
  <si>
    <t xml:space="preserve">Puits naturels et technologiques [MtCO2e]</t>
  </si>
  <si>
    <t xml:space="preserve">Puits naturels</t>
  </si>
  <si>
    <t>Forêts</t>
  </si>
  <si>
    <t xml:space="preserve">Terres cultivées</t>
  </si>
  <si>
    <t>Prairies</t>
  </si>
  <si>
    <t xml:space="preserve">Zones humides</t>
  </si>
  <si>
    <t xml:space="preserve">Zones artificialisées</t>
  </si>
  <si>
    <t xml:space="preserve">Autres terres</t>
  </si>
  <si>
    <t xml:space="preserve">Produits bois</t>
  </si>
  <si>
    <t>Barrages</t>
  </si>
  <si>
    <t xml:space="preserve">Total UTCATF</t>
  </si>
  <si>
    <t xml:space="preserve">Puits technolo-giques et CCS</t>
  </si>
  <si>
    <t>CCS</t>
  </si>
  <si>
    <t xml:space="preserve">  dont CCS industrie</t>
  </si>
  <si>
    <t xml:space="preserve">  dont CCS énergie</t>
  </si>
  <si>
    <t>BECCS</t>
  </si>
  <si>
    <t>DACCS</t>
  </si>
  <si>
    <t xml:space="preserve">Total puits technologiques et CCS</t>
  </si>
  <si>
    <t xml:space="preserve">Total puits naturels et technologiques</t>
  </si>
  <si>
    <t xml:space="preserve">Bilan net des émissions</t>
  </si>
  <si>
    <t xml:space="preserve">Bilan net, hors soutes</t>
  </si>
  <si>
    <t xml:space="preserve">Bilan net, soutes incluses</t>
  </si>
  <si>
    <t>AMS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</si>
</sst>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0.0"/>
    <numFmt numFmtId="161" formatCode="#,##0_ ;\-#,##0\ "/>
    <numFmt numFmtId="162" formatCode="0.000"/>
  </numFmts>
  <fonts count="20">
    <font>
      <name val="Arial"/>
      <color theme="1"/>
      <sz val="10.000000"/>
    </font>
    <font>
      <name val="Arial"/>
      <sz val="10.000000"/>
    </font>
    <font>
      <name val="Verdana"/>
      <color indexed="65"/>
      <sz val="11.000000"/>
    </font>
    <font>
      <name val="Verdana"/>
      <b/>
      <color indexed="65"/>
      <sz val="14.000000"/>
    </font>
    <font>
      <name val="Verdana"/>
      <b/>
      <color indexed="64"/>
      <sz val="12.000000"/>
    </font>
    <font>
      <name val="Verdana"/>
      <color indexed="64"/>
      <sz val="12.000000"/>
    </font>
    <font>
      <name val="Verdana"/>
      <color indexed="2"/>
      <sz val="12.000000"/>
    </font>
    <font>
      <name val="Verdana"/>
      <b/>
      <color indexed="65"/>
      <sz val="11.000000"/>
    </font>
    <font>
      <name val="Verdana"/>
      <b/>
      <sz val="10.000000"/>
    </font>
    <font>
      <name val="Verdana"/>
      <b/>
      <color indexed="64"/>
      <sz val="10.000000"/>
    </font>
    <font>
      <name val="Verdana"/>
      <b/>
      <color indexed="64"/>
      <sz val="9.000000"/>
    </font>
    <font>
      <name val="Verdana"/>
      <color indexed="64"/>
      <sz val="10.000000"/>
    </font>
    <font>
      <name val="Verdana"/>
      <sz val="10.000000"/>
    </font>
    <font>
      <name val="Verdana"/>
      <color indexed="2"/>
      <sz val="11.000000"/>
    </font>
    <font>
      <name val="Verdana"/>
      <b/>
      <color indexed="64"/>
      <sz val="11.000000"/>
    </font>
    <font>
      <name val="Verdana"/>
      <i/>
      <color indexed="64"/>
      <sz val="11.000000"/>
    </font>
    <font>
      <name val="Verdana"/>
      <sz val="11.000000"/>
    </font>
    <font>
      <name val="Verdana"/>
      <b/>
      <sz val="11.000000"/>
    </font>
    <font>
      <name val="Verdana"/>
      <i/>
      <sz val="11.000000"/>
    </font>
    <font>
      <name val="Verdana"/>
      <b/>
      <color indexed="2"/>
      <sz val="11.000000"/>
    </font>
  </fonts>
  <fills count="8">
    <fill>
      <patternFill patternType="none"/>
    </fill>
    <fill>
      <patternFill patternType="gray125"/>
    </fill>
    <fill>
      <patternFill patternType="solid">
        <fgColor rgb="FF1E8F5D"/>
        <bgColor indexed="21"/>
      </patternFill>
    </fill>
    <fill>
      <patternFill patternType="solid">
        <fgColor indexed="65"/>
        <bgColor indexed="26"/>
      </patternFill>
    </fill>
    <fill>
      <patternFill patternType="solid">
        <fgColor indexed="5"/>
        <bgColor indexed="5"/>
      </patternFill>
    </fill>
    <fill>
      <patternFill patternType="solid">
        <fgColor rgb="FF14A2D2"/>
        <bgColor indexed="40"/>
      </patternFill>
    </fill>
    <fill>
      <patternFill patternType="solid">
        <fgColor rgb="FF7ADDF6"/>
        <bgColor indexed="22"/>
      </patternFill>
    </fill>
    <fill>
      <patternFill patternType="solid">
        <fgColor rgb="FFD9D9D9"/>
        <bgColor indexed="22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54">
    <xf fontId="0" fillId="0" borderId="0" numFmtId="0" xfId="0" applyProtection="0">
      <protection hidden="0" locked="1"/>
    </xf>
    <xf fontId="2" fillId="2" borderId="0" numFmtId="0" xfId="0" applyFont="1" applyFill="1" applyProtection="0">
      <protection hidden="0" locked="1"/>
    </xf>
    <xf fontId="3" fillId="2" borderId="0" numFmtId="0" xfId="0" applyFont="1" applyFill="1" applyProtection="0">
      <protection hidden="0" locked="1"/>
    </xf>
    <xf fontId="0" fillId="3" borderId="0" numFmtId="0" xfId="0" applyFill="1" applyProtection="0">
      <protection hidden="0" locked="1"/>
    </xf>
    <xf fontId="4" fillId="3" borderId="0" numFmtId="0" xfId="0" applyFont="1" applyFill="1" applyProtection="0">
      <protection hidden="0" locked="1"/>
    </xf>
    <xf fontId="5" fillId="3" borderId="0" numFmtId="0" xfId="0" applyFont="1" applyFill="1" applyProtection="0">
      <protection hidden="0" locked="1"/>
    </xf>
    <xf fontId="6" fillId="4" borderId="0" numFmtId="0" xfId="0" applyFont="1" applyFill="1" applyProtection="0">
      <protection hidden="0" locked="1"/>
    </xf>
    <xf fontId="0" fillId="5" borderId="0" numFmtId="0" xfId="0" applyFill="1" applyProtection="0">
      <protection hidden="0" locked="1"/>
    </xf>
    <xf fontId="7" fillId="5" borderId="0" numFmtId="0" xfId="0" applyFont="1" applyFill="1" applyProtection="0">
      <protection hidden="0" locked="1"/>
    </xf>
    <xf fontId="8" fillId="0" borderId="1" numFmtId="0" xfId="0" applyFont="1" applyBorder="1" applyAlignment="1" applyProtection="0">
      <alignment horizontal="center" vertical="center" wrapText="1"/>
      <protection hidden="0" locked="1"/>
    </xf>
    <xf fontId="9" fillId="0" borderId="1" numFmtId="0" xfId="0" applyFont="1" applyBorder="1" applyAlignment="1" applyProtection="0">
      <alignment horizontal="center" vertical="center" wrapText="1"/>
      <protection hidden="0" locked="1"/>
    </xf>
    <xf fontId="10" fillId="0" borderId="1" numFmtId="4" xfId="0" applyNumberFormat="1" applyFont="1" applyBorder="1" applyAlignment="1" applyProtection="0">
      <alignment horizontal="center" vertical="center" wrapText="1"/>
      <protection hidden="0" locked="1"/>
    </xf>
    <xf fontId="10" fillId="0" borderId="1" numFmtId="0" xfId="0" applyFont="1" applyBorder="1" applyAlignment="1" applyProtection="0">
      <alignment horizontal="center" vertical="center" wrapText="1"/>
      <protection hidden="0" locked="1"/>
    </xf>
    <xf fontId="11" fillId="0" borderId="1" numFmtId="0" xfId="0" applyFont="1" applyBorder="1" applyAlignment="1" applyProtection="0">
      <alignment horizontal="left" vertical="center"/>
      <protection hidden="0" locked="1"/>
    </xf>
    <xf fontId="12" fillId="0" borderId="1" numFmtId="160" xfId="0" applyNumberFormat="1" applyFont="1" applyBorder="1" applyAlignment="1" applyProtection="0">
      <alignment horizontal="right"/>
      <protection hidden="0" locked="1"/>
    </xf>
    <xf fontId="11" fillId="3" borderId="1" numFmtId="160" xfId="0" applyNumberFormat="1" applyFont="1" applyFill="1" applyBorder="1" applyAlignment="1" applyProtection="0">
      <alignment horizontal="right"/>
      <protection hidden="0" locked="1"/>
    </xf>
    <xf fontId="9" fillId="3" borderId="1" numFmtId="160" xfId="0" applyNumberFormat="1" applyFont="1" applyFill="1" applyBorder="1" applyAlignment="1" applyProtection="0">
      <alignment horizontal="right"/>
      <protection hidden="0" locked="1"/>
    </xf>
    <xf fontId="9" fillId="6" borderId="1" numFmtId="0" xfId="0" applyFont="1" applyFill="1" applyBorder="1" applyAlignment="1" applyProtection="0">
      <alignment horizontal="left" vertical="center"/>
      <protection hidden="0" locked="1"/>
    </xf>
    <xf fontId="9" fillId="6" borderId="1" numFmtId="160" xfId="0" applyNumberFormat="1" applyFont="1" applyFill="1" applyBorder="1" applyAlignment="1" applyProtection="0">
      <alignment horizontal="right"/>
      <protection hidden="0" locked="1"/>
    </xf>
    <xf fontId="9" fillId="0" borderId="2" numFmtId="0" xfId="0" applyFont="1" applyBorder="1" applyAlignment="1" applyProtection="0">
      <alignment horizontal="left" vertical="center"/>
      <protection hidden="0" locked="1"/>
    </xf>
    <xf fontId="9" fillId="0" borderId="2" numFmtId="160" xfId="0" applyNumberFormat="1" applyFont="1" applyBorder="1" applyAlignment="1" applyProtection="0">
      <alignment horizontal="right"/>
      <protection hidden="0" locked="1"/>
    </xf>
    <xf fontId="12" fillId="0" borderId="1" numFmtId="0" xfId="0" applyFont="1" applyBorder="1" applyAlignment="1" applyProtection="0">
      <alignment horizontal="left" vertical="center"/>
      <protection hidden="0" locked="1"/>
    </xf>
    <xf fontId="8" fillId="0" borderId="1" numFmtId="160" xfId="0" applyNumberFormat="1" applyFont="1" applyBorder="1" applyAlignment="1" applyProtection="0">
      <alignment horizontal="right"/>
      <protection hidden="0" locked="1"/>
    </xf>
    <xf fontId="0" fillId="3" borderId="0" numFmtId="160" xfId="0" applyNumberFormat="1" applyFill="1" applyProtection="0">
      <protection hidden="0" locked="1"/>
    </xf>
    <xf fontId="4" fillId="3" borderId="0" numFmtId="0" xfId="0" applyFont="1" applyFill="1" applyAlignment="1" applyProtection="0">
      <alignment horizontal="left"/>
      <protection hidden="0" locked="1"/>
    </xf>
    <xf fontId="9" fillId="0" borderId="3" numFmtId="0" xfId="0" applyFont="1" applyBorder="1" applyAlignment="1" applyProtection="0">
      <alignment horizontal="center" vertical="center" wrapText="1"/>
      <protection hidden="0" locked="1"/>
    </xf>
    <xf fontId="11" fillId="3" borderId="1" numFmtId="162" xfId="0" applyNumberFormat="1" applyFont="1" applyFill="1" applyBorder="1" applyAlignment="1" applyProtection="0">
      <alignment horizontal="right"/>
      <protection hidden="0" locked="1"/>
    </xf>
    <xf fontId="13" fillId="0" borderId="0" numFmtId="0" xfId="0" applyFont="1" applyProtection="0">
      <protection hidden="0" locked="1"/>
    </xf>
    <xf fontId="14" fillId="0" borderId="1" numFmtId="0" xfId="0" applyFont="1" applyBorder="1" applyAlignment="1" applyProtection="0">
      <alignment horizontal="center"/>
      <protection hidden="0" locked="1"/>
    </xf>
    <xf fontId="0" fillId="0" borderId="1" numFmtId="0" xfId="0" applyBorder="1" applyAlignment="1" applyProtection="0">
      <alignment horizontal="center" textRotation="90" vertical="center"/>
      <protection hidden="0" locked="1"/>
    </xf>
    <xf fontId="0" fillId="0" borderId="1" numFmtId="0" xfId="0" applyBorder="1" applyAlignment="1" applyProtection="0">
      <alignment horizontal="center" textRotation="90" vertical="center" wrapText="1"/>
      <protection hidden="0" locked="1"/>
    </xf>
    <xf fontId="0" fillId="0" borderId="4" numFmtId="0" xfId="0" applyBorder="1" applyProtection="0">
      <protection hidden="0" locked="1"/>
    </xf>
    <xf fontId="0" fillId="0" borderId="1" numFmtId="160" xfId="0" applyNumberFormat="1" applyBorder="1" applyAlignment="1" applyProtection="0">
      <alignment horizontal="center"/>
      <protection hidden="0" locked="1"/>
    </xf>
    <xf fontId="15" fillId="0" borderId="4" numFmtId="0" xfId="0" applyFont="1" applyBorder="1" applyProtection="0">
      <protection hidden="0" locked="1"/>
    </xf>
    <xf fontId="15" fillId="0" borderId="1" numFmtId="160" xfId="0" applyNumberFormat="1" applyFont="1" applyBorder="1" applyAlignment="1" applyProtection="0">
      <alignment horizontal="center"/>
      <protection hidden="0" locked="1"/>
    </xf>
    <xf fontId="16" fillId="0" borderId="4" numFmtId="0" xfId="0" applyFont="1" applyBorder="1" applyProtection="0">
      <protection hidden="0" locked="1"/>
    </xf>
    <xf fontId="14" fillId="0" borderId="4" numFmtId="0" xfId="0" applyFont="1" applyBorder="1" applyProtection="0">
      <protection hidden="0" locked="1"/>
    </xf>
    <xf fontId="17" fillId="0" borderId="1" numFmtId="160" xfId="0" applyNumberFormat="1" applyFont="1" applyBorder="1" applyAlignment="1" applyProtection="0">
      <alignment horizontal="center"/>
      <protection hidden="0" locked="1"/>
    </xf>
    <xf fontId="15" fillId="7" borderId="4" numFmtId="0" xfId="0" applyFont="1" applyFill="1" applyBorder="1" applyProtection="0">
      <protection hidden="0" locked="1"/>
    </xf>
    <xf fontId="18" fillId="7" borderId="1" numFmtId="160" xfId="0" applyNumberFormat="1" applyFont="1" applyFill="1" applyBorder="1" applyAlignment="1" applyProtection="0">
      <alignment horizontal="center"/>
      <protection hidden="0" locked="1"/>
    </xf>
    <xf fontId="16" fillId="0" borderId="1" numFmtId="160" xfId="0" applyNumberFormat="1" applyFont="1" applyBorder="1" applyAlignment="1" applyProtection="0">
      <alignment horizontal="center"/>
      <protection hidden="0" locked="1"/>
    </xf>
    <xf fontId="0" fillId="0" borderId="2" numFmtId="0" xfId="0" applyBorder="1" applyProtection="0">
      <protection hidden="0" locked="1"/>
    </xf>
    <xf fontId="17" fillId="0" borderId="4" numFmtId="0" xfId="0" applyFont="1" applyBorder="1" applyProtection="0">
      <protection hidden="0" locked="1"/>
    </xf>
    <xf fontId="0" fillId="0" borderId="5" numFmtId="0" xfId="0" applyBorder="1" applyAlignment="1" applyProtection="0">
      <alignment textRotation="90" vertical="center" wrapText="1"/>
      <protection hidden="0" locked="1"/>
    </xf>
    <xf fontId="16" fillId="0" borderId="0" numFmtId="160" xfId="0" applyNumberFormat="1" applyFont="1" applyAlignment="1" applyProtection="0">
      <alignment horizontal="center"/>
      <protection hidden="0" locked="1"/>
    </xf>
    <xf fontId="0" fillId="3" borderId="1" numFmtId="0" xfId="0" applyFill="1" applyBorder="1" applyAlignment="1" applyProtection="0">
      <alignment vertical="center"/>
      <protection hidden="0" locked="1"/>
    </xf>
    <xf fontId="14" fillId="3" borderId="1" numFmtId="0" xfId="0" applyFont="1" applyFill="1" applyBorder="1" applyProtection="0">
      <protection hidden="0" locked="1"/>
    </xf>
    <xf fontId="0" fillId="3" borderId="1" numFmtId="0" xfId="0" applyFill="1" applyBorder="1" applyProtection="0">
      <protection hidden="0" locked="1"/>
    </xf>
    <xf fontId="15" fillId="3" borderId="1" numFmtId="0" xfId="0" applyFont="1" applyFill="1" applyBorder="1" applyProtection="0">
      <protection hidden="0" locked="1"/>
    </xf>
    <xf fontId="18" fillId="0" borderId="1" numFmtId="160" xfId="0" applyNumberFormat="1" applyFont="1" applyBorder="1" applyAlignment="1" applyProtection="0">
      <alignment horizontal="center"/>
      <protection hidden="0" locked="1"/>
    </xf>
    <xf fontId="17" fillId="0" borderId="1" numFmtId="0" xfId="0" applyFont="1" applyBorder="1" applyAlignment="1" applyProtection="0">
      <alignment horizontal="left"/>
      <protection hidden="0" locked="1"/>
    </xf>
    <xf fontId="0" fillId="0" borderId="1" numFmtId="0" xfId="0" applyBorder="1" applyAlignment="1" applyProtection="0">
      <alignment horizontal="center" vertical="center" wrapText="1"/>
      <protection hidden="0" locked="1"/>
    </xf>
    <xf fontId="19" fillId="0" borderId="1" numFmtId="0" xfId="0" applyFont="1" applyBorder="1" applyAlignment="1" applyProtection="0">
      <alignment vertical="center"/>
      <protection hidden="0" locked="1"/>
    </xf>
    <xf fontId="17" fillId="0" borderId="1" numFmtId="160" xfId="0" applyNumberFormat="1" applyFont="1" applyBorder="1" applyAlignment="1" applyProtection="0">
      <alignment horizontal="center" vertical="center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43" zoomScale="89" workbookViewId="0">
      <selection activeCell="U69" activeCellId="0" sqref="U69"/>
    </sheetView>
  </sheetViews>
  <sheetFormatPr defaultRowHeight="12.75"/>
  <cols>
    <col customWidth="0" min="1" max="2" style="0" width="11.52"/>
    <col customWidth="1" min="3" max="3" style="0" width="34.920000000000002"/>
    <col customWidth="0" min="4" max="1025" style="0" width="11.52"/>
  </cols>
  <sheetData>
    <row r="2" ht="18">
      <c r="B2" s="1"/>
      <c r="C2" s="2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ht="12.800000000000001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ht="16.5">
      <c r="B4" s="3"/>
      <c r="D4" s="4" t="s">
        <v>1</v>
      </c>
      <c r="E4" s="5" t="s">
        <v>2</v>
      </c>
      <c r="F4" s="5"/>
      <c r="G4" s="5"/>
      <c r="H4" s="6" t="s">
        <v>3</v>
      </c>
      <c r="I4" s="6"/>
      <c r="J4" s="6"/>
      <c r="K4" s="6"/>
      <c r="L4" s="6"/>
      <c r="M4" s="6"/>
      <c r="N4" s="6"/>
      <c r="O4" s="6"/>
      <c r="P4" s="5"/>
      <c r="Q4" s="5"/>
      <c r="R4" s="5"/>
      <c r="S4" s="5"/>
      <c r="T4" s="5"/>
    </row>
    <row r="5" ht="16.5">
      <c r="B5" s="3"/>
      <c r="D5" s="4" t="s">
        <v>4</v>
      </c>
      <c r="E5" s="5" t="s">
        <v>5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ht="12.800000000000001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ht="12.800000000000001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">
      <c r="B8" s="7"/>
      <c r="C8" s="8" t="s">
        <v>6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ht="12.800000000000001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3.449999999999999" customHeight="1">
      <c r="B10" s="3"/>
      <c r="C10" s="9" t="s">
        <v>7</v>
      </c>
      <c r="D10" s="10" t="s">
        <v>8</v>
      </c>
      <c r="E10" s="10" t="s">
        <v>9</v>
      </c>
      <c r="F10" s="10" t="s">
        <v>10</v>
      </c>
      <c r="G10" s="10" t="s">
        <v>11</v>
      </c>
      <c r="H10" s="10" t="s">
        <v>12</v>
      </c>
      <c r="I10" s="10" t="s">
        <v>13</v>
      </c>
      <c r="J10" s="10" t="s">
        <v>14</v>
      </c>
      <c r="K10" s="10"/>
      <c r="L10" s="10"/>
      <c r="M10" s="10"/>
      <c r="N10" s="10"/>
      <c r="O10" s="10"/>
      <c r="P10" s="10" t="s">
        <v>15</v>
      </c>
      <c r="Q10" s="10" t="s">
        <v>16</v>
      </c>
      <c r="R10" s="10" t="s">
        <v>17</v>
      </c>
      <c r="S10" s="10" t="s">
        <v>18</v>
      </c>
      <c r="T10" s="3"/>
    </row>
    <row r="11" ht="63.75">
      <c r="B11" s="3"/>
      <c r="C11" s="9"/>
      <c r="D11" s="10"/>
      <c r="E11" s="10"/>
      <c r="F11" s="10"/>
      <c r="G11" s="10"/>
      <c r="H11" s="10"/>
      <c r="I11" s="10"/>
      <c r="J11" s="11" t="s">
        <v>19</v>
      </c>
      <c r="K11" s="11" t="s">
        <v>20</v>
      </c>
      <c r="L11" s="11" t="s">
        <v>21</v>
      </c>
      <c r="M11" s="11" t="s">
        <v>22</v>
      </c>
      <c r="N11" s="12" t="s">
        <v>23</v>
      </c>
      <c r="O11" s="11" t="s">
        <v>24</v>
      </c>
      <c r="P11" s="10"/>
      <c r="Q11" s="10"/>
      <c r="R11" s="10"/>
      <c r="S11" s="10"/>
      <c r="T11" s="3"/>
    </row>
    <row r="12" ht="13.5">
      <c r="B12" s="3"/>
      <c r="C12" s="13" t="s">
        <v>25</v>
      </c>
      <c r="D12" s="14">
        <v>0</v>
      </c>
      <c r="E12" s="14">
        <v>11.595553697292999</v>
      </c>
      <c r="F12" s="15">
        <v>0</v>
      </c>
      <c r="G12" s="14">
        <v>0.16688824999999999</v>
      </c>
      <c r="H12" s="15">
        <v>1209.1260212121199</v>
      </c>
      <c r="I12" s="15">
        <v>102.871685</v>
      </c>
      <c r="J12" s="15">
        <v>118.486423433284</v>
      </c>
      <c r="K12" s="15">
        <v>34.6738655663776</v>
      </c>
      <c r="L12" s="15">
        <v>0</v>
      </c>
      <c r="M12" s="15">
        <v>0</v>
      </c>
      <c r="N12" s="15">
        <v>31.017185277777799</v>
      </c>
      <c r="O12" s="15">
        <v>5.36492862873778</v>
      </c>
      <c r="P12" s="15">
        <v>0</v>
      </c>
      <c r="Q12" s="15">
        <v>0</v>
      </c>
      <c r="R12" s="15">
        <v>0</v>
      </c>
      <c r="S12" s="16">
        <f t="shared" ref="S12:S17" si="0">SUM(D12:R12)</f>
        <v>1513.30255106559</v>
      </c>
      <c r="T12" s="3"/>
    </row>
    <row r="13" ht="13.5">
      <c r="B13" s="3"/>
      <c r="C13" s="13" t="s">
        <v>26</v>
      </c>
      <c r="D13" s="15">
        <v>79.351760335185602</v>
      </c>
      <c r="E13" s="15">
        <v>572.90892340042399</v>
      </c>
      <c r="F13" s="15">
        <v>505.34655196519901</v>
      </c>
      <c r="G13" s="15">
        <v>568.75187100000005</v>
      </c>
      <c r="H13" s="15">
        <v>0</v>
      </c>
      <c r="I13" s="15">
        <v>0</v>
      </c>
      <c r="J13" s="15">
        <v>2.7591261111111098</v>
      </c>
      <c r="K13" s="15">
        <v>0</v>
      </c>
      <c r="L13" s="15">
        <v>18.413864367944399</v>
      </c>
      <c r="M13" s="15">
        <v>0</v>
      </c>
      <c r="N13" s="15">
        <v>0</v>
      </c>
      <c r="O13" s="15">
        <v>0</v>
      </c>
      <c r="P13" s="15">
        <v>15.63175</v>
      </c>
      <c r="Q13" s="15">
        <v>0</v>
      </c>
      <c r="R13" s="15">
        <v>0</v>
      </c>
      <c r="S13" s="16">
        <f t="shared" si="0"/>
        <v>1763.1638471798601</v>
      </c>
      <c r="T13" s="3"/>
    </row>
    <row r="14" ht="13.5">
      <c r="B14" s="3"/>
      <c r="C14" s="13" t="s">
        <v>27</v>
      </c>
      <c r="D14" s="15">
        <v>-0.047877500119999999</v>
      </c>
      <c r="E14" s="15">
        <v>-1.599063909936</v>
      </c>
      <c r="F14" s="15">
        <v>-202.95357523453799</v>
      </c>
      <c r="G14" s="15">
        <v>-112.63352225</v>
      </c>
      <c r="H14" s="15">
        <v>0</v>
      </c>
      <c r="I14" s="15">
        <v>0</v>
      </c>
      <c r="J14" s="15">
        <v>-2.3667455555555601</v>
      </c>
      <c r="K14" s="15">
        <v>0</v>
      </c>
      <c r="L14" s="15">
        <v>-7.27453697866585</v>
      </c>
      <c r="M14" s="15">
        <v>0</v>
      </c>
      <c r="N14" s="15">
        <v>0</v>
      </c>
      <c r="O14" s="15">
        <v>0</v>
      </c>
      <c r="P14" s="15">
        <v>-73.298799000000002</v>
      </c>
      <c r="Q14" s="15">
        <v>0</v>
      </c>
      <c r="R14" s="15">
        <v>0</v>
      </c>
      <c r="S14" s="16">
        <f t="shared" si="0"/>
        <v>-400.174120428815</v>
      </c>
      <c r="T14" s="3"/>
    </row>
    <row r="15" ht="13.5">
      <c r="B15" s="3"/>
      <c r="C15" s="13" t="s">
        <v>28</v>
      </c>
      <c r="D15" s="14">
        <v>0</v>
      </c>
      <c r="E15" s="14">
        <v>0</v>
      </c>
      <c r="F15" s="14">
        <v>-19.6347044545134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v>0</v>
      </c>
      <c r="R15" s="14">
        <v>0</v>
      </c>
      <c r="S15" s="16">
        <f t="shared" si="0"/>
        <v>-19.6347044545134</v>
      </c>
      <c r="T15" s="3"/>
    </row>
    <row r="16" ht="13.5">
      <c r="B16" s="3"/>
      <c r="C16" s="13" t="s">
        <v>29</v>
      </c>
      <c r="D16" s="14">
        <v>0</v>
      </c>
      <c r="E16" s="14">
        <v>0</v>
      </c>
      <c r="F16" s="14">
        <v>-76.714456139869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v>0</v>
      </c>
      <c r="R16" s="14">
        <v>0</v>
      </c>
      <c r="S16" s="16">
        <f t="shared" si="0"/>
        <v>-76.714456139869</v>
      </c>
      <c r="T16" s="3"/>
    </row>
    <row r="17" ht="13.5">
      <c r="B17" s="3"/>
      <c r="C17" s="13" t="s">
        <v>30</v>
      </c>
      <c r="D17" s="15">
        <v>0.119185469932222</v>
      </c>
      <c r="E17" s="15">
        <v>1.54977332473125</v>
      </c>
      <c r="F17" s="15">
        <v>1.2109538188370299</v>
      </c>
      <c r="G17" s="15">
        <v>-19.664768250000002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6">
        <f t="shared" si="0"/>
        <v>-16.784855636499501</v>
      </c>
      <c r="T17" s="3"/>
    </row>
    <row r="18" ht="13.5">
      <c r="B18" s="3"/>
      <c r="C18" s="17" t="s">
        <v>31</v>
      </c>
      <c r="D18" s="18">
        <f>SUM(D12:D17)</f>
        <v>79.423068304997798</v>
      </c>
      <c r="E18" s="18">
        <f>SUM(E12:E17)</f>
        <v>584.45518651251302</v>
      </c>
      <c r="F18" s="18">
        <f>SUM(F12:F17)</f>
        <v>207.25476995511599</v>
      </c>
      <c r="G18" s="18">
        <f>SUM(G12:G17)</f>
        <v>436.62046874999999</v>
      </c>
      <c r="H18" s="18">
        <f>SUM(H12:H17)</f>
        <v>1209.1260212121199</v>
      </c>
      <c r="I18" s="18">
        <f>SUM(I12:I17)</f>
        <v>102.871685</v>
      </c>
      <c r="J18" s="18">
        <f>SUM(J12:J17)</f>
        <v>118.878803988839</v>
      </c>
      <c r="K18" s="18">
        <f>SUM(K12:K17)</f>
        <v>34.6738655663776</v>
      </c>
      <c r="L18" s="18">
        <f>SUM(L12:L17)</f>
        <v>11.1393273892786</v>
      </c>
      <c r="M18" s="18">
        <f>SUM(M12:M17)</f>
        <v>0</v>
      </c>
      <c r="N18" s="18">
        <f>SUM(N12:N17)</f>
        <v>31.017185277777799</v>
      </c>
      <c r="O18" s="18">
        <f>SUM(O12:O17)</f>
        <v>5.36492862873778</v>
      </c>
      <c r="P18" s="18">
        <f>SUM(P12:P17)</f>
        <v>-57.667048999999999</v>
      </c>
      <c r="Q18" s="18">
        <f>SUM(Q12:Q17)</f>
        <v>0</v>
      </c>
      <c r="R18" s="18">
        <f>SUM(R12:R17)</f>
        <v>0</v>
      </c>
      <c r="S18" s="18">
        <f>SUM(S12:S17)</f>
        <v>2763.1582615857601</v>
      </c>
      <c r="T18" s="3"/>
    </row>
    <row r="19" ht="13.5">
      <c r="B19" s="3"/>
      <c r="C19" s="19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3"/>
    </row>
    <row r="20" ht="13.5">
      <c r="B20" s="3"/>
      <c r="C20" s="21" t="s">
        <v>32</v>
      </c>
      <c r="D20" s="14">
        <v>3.6318872869800001</v>
      </c>
      <c r="E20" s="14">
        <v>10.656145280484299</v>
      </c>
      <c r="F20" s="14">
        <v>16.598642939262302</v>
      </c>
      <c r="G20" s="14">
        <v>-0.069883249999999994</v>
      </c>
      <c r="H20" s="14">
        <v>0</v>
      </c>
      <c r="I20" s="14">
        <v>0</v>
      </c>
      <c r="J20" s="14">
        <v>0</v>
      </c>
      <c r="K20" s="14">
        <v>-0.39035821035195001</v>
      </c>
      <c r="L20" s="14">
        <v>0.39056628404080102</v>
      </c>
      <c r="M20" s="14">
        <v>0</v>
      </c>
      <c r="N20" s="14">
        <v>0</v>
      </c>
      <c r="O20" s="14">
        <v>0</v>
      </c>
      <c r="P20" s="14">
        <v>4.1774383404886102</v>
      </c>
      <c r="Q20" s="14">
        <v>0</v>
      </c>
      <c r="R20" s="15">
        <v>0</v>
      </c>
      <c r="S20" s="16">
        <f t="shared" ref="S20:S31" si="1">SUM(D20:R20)</f>
        <v>34.994438670904003</v>
      </c>
      <c r="T20" s="3"/>
    </row>
    <row r="21" ht="13.5">
      <c r="B21" s="3"/>
      <c r="C21" s="21" t="s">
        <v>33</v>
      </c>
      <c r="D21" s="14">
        <v>11.774616732900601</v>
      </c>
      <c r="E21" s="14">
        <v>0</v>
      </c>
      <c r="F21" s="14">
        <v>3.6854029373363</v>
      </c>
      <c r="G21" s="14">
        <v>62.931904980327801</v>
      </c>
      <c r="H21" s="14">
        <v>1209.1260212121199</v>
      </c>
      <c r="I21" s="14">
        <v>102.871685</v>
      </c>
      <c r="J21" s="14">
        <v>16.346759805474299</v>
      </c>
      <c r="K21" s="14">
        <v>12.1918962849865</v>
      </c>
      <c r="L21" s="14">
        <v>0</v>
      </c>
      <c r="M21" s="14">
        <v>4.7011419922222197</v>
      </c>
      <c r="N21" s="14">
        <v>0</v>
      </c>
      <c r="O21" s="14">
        <v>0.069765199999999805</v>
      </c>
      <c r="P21" s="14">
        <v>-558.25165491832797</v>
      </c>
      <c r="Q21" s="14">
        <v>0</v>
      </c>
      <c r="R21" s="15">
        <v>0</v>
      </c>
      <c r="S21" s="16">
        <f t="shared" si="1"/>
        <v>865.44753922704103</v>
      </c>
      <c r="T21" s="3"/>
    </row>
    <row r="22" ht="13.5">
      <c r="B22" s="3"/>
      <c r="C22" s="21" t="s">
        <v>34</v>
      </c>
      <c r="D22" s="14">
        <v>1.9109444951460799</v>
      </c>
      <c r="E22" s="14">
        <v>0</v>
      </c>
      <c r="F22" s="14">
        <v>0.26207954907770098</v>
      </c>
      <c r="G22" s="14">
        <v>20.731872769672201</v>
      </c>
      <c r="H22" s="14">
        <v>0</v>
      </c>
      <c r="I22" s="14">
        <v>0</v>
      </c>
      <c r="J22" s="14">
        <v>7.9626399167478796</v>
      </c>
      <c r="K22" s="14">
        <v>16.588146755013501</v>
      </c>
      <c r="L22" s="14">
        <v>0</v>
      </c>
      <c r="M22" s="14">
        <v>2.8409024522222199</v>
      </c>
      <c r="N22" s="14">
        <v>0.25919055555555598</v>
      </c>
      <c r="O22" s="14">
        <v>3.4744864961066599</v>
      </c>
      <c r="P22" s="14">
        <v>0</v>
      </c>
      <c r="Q22" s="14">
        <v>-47.990398244111098</v>
      </c>
      <c r="R22" s="15">
        <v>0</v>
      </c>
      <c r="S22" s="16">
        <f t="shared" si="1"/>
        <v>6.0398647454306902</v>
      </c>
      <c r="T22" s="3"/>
    </row>
    <row r="23" ht="13.5">
      <c r="B23" s="3"/>
      <c r="C23" s="21" t="s">
        <v>35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/>
      <c r="K23" s="14"/>
      <c r="L23" s="14">
        <v>0</v>
      </c>
      <c r="M23" s="14">
        <v>-10.0317757222222</v>
      </c>
      <c r="N23" s="14">
        <v>0</v>
      </c>
      <c r="O23" s="14">
        <v>0</v>
      </c>
      <c r="P23" s="14">
        <v>0</v>
      </c>
      <c r="Q23" s="14">
        <v>0</v>
      </c>
      <c r="R23" s="15">
        <v>0</v>
      </c>
      <c r="S23" s="16">
        <f t="shared" si="1"/>
        <v>-10.0317757222222</v>
      </c>
      <c r="T23" s="3"/>
    </row>
    <row r="24" ht="13.5">
      <c r="B24" s="3"/>
      <c r="C24" s="21" t="s">
        <v>36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5">
        <v>0</v>
      </c>
      <c r="S24" s="16">
        <f t="shared" si="1"/>
        <v>0</v>
      </c>
      <c r="T24" s="3"/>
    </row>
    <row r="25" ht="13.5">
      <c r="B25" s="3"/>
      <c r="C25" s="21" t="s">
        <v>37</v>
      </c>
      <c r="D25" s="14">
        <v>0</v>
      </c>
      <c r="E25" s="14">
        <v>602.36159082799702</v>
      </c>
      <c r="F25" s="14">
        <v>-597.37489673157495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5">
        <v>0</v>
      </c>
      <c r="S25" s="16">
        <f t="shared" si="1"/>
        <v>4.9866940964217301</v>
      </c>
      <c r="T25" s="3"/>
    </row>
    <row r="26" ht="13.5">
      <c r="B26" s="3"/>
      <c r="C26" s="21" t="s">
        <v>38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/>
      <c r="K26" s="14"/>
      <c r="L26" s="14">
        <v>-29.345290968545498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5">
        <v>0</v>
      </c>
      <c r="S26" s="16">
        <f t="shared" si="1"/>
        <v>-29.345290968545498</v>
      </c>
      <c r="T26" s="3"/>
    </row>
    <row r="27" ht="13.5">
      <c r="B27" s="3"/>
      <c r="C27" s="21" t="s">
        <v>39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5">
        <v>0</v>
      </c>
      <c r="S27" s="16">
        <f t="shared" si="1"/>
        <v>0</v>
      </c>
      <c r="T27" s="3"/>
    </row>
    <row r="28" ht="13.5">
      <c r="B28" s="3"/>
      <c r="C28" s="21" t="s">
        <v>40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5">
        <v>0</v>
      </c>
      <c r="S28" s="16">
        <f t="shared" si="1"/>
        <v>0</v>
      </c>
      <c r="T28" s="3"/>
    </row>
    <row r="29" ht="13.5">
      <c r="B29" s="3"/>
      <c r="C29" s="21" t="s">
        <v>41</v>
      </c>
      <c r="D29" s="14">
        <v>32.750811529533301</v>
      </c>
      <c r="E29" s="14">
        <v>-28.642483848312999</v>
      </c>
      <c r="F29" s="14">
        <v>27.554001910313001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5">
        <v>0</v>
      </c>
      <c r="S29" s="16">
        <f t="shared" si="1"/>
        <v>31.6623295915333</v>
      </c>
      <c r="T29" s="3"/>
    </row>
    <row r="30" ht="13.5">
      <c r="B30" s="3"/>
      <c r="C30" s="21" t="s">
        <v>42</v>
      </c>
      <c r="D30" s="14">
        <v>15.2114677777778</v>
      </c>
      <c r="E30" s="14">
        <v>0</v>
      </c>
      <c r="F30" s="14">
        <v>16.6815166410633</v>
      </c>
      <c r="G30" s="14">
        <v>6.4721602499999999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34.006289078315298</v>
      </c>
      <c r="Q30" s="14">
        <v>0</v>
      </c>
      <c r="R30" s="15">
        <v>0</v>
      </c>
      <c r="S30" s="16">
        <f t="shared" si="1"/>
        <v>72.371433747156303</v>
      </c>
      <c r="T30" s="3"/>
    </row>
    <row r="31" ht="13.5">
      <c r="B31" s="3"/>
      <c r="C31" s="21" t="s">
        <v>43</v>
      </c>
      <c r="D31" s="14">
        <v>0</v>
      </c>
      <c r="E31" s="14">
        <v>0</v>
      </c>
      <c r="F31" s="14">
        <v>0</v>
      </c>
      <c r="G31" s="14">
        <v>4.9770605000000003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37.421521940373403</v>
      </c>
      <c r="Q31" s="14">
        <v>3.7626934776683401</v>
      </c>
      <c r="R31" s="15">
        <v>0</v>
      </c>
      <c r="S31" s="16">
        <f t="shared" si="1"/>
        <v>46.161275918041703</v>
      </c>
      <c r="T31" s="3"/>
    </row>
    <row r="32" ht="13.5">
      <c r="B32" s="3"/>
      <c r="C32" s="17" t="s">
        <v>44</v>
      </c>
      <c r="D32" s="18">
        <f>SUM(D20:D31)</f>
        <v>65.279727822337804</v>
      </c>
      <c r="E32" s="18">
        <f>SUM(E20:E31)</f>
        <v>584.37525226016896</v>
      </c>
      <c r="F32" s="18">
        <f>SUM(F20:F31)</f>
        <v>-532.59325275452295</v>
      </c>
      <c r="G32" s="18">
        <f>SUM(G20:G31)</f>
        <v>95.04311525</v>
      </c>
      <c r="H32" s="18">
        <f>SUM(H20:H31)</f>
        <v>1209.1260212121199</v>
      </c>
      <c r="I32" s="18">
        <f>SUM(I20:I31)</f>
        <v>102.871685</v>
      </c>
      <c r="J32" s="18">
        <f>SUM(J20:J31)</f>
        <v>24.309399722222199</v>
      </c>
      <c r="K32" s="18">
        <f>SUM(K20:K31)</f>
        <v>28.389684829648001</v>
      </c>
      <c r="L32" s="18">
        <f>SUM(L20:L31)</f>
        <v>-28.954724684504701</v>
      </c>
      <c r="M32" s="18">
        <f>SUM(M20:M31)</f>
        <v>-2.4897312777777798</v>
      </c>
      <c r="N32" s="18">
        <f>SUM(N20:N31)</f>
        <v>0.25919055555555598</v>
      </c>
      <c r="O32" s="18">
        <f>SUM(O20:O31)</f>
        <v>3.5442516961066599</v>
      </c>
      <c r="P32" s="18">
        <f>SUM(P20:P31)</f>
        <v>-482.64640555915099</v>
      </c>
      <c r="Q32" s="18">
        <f>SUM(Q20:Q31)</f>
        <v>-44.227704766442798</v>
      </c>
      <c r="R32" s="18">
        <f>SUM(R20:R31)</f>
        <v>0</v>
      </c>
      <c r="S32" s="18">
        <f>SUM(S20:S31)</f>
        <v>1022.28650930576</v>
      </c>
      <c r="T32" s="3"/>
    </row>
    <row r="33" ht="13.5">
      <c r="B33" s="3"/>
      <c r="C33" s="19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3"/>
    </row>
    <row r="34" ht="13.5">
      <c r="B34" s="3"/>
      <c r="C34" s="21" t="s">
        <v>45</v>
      </c>
      <c r="D34" s="14">
        <v>10.318644626419999</v>
      </c>
      <c r="E34" s="14">
        <v>0</v>
      </c>
      <c r="F34" s="14">
        <v>31.176167082986101</v>
      </c>
      <c r="G34" s="14">
        <v>122.13725650000001</v>
      </c>
      <c r="H34" s="14">
        <v>0</v>
      </c>
      <c r="I34" s="14">
        <v>0</v>
      </c>
      <c r="J34" s="14">
        <v>14.961055833333299</v>
      </c>
      <c r="K34" s="14">
        <v>4.5351336111111102</v>
      </c>
      <c r="L34" s="14">
        <v>1.07145867509541</v>
      </c>
      <c r="M34" s="14">
        <v>0.57614500000000002</v>
      </c>
      <c r="N34" s="14">
        <v>0</v>
      </c>
      <c r="O34" s="14">
        <v>0.0143516666666667</v>
      </c>
      <c r="P34" s="14">
        <v>114.97992949563699</v>
      </c>
      <c r="Q34" s="14">
        <v>19.722316155331701</v>
      </c>
      <c r="R34" s="14">
        <v>0</v>
      </c>
      <c r="S34" s="22">
        <f t="shared" ref="S34:S54" si="2">SUM(D34:R34)</f>
        <v>319.49245864658201</v>
      </c>
      <c r="T34" s="3"/>
    </row>
    <row r="35" ht="13.5">
      <c r="B35" s="3"/>
      <c r="C35" s="21" t="s">
        <v>46</v>
      </c>
      <c r="D35" s="14">
        <v>0</v>
      </c>
      <c r="E35" s="14">
        <v>0</v>
      </c>
      <c r="F35" s="14">
        <v>451.79066079002598</v>
      </c>
      <c r="G35" s="14">
        <v>1.8942870000000001</v>
      </c>
      <c r="H35" s="14">
        <v>0</v>
      </c>
      <c r="I35" s="14">
        <v>0</v>
      </c>
      <c r="J35" s="14">
        <v>0</v>
      </c>
      <c r="K35" s="14">
        <v>0</v>
      </c>
      <c r="L35" s="14">
        <v>37.1882564212086</v>
      </c>
      <c r="M35" s="14">
        <v>0</v>
      </c>
      <c r="N35" s="14">
        <v>0</v>
      </c>
      <c r="O35" s="14">
        <v>0</v>
      </c>
      <c r="P35" s="14">
        <v>10.07993007</v>
      </c>
      <c r="Q35" s="14">
        <v>0</v>
      </c>
      <c r="R35" s="14">
        <v>0</v>
      </c>
      <c r="S35" s="22">
        <f t="shared" si="2"/>
        <v>500.95313428123501</v>
      </c>
      <c r="T35" s="3"/>
    </row>
    <row r="36" ht="13.5">
      <c r="B36" s="3"/>
      <c r="C36" s="21" t="s">
        <v>47</v>
      </c>
      <c r="D36" s="14">
        <v>0.28361423904999999</v>
      </c>
      <c r="E36" s="14">
        <v>0</v>
      </c>
      <c r="F36" s="14">
        <v>50.342130647316097</v>
      </c>
      <c r="G36" s="14">
        <v>132.15121725</v>
      </c>
      <c r="H36" s="14">
        <v>0</v>
      </c>
      <c r="I36" s="14">
        <v>0</v>
      </c>
      <c r="J36" s="14">
        <v>74.953719722222203</v>
      </c>
      <c r="K36" s="14">
        <v>0</v>
      </c>
      <c r="L36" s="14">
        <v>0</v>
      </c>
      <c r="M36" s="14">
        <v>0</v>
      </c>
      <c r="N36" s="14">
        <v>26.055985555555601</v>
      </c>
      <c r="O36" s="14">
        <v>1.0385659219200001</v>
      </c>
      <c r="P36" s="14">
        <v>156.74628106989999</v>
      </c>
      <c r="Q36" s="14">
        <v>14.980747222222201</v>
      </c>
      <c r="R36" s="14">
        <v>0</v>
      </c>
      <c r="S36" s="22">
        <f t="shared" si="2"/>
        <v>456.55226162818599</v>
      </c>
      <c r="T36" s="3"/>
    </row>
    <row r="37" ht="13.5">
      <c r="B37" s="3"/>
      <c r="C37" s="21" t="s">
        <v>48</v>
      </c>
      <c r="D37" s="14">
        <v>0.40432760307999999</v>
      </c>
      <c r="E37" s="14">
        <v>0</v>
      </c>
      <c r="F37" s="14">
        <v>32.550164958320401</v>
      </c>
      <c r="G37" s="14">
        <v>70.504948999999996</v>
      </c>
      <c r="H37" s="14">
        <v>0</v>
      </c>
      <c r="I37" s="14">
        <v>0</v>
      </c>
      <c r="J37" s="14">
        <v>3.0152302777777802</v>
      </c>
      <c r="K37" s="14">
        <v>1.7490471256183899</v>
      </c>
      <c r="L37" s="14">
        <v>0</v>
      </c>
      <c r="M37" s="14">
        <v>1.48201694444444</v>
      </c>
      <c r="N37" s="14">
        <v>4.7020091666666701</v>
      </c>
      <c r="O37" s="14">
        <v>0.34953088848888902</v>
      </c>
      <c r="P37" s="14">
        <v>134.73088810684999</v>
      </c>
      <c r="Q37" s="14">
        <v>9.3080608333333306</v>
      </c>
      <c r="R37" s="14">
        <v>0</v>
      </c>
      <c r="S37" s="22">
        <f t="shared" si="2"/>
        <v>258.79622490458001</v>
      </c>
      <c r="T37" s="3"/>
    </row>
    <row r="38" ht="13.5">
      <c r="B38" s="3"/>
      <c r="C38" s="21" t="s">
        <v>49</v>
      </c>
      <c r="D38" s="14">
        <v>0.016738093709999999</v>
      </c>
      <c r="E38" s="14">
        <v>0</v>
      </c>
      <c r="F38" s="14">
        <v>35.069780998016903</v>
      </c>
      <c r="G38" s="14">
        <v>2.1960535000000001</v>
      </c>
      <c r="H38" s="14">
        <v>0</v>
      </c>
      <c r="I38" s="14">
        <v>0</v>
      </c>
      <c r="J38" s="14">
        <v>1.63939777777778</v>
      </c>
      <c r="K38" s="14">
        <v>0</v>
      </c>
      <c r="L38" s="14">
        <v>1.8343369774792899</v>
      </c>
      <c r="M38" s="14">
        <v>0.43157000000000001</v>
      </c>
      <c r="N38" s="14">
        <v>0</v>
      </c>
      <c r="O38" s="14">
        <v>0.29222749999999997</v>
      </c>
      <c r="P38" s="14">
        <v>8.4423278167633402</v>
      </c>
      <c r="Q38" s="14">
        <v>0.216580555555556</v>
      </c>
      <c r="R38" s="14">
        <v>0</v>
      </c>
      <c r="S38" s="22">
        <f t="shared" si="2"/>
        <v>50.139013219302797</v>
      </c>
      <c r="T38" s="3"/>
    </row>
    <row r="39" ht="13.5">
      <c r="B39" s="3"/>
      <c r="C39" s="21" t="s">
        <v>50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22">
        <f t="shared" si="2"/>
        <v>0</v>
      </c>
      <c r="T39" s="3"/>
    </row>
    <row r="40" ht="13.5">
      <c r="B40" s="3"/>
      <c r="C40" s="17" t="s">
        <v>51</v>
      </c>
      <c r="D40" s="18">
        <f>SUM(D34:D39)</f>
        <v>11.023324562259999</v>
      </c>
      <c r="E40" s="18">
        <f>SUM(E34:E39)</f>
        <v>0</v>
      </c>
      <c r="F40" s="18">
        <f>SUM(F34:F39)</f>
        <v>600.92890447666605</v>
      </c>
      <c r="G40" s="18">
        <f>SUM(G34:G39)</f>
        <v>328.88376325000002</v>
      </c>
      <c r="H40" s="18">
        <f>SUM(H34:H39)</f>
        <v>0</v>
      </c>
      <c r="I40" s="18">
        <f>SUM(I34:I39)</f>
        <v>0</v>
      </c>
      <c r="J40" s="18">
        <f>SUM(J34:J39)</f>
        <v>94.569403611111099</v>
      </c>
      <c r="K40" s="18">
        <f>SUM(K34:K39)</f>
        <v>6.2841807367295104</v>
      </c>
      <c r="L40" s="18">
        <f>SUM(L34:L39)</f>
        <v>40.094052073783303</v>
      </c>
      <c r="M40" s="18">
        <f>SUM(M34:M39)</f>
        <v>2.4897319444444399</v>
      </c>
      <c r="N40" s="18">
        <f>SUM(N34:N39)</f>
        <v>30.7579947222222</v>
      </c>
      <c r="O40" s="18">
        <f>SUM(O34:O39)</f>
        <v>1.6946759770755599</v>
      </c>
      <c r="P40" s="18">
        <f>SUM(P34:P39)</f>
        <v>424.97935655915097</v>
      </c>
      <c r="Q40" s="18">
        <f>SUM(Q34:Q39)</f>
        <v>44.227704766442798</v>
      </c>
      <c r="R40" s="18">
        <f>SUM(R34:R39)</f>
        <v>0</v>
      </c>
      <c r="S40" s="18">
        <f t="shared" si="2"/>
        <v>1585.93309267989</v>
      </c>
      <c r="T40" s="3"/>
    </row>
    <row r="41" ht="13.5">
      <c r="B41" s="3"/>
      <c r="C41" s="13" t="s">
        <v>52</v>
      </c>
      <c r="D41" s="14">
        <v>3.1200159204000002</v>
      </c>
      <c r="E41" s="14">
        <v>0</v>
      </c>
      <c r="F41" s="14">
        <v>138.91911823297301</v>
      </c>
      <c r="G41" s="14">
        <v>13.804214249999999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22">
        <f t="shared" si="2"/>
        <v>155.843348403373</v>
      </c>
      <c r="T41" s="3"/>
    </row>
    <row r="42" ht="13.5">
      <c r="B42" s="3"/>
      <c r="C42" s="17" t="s">
        <v>53</v>
      </c>
      <c r="D42" s="18">
        <f>D40+D41</f>
        <v>14.143340482659999</v>
      </c>
      <c r="E42" s="18">
        <f>E40+E41</f>
        <v>0</v>
      </c>
      <c r="F42" s="18">
        <f>F40+F41</f>
        <v>739.84802270963905</v>
      </c>
      <c r="G42" s="18">
        <f>G40+G41</f>
        <v>342.68797749999999</v>
      </c>
      <c r="H42" s="18">
        <f>H40+H41</f>
        <v>0</v>
      </c>
      <c r="I42" s="18">
        <f>I40+I41</f>
        <v>0</v>
      </c>
      <c r="J42" s="18">
        <f>J40+J41</f>
        <v>94.569403611111099</v>
      </c>
      <c r="K42" s="18">
        <f>K40+K41</f>
        <v>6.2841807367295104</v>
      </c>
      <c r="L42" s="18">
        <f>L40+L41</f>
        <v>40.094052073783303</v>
      </c>
      <c r="M42" s="18">
        <f>M40+M41</f>
        <v>2.4897319444444399</v>
      </c>
      <c r="N42" s="18">
        <f>N40+N41</f>
        <v>30.7579947222222</v>
      </c>
      <c r="O42" s="18">
        <f>O40+O41</f>
        <v>1.6946759770755599</v>
      </c>
      <c r="P42" s="18">
        <f>P40+P41</f>
        <v>424.97935655915097</v>
      </c>
      <c r="Q42" s="18">
        <f>Q40+Q41</f>
        <v>44.227704766442798</v>
      </c>
      <c r="R42" s="18">
        <f>R40+R41</f>
        <v>0</v>
      </c>
      <c r="S42" s="18">
        <f t="shared" si="2"/>
        <v>1741.7764410832599</v>
      </c>
      <c r="T42" s="3"/>
    </row>
    <row r="43" ht="12.80000000000000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2.80000000000000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">
      <c r="B45" s="7"/>
      <c r="C45" s="8" t="s">
        <v>54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ht="12.80000000000000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3.449999999999999" customHeight="1">
      <c r="B47" s="3"/>
      <c r="C47" s="9" t="s">
        <v>7</v>
      </c>
      <c r="D47" s="10" t="s">
        <v>8</v>
      </c>
      <c r="E47" s="10" t="s">
        <v>9</v>
      </c>
      <c r="F47" s="10" t="s">
        <v>10</v>
      </c>
      <c r="G47" s="10" t="s">
        <v>11</v>
      </c>
      <c r="H47" s="10" t="s">
        <v>12</v>
      </c>
      <c r="I47" s="10" t="s">
        <v>13</v>
      </c>
      <c r="J47" s="10" t="s">
        <v>14</v>
      </c>
      <c r="K47" s="10"/>
      <c r="L47" s="10"/>
      <c r="M47" s="10"/>
      <c r="N47" s="10"/>
      <c r="O47" s="10"/>
      <c r="P47" s="10" t="s">
        <v>15</v>
      </c>
      <c r="Q47" s="10" t="s">
        <v>16</v>
      </c>
      <c r="R47" s="10" t="s">
        <v>17</v>
      </c>
      <c r="S47" s="10" t="s">
        <v>18</v>
      </c>
      <c r="T47" s="3"/>
    </row>
    <row r="48" ht="63.75">
      <c r="B48" s="3"/>
      <c r="C48" s="9"/>
      <c r="D48" s="10"/>
      <c r="E48" s="10"/>
      <c r="F48" s="10"/>
      <c r="G48" s="10"/>
      <c r="H48" s="10"/>
      <c r="I48" s="10"/>
      <c r="J48" s="11" t="s">
        <v>19</v>
      </c>
      <c r="K48" s="11" t="s">
        <v>20</v>
      </c>
      <c r="L48" s="11" t="s">
        <v>21</v>
      </c>
      <c r="M48" s="11" t="s">
        <v>22</v>
      </c>
      <c r="N48" s="12" t="s">
        <v>23</v>
      </c>
      <c r="O48" s="11" t="s">
        <v>24</v>
      </c>
      <c r="P48" s="10"/>
      <c r="Q48" s="10"/>
      <c r="R48" s="10"/>
      <c r="S48" s="10"/>
      <c r="T48" s="3"/>
    </row>
    <row r="49" ht="13.5">
      <c r="B49" s="3"/>
      <c r="C49" s="13" t="s">
        <v>25</v>
      </c>
      <c r="D49" s="14">
        <v>0</v>
      </c>
      <c r="E49" s="14">
        <v>9.7977867342210008</v>
      </c>
      <c r="F49" s="15">
        <v>0</v>
      </c>
      <c r="G49" s="14">
        <v>0.18111849999999999</v>
      </c>
      <c r="H49" s="15">
        <v>1072.2208090909101</v>
      </c>
      <c r="I49" s="15">
        <v>115.87787899999999</v>
      </c>
      <c r="J49" s="15">
        <v>112.028883763832</v>
      </c>
      <c r="K49" s="15">
        <v>33.3469764659337</v>
      </c>
      <c r="L49" s="15">
        <v>0</v>
      </c>
      <c r="M49" s="15">
        <v>0</v>
      </c>
      <c r="N49" s="15">
        <v>32.169396111111098</v>
      </c>
      <c r="O49" s="15">
        <v>5.5031144880955498</v>
      </c>
      <c r="P49" s="15">
        <v>0</v>
      </c>
      <c r="Q49" s="15">
        <v>0</v>
      </c>
      <c r="R49" s="15">
        <v>0</v>
      </c>
      <c r="S49" s="16">
        <f t="shared" si="2"/>
        <v>1381.1259641541001</v>
      </c>
      <c r="T49" s="3"/>
    </row>
    <row r="50" ht="13.5">
      <c r="B50" s="3"/>
      <c r="C50" s="13" t="s">
        <v>26</v>
      </c>
      <c r="D50" s="15">
        <v>53.758669450103397</v>
      </c>
      <c r="E50" s="15">
        <v>391.30391811518598</v>
      </c>
      <c r="F50" s="15">
        <v>490.50203112152298</v>
      </c>
      <c r="G50" s="15">
        <v>479.42224425000001</v>
      </c>
      <c r="H50" s="15">
        <v>0</v>
      </c>
      <c r="I50" s="15">
        <v>0</v>
      </c>
      <c r="J50" s="15">
        <v>2.6631252777777799</v>
      </c>
      <c r="K50" s="15">
        <v>0</v>
      </c>
      <c r="L50" s="15">
        <v>12.8011363168111</v>
      </c>
      <c r="M50" s="15">
        <v>0</v>
      </c>
      <c r="N50" s="15">
        <v>0</v>
      </c>
      <c r="O50" s="15">
        <v>0</v>
      </c>
      <c r="P50" s="15">
        <v>19.536102</v>
      </c>
      <c r="Q50" s="15">
        <v>0</v>
      </c>
      <c r="R50" s="15">
        <v>0</v>
      </c>
      <c r="S50" s="16">
        <f t="shared" si="2"/>
        <v>1449.9872265314</v>
      </c>
      <c r="T50" s="3"/>
    </row>
    <row r="51" ht="13.5">
      <c r="B51" s="3"/>
      <c r="C51" s="13" t="s">
        <v>27</v>
      </c>
      <c r="D51" s="15">
        <v>-0.09697288221</v>
      </c>
      <c r="E51" s="15">
        <v>-1.448866438559</v>
      </c>
      <c r="F51" s="15">
        <v>-152.00047045328199</v>
      </c>
      <c r="G51" s="15">
        <v>-95.022441999999998</v>
      </c>
      <c r="H51" s="15">
        <v>0</v>
      </c>
      <c r="I51" s="15">
        <v>0</v>
      </c>
      <c r="J51" s="15">
        <v>-2.0287163888888902</v>
      </c>
      <c r="K51" s="15">
        <v>0</v>
      </c>
      <c r="L51" s="15">
        <v>-5.9724632088267002</v>
      </c>
      <c r="M51" s="15">
        <v>0</v>
      </c>
      <c r="N51" s="15">
        <v>0</v>
      </c>
      <c r="O51" s="15">
        <v>0</v>
      </c>
      <c r="P51" s="15">
        <v>-64.575295999999994</v>
      </c>
      <c r="Q51" s="15">
        <v>0</v>
      </c>
      <c r="R51" s="15">
        <v>0</v>
      </c>
      <c r="S51" s="16">
        <f t="shared" si="2"/>
        <v>-321.145227371766</v>
      </c>
      <c r="T51" s="3"/>
    </row>
    <row r="52" ht="13.5">
      <c r="B52" s="3"/>
      <c r="C52" s="13" t="s">
        <v>28</v>
      </c>
      <c r="D52" s="14">
        <v>0</v>
      </c>
      <c r="E52" s="14">
        <v>0</v>
      </c>
      <c r="F52" s="14">
        <v>-10.9552200351159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5">
        <v>0</v>
      </c>
      <c r="Q52" s="15">
        <v>0</v>
      </c>
      <c r="R52" s="14">
        <v>0</v>
      </c>
      <c r="S52" s="16">
        <f t="shared" si="2"/>
        <v>-10.9552200351159</v>
      </c>
      <c r="T52" s="3"/>
    </row>
    <row r="53" ht="13.5">
      <c r="B53" s="3"/>
      <c r="C53" s="13" t="s">
        <v>29</v>
      </c>
      <c r="D53" s="14">
        <v>0</v>
      </c>
      <c r="E53" s="14">
        <v>0</v>
      </c>
      <c r="F53" s="14">
        <v>-33.884598226965998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5">
        <v>0</v>
      </c>
      <c r="Q53" s="15">
        <v>0</v>
      </c>
      <c r="R53" s="14">
        <v>0</v>
      </c>
      <c r="S53" s="16">
        <f t="shared" si="2"/>
        <v>-33.884598226965998</v>
      </c>
      <c r="T53" s="3"/>
    </row>
    <row r="54" ht="13.5">
      <c r="B54" s="3"/>
      <c r="C54" s="13" t="s">
        <v>30</v>
      </c>
      <c r="D54" s="15">
        <v>2.3241764109487302</v>
      </c>
      <c r="E54" s="15">
        <v>1.7113809303380001</v>
      </c>
      <c r="F54" s="15">
        <v>-2.0229574121509999</v>
      </c>
      <c r="G54" s="15">
        <v>21.247113500000001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6">
        <f t="shared" si="2"/>
        <v>23.259713429135701</v>
      </c>
      <c r="T54" s="3"/>
    </row>
    <row r="55" ht="13.5">
      <c r="B55" s="3"/>
      <c r="C55" s="17" t="s">
        <v>31</v>
      </c>
      <c r="D55" s="18">
        <f>SUM(D49:D54)</f>
        <v>55.985872978842103</v>
      </c>
      <c r="E55" s="18">
        <f>SUM(E49:E54)</f>
        <v>401.36421934118601</v>
      </c>
      <c r="F55" s="18">
        <f>SUM(F49:F54)</f>
        <v>291.63878499400801</v>
      </c>
      <c r="G55" s="18">
        <f>SUM(G49:G54)</f>
        <v>405.82803424999997</v>
      </c>
      <c r="H55" s="18">
        <f>SUM(H49:H54)</f>
        <v>1072.2208090909101</v>
      </c>
      <c r="I55" s="18">
        <f>SUM(I49:I54)</f>
        <v>115.87787899999999</v>
      </c>
      <c r="J55" s="18">
        <f>SUM(J49:J54)</f>
        <v>112.663292652721</v>
      </c>
      <c r="K55" s="18">
        <f>SUM(K49:K54)</f>
        <v>33.3469764659337</v>
      </c>
      <c r="L55" s="18">
        <f>SUM(L49:L54)</f>
        <v>6.8286731079844101</v>
      </c>
      <c r="M55" s="18">
        <f>SUM(M49:M54)</f>
        <v>0</v>
      </c>
      <c r="N55" s="18">
        <f>SUM(N49:N54)</f>
        <v>32.169396111111098</v>
      </c>
      <c r="O55" s="18">
        <f>SUM(O49:O54)</f>
        <v>5.5031144880955498</v>
      </c>
      <c r="P55" s="18">
        <f>SUM(P49:P54)</f>
        <v>-45.039194000000002</v>
      </c>
      <c r="Q55" s="18">
        <f>SUM(Q49:Q54)</f>
        <v>0</v>
      </c>
      <c r="R55" s="18">
        <f>SUM(R49:R54)</f>
        <v>0</v>
      </c>
      <c r="S55" s="18">
        <f>SUM(S49:S54)</f>
        <v>2488.3878584807899</v>
      </c>
      <c r="T55" s="3"/>
    </row>
    <row r="56" ht="13.5">
      <c r="B56" s="3"/>
      <c r="C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3"/>
    </row>
    <row r="57" ht="13.5">
      <c r="B57" s="3"/>
      <c r="C57" s="21" t="s">
        <v>32</v>
      </c>
      <c r="D57" s="14">
        <v>-3.1696853392377902</v>
      </c>
      <c r="E57" s="14">
        <v>7.5650399061953602</v>
      </c>
      <c r="F57" s="14">
        <v>5.1904492215094802</v>
      </c>
      <c r="G57" s="14">
        <v>1.297493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3.4925675262248301</v>
      </c>
      <c r="Q57" s="14">
        <v>0</v>
      </c>
      <c r="R57" s="15">
        <v>0</v>
      </c>
      <c r="S57" s="16">
        <f t="shared" ref="S57:S68" si="3">SUM(D57:R57)</f>
        <v>14.375864314691899</v>
      </c>
      <c r="T57" s="3"/>
    </row>
    <row r="58" ht="13.5">
      <c r="B58" s="3"/>
      <c r="C58" s="21" t="s">
        <v>33</v>
      </c>
      <c r="D58" s="14">
        <v>9.3252829217432893</v>
      </c>
      <c r="E58" s="14">
        <v>0</v>
      </c>
      <c r="F58" s="14">
        <v>3.4206184464582501</v>
      </c>
      <c r="G58" s="14">
        <v>55.436136268600997</v>
      </c>
      <c r="H58" s="14">
        <v>1072.2208090909101</v>
      </c>
      <c r="I58" s="14">
        <v>115.87787899999999</v>
      </c>
      <c r="J58" s="14">
        <v>15.525267102350799</v>
      </c>
      <c r="K58" s="14">
        <v>11.440482679229399</v>
      </c>
      <c r="L58" s="14">
        <v>0</v>
      </c>
      <c r="M58" s="14">
        <v>5.1116648388888901</v>
      </c>
      <c r="N58" s="14">
        <v>0</v>
      </c>
      <c r="O58" s="14">
        <v>0.1168952</v>
      </c>
      <c r="P58" s="14">
        <v>-521.27667777381203</v>
      </c>
      <c r="Q58" s="14">
        <v>0</v>
      </c>
      <c r="R58" s="15">
        <v>0</v>
      </c>
      <c r="S58" s="16">
        <f t="shared" si="3"/>
        <v>767.19835777436799</v>
      </c>
      <c r="T58" s="3"/>
    </row>
    <row r="59" ht="13.5">
      <c r="B59" s="3"/>
      <c r="C59" s="21" t="s">
        <v>34</v>
      </c>
      <c r="D59" s="14">
        <v>1.57293676268989</v>
      </c>
      <c r="E59" s="14">
        <v>0</v>
      </c>
      <c r="F59" s="14">
        <v>0.19738462224074599</v>
      </c>
      <c r="G59" s="14">
        <v>21.089114481399001</v>
      </c>
      <c r="H59" s="14">
        <v>0</v>
      </c>
      <c r="I59" s="14">
        <v>0</v>
      </c>
      <c r="J59" s="14">
        <v>7.65275234209368</v>
      </c>
      <c r="K59" s="14">
        <v>16.451727879229399</v>
      </c>
      <c r="L59" s="14">
        <v>0</v>
      </c>
      <c r="M59" s="14">
        <v>3.0353079388888902</v>
      </c>
      <c r="N59" s="14">
        <v>0.25705111111111101</v>
      </c>
      <c r="O59" s="14">
        <v>3.6793581777777802</v>
      </c>
      <c r="P59" s="14">
        <v>0</v>
      </c>
      <c r="Q59" s="14">
        <v>-47.163694953464002</v>
      </c>
      <c r="R59" s="15">
        <v>0</v>
      </c>
      <c r="S59" s="16">
        <f t="shared" si="3"/>
        <v>6.7719383619664901</v>
      </c>
      <c r="T59" s="3"/>
    </row>
    <row r="60" ht="13.5">
      <c r="B60" s="3"/>
      <c r="C60" s="21" t="s">
        <v>35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/>
      <c r="K60" s="14"/>
      <c r="L60" s="14">
        <v>0</v>
      </c>
      <c r="M60" s="14">
        <v>-11.045323777777799</v>
      </c>
      <c r="N60" s="14">
        <v>0</v>
      </c>
      <c r="O60" s="14">
        <v>0</v>
      </c>
      <c r="P60" s="14">
        <v>0</v>
      </c>
      <c r="Q60" s="14">
        <v>0</v>
      </c>
      <c r="R60" s="15">
        <v>0</v>
      </c>
      <c r="S60" s="16">
        <f t="shared" si="3"/>
        <v>-11.045323777777799</v>
      </c>
      <c r="T60" s="3"/>
    </row>
    <row r="61" ht="13.5">
      <c r="B61" s="3"/>
      <c r="C61" s="21" t="s">
        <v>36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5">
        <v>0</v>
      </c>
      <c r="S61" s="16">
        <f t="shared" si="3"/>
        <v>0</v>
      </c>
      <c r="T61" s="3"/>
    </row>
    <row r="62" ht="13.5">
      <c r="B62" s="3"/>
      <c r="C62" s="21" t="s">
        <v>37</v>
      </c>
      <c r="D62" s="14">
        <v>0</v>
      </c>
      <c r="E62" s="14">
        <v>436.86125260161799</v>
      </c>
      <c r="F62" s="14">
        <v>-434.01700779015403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5">
        <v>0</v>
      </c>
      <c r="S62" s="16">
        <f t="shared" si="3"/>
        <v>2.8442448114640801</v>
      </c>
      <c r="T62" s="3"/>
    </row>
    <row r="63" ht="13.5">
      <c r="B63" s="3"/>
      <c r="C63" s="21" t="s">
        <v>38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/>
      <c r="K63" s="14"/>
      <c r="L63" s="14">
        <v>-27.316249379798698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5">
        <v>0</v>
      </c>
      <c r="S63" s="16">
        <f t="shared" si="3"/>
        <v>-27.316249379798698</v>
      </c>
      <c r="T63" s="3"/>
    </row>
    <row r="64" ht="13.5">
      <c r="B64" s="3"/>
      <c r="C64" s="21" t="s">
        <v>39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5">
        <v>0</v>
      </c>
      <c r="S64" s="16">
        <f t="shared" si="3"/>
        <v>0</v>
      </c>
      <c r="T64" s="3"/>
    </row>
    <row r="65" ht="13.5">
      <c r="B65" s="3"/>
      <c r="C65" s="21" t="s">
        <v>40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5">
        <v>0</v>
      </c>
      <c r="S65" s="16">
        <f t="shared" si="3"/>
        <v>0</v>
      </c>
      <c r="T65" s="3"/>
    </row>
    <row r="66" ht="13.5">
      <c r="B66" s="3"/>
      <c r="C66" s="21" t="s">
        <v>41</v>
      </c>
      <c r="D66" s="14">
        <v>24.856875540426699</v>
      </c>
      <c r="E66" s="14">
        <v>-42.341967860489</v>
      </c>
      <c r="F66" s="14">
        <v>41.425158678488998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5">
        <v>0</v>
      </c>
      <c r="S66" s="16">
        <f t="shared" si="3"/>
        <v>23.940066358426701</v>
      </c>
      <c r="T66" s="3"/>
    </row>
    <row r="67" ht="13.5">
      <c r="B67" s="3"/>
      <c r="C67" s="21" t="s">
        <v>42</v>
      </c>
      <c r="D67" s="14">
        <v>10.864485</v>
      </c>
      <c r="E67" s="14">
        <v>0</v>
      </c>
      <c r="F67" s="14">
        <v>12.156002809978</v>
      </c>
      <c r="G67" s="14">
        <v>6.2612449999999997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32.877518711415298</v>
      </c>
      <c r="Q67" s="14">
        <v>0</v>
      </c>
      <c r="R67" s="15">
        <v>0</v>
      </c>
      <c r="S67" s="16">
        <f t="shared" si="3"/>
        <v>62.159251521393301</v>
      </c>
      <c r="T67" s="3"/>
    </row>
    <row r="68" ht="13.5">
      <c r="B68" s="3"/>
      <c r="C68" s="21" t="s">
        <v>43</v>
      </c>
      <c r="D68" s="14">
        <v>0</v>
      </c>
      <c r="E68" s="14">
        <v>0</v>
      </c>
      <c r="F68" s="14">
        <v>0</v>
      </c>
      <c r="G68" s="14">
        <v>3.9080132500000002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35.222329940373399</v>
      </c>
      <c r="Q68" s="14">
        <v>4.2874916030489096</v>
      </c>
      <c r="R68" s="15">
        <v>0</v>
      </c>
      <c r="S68" s="16">
        <f t="shared" si="3"/>
        <v>43.417834793422301</v>
      </c>
      <c r="T68" s="3"/>
    </row>
    <row r="69" ht="13.5">
      <c r="B69" s="3"/>
      <c r="C69" s="17" t="s">
        <v>44</v>
      </c>
      <c r="D69" s="18">
        <f>SUM(D57:D68)</f>
        <v>43.449894885622101</v>
      </c>
      <c r="E69" s="18">
        <f>SUM(E57:E68)</f>
        <v>402.08432464732402</v>
      </c>
      <c r="F69" s="18">
        <f>SUM(F57:F68)</f>
        <v>-371.627394011479</v>
      </c>
      <c r="G69" s="18">
        <f>SUM(G57:G68)</f>
        <v>87.992001999999999</v>
      </c>
      <c r="H69" s="18">
        <f>SUM(H57:H68)</f>
        <v>1072.2208090909101</v>
      </c>
      <c r="I69" s="18">
        <f>SUM(I57:I68)</f>
        <v>115.87787899999999</v>
      </c>
      <c r="J69" s="18">
        <f>SUM(J57:J68)</f>
        <v>23.178019444444399</v>
      </c>
      <c r="K69" s="18">
        <f>SUM(K57:K68)</f>
        <v>27.8922105584587</v>
      </c>
      <c r="L69" s="18">
        <f>SUM(L57:L68)</f>
        <v>-27.316249379798698</v>
      </c>
      <c r="M69" s="18">
        <f>SUM(M57:M68)</f>
        <v>-2.8983509999999999</v>
      </c>
      <c r="N69" s="18">
        <f>SUM(N57:N68)</f>
        <v>0.25705111111111101</v>
      </c>
      <c r="O69" s="18">
        <f>SUM(O57:O68)</f>
        <v>3.7962533777777798</v>
      </c>
      <c r="P69" s="18">
        <f>SUM(P57:P68)</f>
        <v>-449.684261595799</v>
      </c>
      <c r="Q69" s="18">
        <f>SUM(Q57:Q68)</f>
        <v>-42.876203350414997</v>
      </c>
      <c r="R69" s="18">
        <f>SUM(R57:R68)</f>
        <v>0</v>
      </c>
      <c r="S69" s="18">
        <f>SUM(S57:S68)</f>
        <v>882.34598477815598</v>
      </c>
      <c r="T69" s="3"/>
    </row>
    <row r="70" ht="13.5">
      <c r="B70" s="3"/>
      <c r="C70" s="19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3"/>
    </row>
    <row r="71" ht="13.5">
      <c r="B71" s="3"/>
      <c r="C71" s="21" t="s">
        <v>45</v>
      </c>
      <c r="D71" s="14">
        <v>8.9862670625500005</v>
      </c>
      <c r="E71" s="14">
        <v>0</v>
      </c>
      <c r="F71" s="14">
        <v>30.361762354379302</v>
      </c>
      <c r="G71" s="14">
        <v>115.67477925</v>
      </c>
      <c r="H71" s="14">
        <v>0</v>
      </c>
      <c r="I71" s="14">
        <v>0</v>
      </c>
      <c r="J71" s="14">
        <v>15.5648575</v>
      </c>
      <c r="K71" s="14">
        <v>3.5678886111111101</v>
      </c>
      <c r="L71" s="14">
        <v>1.0434102222764099</v>
      </c>
      <c r="M71" s="14">
        <v>0.91264888888888895</v>
      </c>
      <c r="N71" s="14">
        <v>0</v>
      </c>
      <c r="O71" s="14">
        <v>0.0151127777777778</v>
      </c>
      <c r="P71" s="14">
        <v>105.150592236873</v>
      </c>
      <c r="Q71" s="14">
        <v>18.686166128192799</v>
      </c>
      <c r="R71" s="14">
        <v>0</v>
      </c>
      <c r="S71" s="22">
        <f t="shared" ref="S71:S79" si="4">SUM(D71:R71)</f>
        <v>299.96348503204899</v>
      </c>
      <c r="T71" s="3"/>
    </row>
    <row r="72" ht="13.5">
      <c r="B72" s="3"/>
      <c r="C72" s="21" t="s">
        <v>46</v>
      </c>
      <c r="D72" s="14">
        <v>0</v>
      </c>
      <c r="E72" s="14">
        <v>0</v>
      </c>
      <c r="F72" s="14">
        <v>384.06791201745</v>
      </c>
      <c r="G72" s="14">
        <v>2.2477144999999998</v>
      </c>
      <c r="H72" s="14">
        <v>0</v>
      </c>
      <c r="I72" s="14">
        <v>0</v>
      </c>
      <c r="J72" s="14">
        <v>0</v>
      </c>
      <c r="K72" s="14">
        <v>0</v>
      </c>
      <c r="L72" s="14">
        <v>30.751352031352699</v>
      </c>
      <c r="M72" s="14">
        <v>0</v>
      </c>
      <c r="N72" s="14">
        <v>0</v>
      </c>
      <c r="O72" s="14">
        <v>0</v>
      </c>
      <c r="P72" s="14">
        <v>8.3371990700000005</v>
      </c>
      <c r="Q72" s="14">
        <v>0</v>
      </c>
      <c r="R72" s="14">
        <v>0</v>
      </c>
      <c r="S72" s="22">
        <f t="shared" si="4"/>
        <v>425.40417761880298</v>
      </c>
      <c r="T72" s="3"/>
    </row>
    <row r="73" ht="13.5">
      <c r="B73" s="3"/>
      <c r="C73" s="21" t="s">
        <v>47</v>
      </c>
      <c r="D73" s="14">
        <v>0.24074954805000001</v>
      </c>
      <c r="E73" s="14">
        <v>0</v>
      </c>
      <c r="F73" s="14">
        <v>49.863308104442503</v>
      </c>
      <c r="G73" s="14">
        <v>125.05981224999999</v>
      </c>
      <c r="H73" s="14">
        <v>0</v>
      </c>
      <c r="I73" s="14">
        <v>0</v>
      </c>
      <c r="J73" s="14">
        <v>69.4067088888889</v>
      </c>
      <c r="K73" s="14">
        <v>0</v>
      </c>
      <c r="L73" s="14">
        <v>0</v>
      </c>
      <c r="M73" s="14">
        <v>0</v>
      </c>
      <c r="N73" s="14">
        <v>27.426589444444399</v>
      </c>
      <c r="O73" s="14">
        <v>1.04480216638667</v>
      </c>
      <c r="P73" s="14">
        <v>158.3858485003</v>
      </c>
      <c r="Q73" s="14">
        <v>14.411899999999999</v>
      </c>
      <c r="R73" s="14">
        <v>0</v>
      </c>
      <c r="S73" s="22">
        <f t="shared" si="4"/>
        <v>445.839718902512</v>
      </c>
      <c r="T73" s="3"/>
    </row>
    <row r="74" ht="13.5">
      <c r="B74" s="3"/>
      <c r="C74" s="21" t="s">
        <v>48</v>
      </c>
      <c r="D74" s="14">
        <v>0.35525487623000002</v>
      </c>
      <c r="E74" s="14">
        <v>0</v>
      </c>
      <c r="F74" s="14">
        <v>31.480497483360899</v>
      </c>
      <c r="G74" s="14">
        <v>62.61667825</v>
      </c>
      <c r="H74" s="14">
        <v>0</v>
      </c>
      <c r="I74" s="14">
        <v>0</v>
      </c>
      <c r="J74" s="14">
        <v>2.8232277777777801</v>
      </c>
      <c r="K74" s="14">
        <v>2.28350923457951</v>
      </c>
      <c r="L74" s="14">
        <v>0</v>
      </c>
      <c r="M74" s="14">
        <v>1.47450888888889</v>
      </c>
      <c r="N74" s="14">
        <v>4.4857555555555599</v>
      </c>
      <c r="O74" s="14">
        <v>0.354625058755556</v>
      </c>
      <c r="P74" s="14">
        <v>124.730012203676</v>
      </c>
      <c r="Q74" s="14">
        <v>9.5887644444444504</v>
      </c>
      <c r="R74" s="14">
        <v>0</v>
      </c>
      <c r="S74" s="22">
        <f t="shared" si="4"/>
        <v>240.19283377326801</v>
      </c>
      <c r="T74" s="3"/>
    </row>
    <row r="75" ht="13.5">
      <c r="B75" s="3"/>
      <c r="C75" s="21" t="s">
        <v>49</v>
      </c>
      <c r="D75" s="14">
        <v>0.015371382629999999</v>
      </c>
      <c r="E75" s="14">
        <v>0</v>
      </c>
      <c r="F75" s="14">
        <v>37.008579624305803</v>
      </c>
      <c r="G75" s="14">
        <v>2.1964755</v>
      </c>
      <c r="H75" s="14">
        <v>0</v>
      </c>
      <c r="I75" s="14">
        <v>0</v>
      </c>
      <c r="J75" s="14">
        <v>1.69047944444444</v>
      </c>
      <c r="K75" s="14">
        <v>0</v>
      </c>
      <c r="L75" s="14">
        <v>1.93666726391606</v>
      </c>
      <c r="M75" s="14">
        <v>0.51119305555555605</v>
      </c>
      <c r="N75" s="14">
        <v>0</v>
      </c>
      <c r="O75" s="14">
        <v>0.29232166666666698</v>
      </c>
      <c r="P75" s="14">
        <v>8.0414155849497</v>
      </c>
      <c r="Q75" s="14">
        <v>0.189373333333333</v>
      </c>
      <c r="R75" s="14">
        <v>0</v>
      </c>
      <c r="S75" s="22">
        <f t="shared" si="4"/>
        <v>51.8818768558016</v>
      </c>
      <c r="T75" s="3"/>
    </row>
    <row r="76" ht="13.5">
      <c r="B76" s="3"/>
      <c r="C76" s="21" t="s">
        <v>50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22">
        <f t="shared" si="4"/>
        <v>0</v>
      </c>
      <c r="T76" s="3"/>
    </row>
    <row r="77" ht="13.5">
      <c r="B77" s="3"/>
      <c r="C77" s="17" t="s">
        <v>51</v>
      </c>
      <c r="D77" s="18">
        <f>SUM(D71:D76)</f>
        <v>9.5976428694599996</v>
      </c>
      <c r="E77" s="18">
        <f>SUM(E71:E76)</f>
        <v>0</v>
      </c>
      <c r="F77" s="18">
        <f>SUM(F71:F76)</f>
        <v>532.78205958393903</v>
      </c>
      <c r="G77" s="18">
        <f>SUM(G71:G76)</f>
        <v>307.79545975000002</v>
      </c>
      <c r="H77" s="18">
        <f>SUM(H71:H76)</f>
        <v>0</v>
      </c>
      <c r="I77" s="18">
        <f>SUM(I71:I76)</f>
        <v>0</v>
      </c>
      <c r="J77" s="18">
        <f>SUM(J71:J76)</f>
        <v>89.485273611111097</v>
      </c>
      <c r="K77" s="18">
        <f>SUM(K71:K76)</f>
        <v>5.8513978456906202</v>
      </c>
      <c r="L77" s="18">
        <f>SUM(L71:L76)</f>
        <v>33.731429517545202</v>
      </c>
      <c r="M77" s="18">
        <f>SUM(M71:M76)</f>
        <v>2.8983508333333301</v>
      </c>
      <c r="N77" s="18">
        <f>SUM(N71:N76)</f>
        <v>31.912344999999998</v>
      </c>
      <c r="O77" s="18">
        <f>SUM(O71:O76)</f>
        <v>1.7068616695866701</v>
      </c>
      <c r="P77" s="18">
        <f>SUM(P71:P76)</f>
        <v>404.64506759579899</v>
      </c>
      <c r="Q77" s="18">
        <f>SUM(Q71:Q76)</f>
        <v>42.876203905970598</v>
      </c>
      <c r="R77" s="18">
        <f>SUM(R71:R76)</f>
        <v>0</v>
      </c>
      <c r="S77" s="18">
        <f t="shared" si="4"/>
        <v>1463.28209218244</v>
      </c>
      <c r="T77" s="3"/>
    </row>
    <row r="78" ht="13.5">
      <c r="B78" s="3"/>
      <c r="C78" s="13" t="s">
        <v>52</v>
      </c>
      <c r="D78" s="14">
        <v>2.9383352237599998</v>
      </c>
      <c r="E78" s="14">
        <v>0</v>
      </c>
      <c r="F78" s="14">
        <v>130.484119421548</v>
      </c>
      <c r="G78" s="14">
        <v>12.027936499999999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22">
        <f t="shared" si="4"/>
        <v>145.450391145308</v>
      </c>
      <c r="T78" s="3"/>
    </row>
    <row r="79" ht="13.5">
      <c r="B79" s="3"/>
      <c r="C79" s="17" t="s">
        <v>53</v>
      </c>
      <c r="D79" s="18">
        <f>D77+D78</f>
        <v>12.535978093220001</v>
      </c>
      <c r="E79" s="18">
        <f>E77+E78</f>
        <v>0</v>
      </c>
      <c r="F79" s="18">
        <f>F77+F78</f>
        <v>663.26617900548695</v>
      </c>
      <c r="G79" s="18">
        <f>G77+G78</f>
        <v>319.82339624999997</v>
      </c>
      <c r="H79" s="18">
        <f>H77+H78</f>
        <v>0</v>
      </c>
      <c r="I79" s="18">
        <f>I77+I78</f>
        <v>0</v>
      </c>
      <c r="J79" s="18">
        <f>J77+J78</f>
        <v>89.485273611111097</v>
      </c>
      <c r="K79" s="18">
        <f>K77+K78</f>
        <v>5.8513978456906202</v>
      </c>
      <c r="L79" s="18">
        <f>L77+L78</f>
        <v>33.731429517545202</v>
      </c>
      <c r="M79" s="18">
        <f>M77+M78</f>
        <v>2.8983508333333301</v>
      </c>
      <c r="N79" s="18">
        <f>N77+N78</f>
        <v>31.912344999999998</v>
      </c>
      <c r="O79" s="18">
        <f>O77+O78</f>
        <v>1.7068616695866701</v>
      </c>
      <c r="P79" s="18">
        <f>P77+P78</f>
        <v>404.64506759579899</v>
      </c>
      <c r="Q79" s="18">
        <f>Q77+Q78</f>
        <v>42.876203905970598</v>
      </c>
      <c r="R79" s="18">
        <f>R77+R78</f>
        <v>0</v>
      </c>
      <c r="S79" s="18">
        <f t="shared" si="4"/>
        <v>1608.7324833277401</v>
      </c>
      <c r="T79" s="3"/>
    </row>
    <row r="80" ht="12.80000000000000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2.80000000000000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">
      <c r="B82" s="7"/>
      <c r="C82" s="8" t="s">
        <v>55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ht="12.80000000000000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3.449999999999999" customHeight="1">
      <c r="B84" s="3"/>
      <c r="C84" s="9" t="s">
        <v>7</v>
      </c>
      <c r="D84" s="10" t="s">
        <v>8</v>
      </c>
      <c r="E84" s="10" t="s">
        <v>9</v>
      </c>
      <c r="F84" s="10" t="s">
        <v>10</v>
      </c>
      <c r="G84" s="10" t="s">
        <v>11</v>
      </c>
      <c r="H84" s="10" t="s">
        <v>12</v>
      </c>
      <c r="I84" s="10" t="s">
        <v>13</v>
      </c>
      <c r="J84" s="10" t="s">
        <v>14</v>
      </c>
      <c r="K84" s="10"/>
      <c r="L84" s="10"/>
      <c r="M84" s="10"/>
      <c r="N84" s="10"/>
      <c r="O84" s="10"/>
      <c r="P84" s="10" t="s">
        <v>15</v>
      </c>
      <c r="Q84" s="10" t="s">
        <v>16</v>
      </c>
      <c r="R84" s="10" t="s">
        <v>17</v>
      </c>
      <c r="S84" s="10" t="s">
        <v>18</v>
      </c>
      <c r="T84" s="3"/>
    </row>
    <row r="85" ht="63.75">
      <c r="B85" s="3"/>
      <c r="C85" s="9"/>
      <c r="D85" s="10"/>
      <c r="E85" s="10"/>
      <c r="F85" s="10"/>
      <c r="G85" s="10"/>
      <c r="H85" s="10"/>
      <c r="I85" s="10"/>
      <c r="J85" s="11" t="s">
        <v>19</v>
      </c>
      <c r="K85" s="11" t="s">
        <v>20</v>
      </c>
      <c r="L85" s="11" t="s">
        <v>21</v>
      </c>
      <c r="M85" s="11" t="s">
        <v>22</v>
      </c>
      <c r="N85" s="12" t="s">
        <v>23</v>
      </c>
      <c r="O85" s="11" t="s">
        <v>24</v>
      </c>
      <c r="P85" s="10"/>
      <c r="Q85" s="10"/>
      <c r="R85" s="10"/>
      <c r="S85" s="10"/>
      <c r="T85" s="3"/>
    </row>
    <row r="86" ht="13.5">
      <c r="B86" s="3"/>
      <c r="C86" s="13" t="s">
        <v>25</v>
      </c>
      <c r="D86" s="14">
        <v>0</v>
      </c>
      <c r="E86" s="14">
        <v>9.7691999999999997</v>
      </c>
      <c r="F86" s="14">
        <v>0</v>
      </c>
      <c r="G86" s="14">
        <v>0.18608</v>
      </c>
      <c r="H86" s="15">
        <v>1100</v>
      </c>
      <c r="I86" s="15">
        <v>132.91999999999999</v>
      </c>
      <c r="J86" s="15">
        <v>188.067672565268</v>
      </c>
      <c r="K86" s="15">
        <v>26.326605803260801</v>
      </c>
      <c r="L86" s="14">
        <v>0</v>
      </c>
      <c r="M86" s="14">
        <v>0</v>
      </c>
      <c r="N86" s="15">
        <v>36.079315619527598</v>
      </c>
      <c r="O86" s="15">
        <v>3.8677813273305701</v>
      </c>
      <c r="P86" s="14">
        <v>0</v>
      </c>
      <c r="Q86" s="14">
        <v>0</v>
      </c>
      <c r="R86" s="14">
        <v>0</v>
      </c>
      <c r="S86" s="16">
        <v>1497.21665531539</v>
      </c>
      <c r="T86" s="3"/>
    </row>
    <row r="87" ht="13.5">
      <c r="B87" s="3"/>
      <c r="C87" s="13" t="s">
        <v>26</v>
      </c>
      <c r="D87" s="14">
        <v>49.5469924761749</v>
      </c>
      <c r="E87" s="14">
        <v>498.31484372741801</v>
      </c>
      <c r="F87" s="14">
        <v>265.184638300828</v>
      </c>
      <c r="G87" s="14">
        <v>407.12156574706302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6">
        <v>1220.1680402514801</v>
      </c>
      <c r="T87" s="3"/>
    </row>
    <row r="88" ht="13.5">
      <c r="B88" s="3"/>
      <c r="C88" s="13" t="s">
        <v>27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-33.244535842966798</v>
      </c>
      <c r="Q88" s="14">
        <v>0</v>
      </c>
      <c r="R88" s="14">
        <v>0</v>
      </c>
      <c r="S88" s="16">
        <v>-33.244535842966798</v>
      </c>
      <c r="T88" s="3"/>
    </row>
    <row r="89" ht="13.5">
      <c r="B89" s="3"/>
      <c r="C89" s="13" t="s">
        <v>28</v>
      </c>
      <c r="D89" s="14">
        <v>0</v>
      </c>
      <c r="E89" s="14">
        <v>0</v>
      </c>
      <c r="F89" s="14">
        <v>-18.7727409289602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6">
        <v>-18.7727409289602</v>
      </c>
      <c r="T89" s="3"/>
    </row>
    <row r="90" ht="13.5">
      <c r="B90" s="3"/>
      <c r="C90" s="13" t="s">
        <v>29</v>
      </c>
      <c r="D90" s="14">
        <v>0</v>
      </c>
      <c r="E90" s="14">
        <v>0</v>
      </c>
      <c r="F90" s="14">
        <v>-72.922720270572995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-0.75281209705321706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6">
        <v>-73.675532367626204</v>
      </c>
      <c r="T90" s="3"/>
    </row>
    <row r="91" ht="13.5">
      <c r="B91" s="3"/>
      <c r="C91" s="13" t="s">
        <v>30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6">
        <v>0</v>
      </c>
      <c r="T91" s="3"/>
    </row>
    <row r="92" ht="13.5">
      <c r="B92" s="3"/>
      <c r="C92" s="17" t="s">
        <v>31</v>
      </c>
      <c r="D92" s="18">
        <v>49.5469924761749</v>
      </c>
      <c r="E92" s="18">
        <v>508.08404372741802</v>
      </c>
      <c r="F92" s="18">
        <v>173.48917710129501</v>
      </c>
      <c r="G92" s="18">
        <v>407.30764574706302</v>
      </c>
      <c r="H92" s="18">
        <v>1100</v>
      </c>
      <c r="I92" s="18">
        <v>132.91999999999999</v>
      </c>
      <c r="J92" s="18">
        <v>188.067672565268</v>
      </c>
      <c r="K92" s="18">
        <v>26.326605803260801</v>
      </c>
      <c r="L92" s="18">
        <v>-0.75281209705321706</v>
      </c>
      <c r="M92" s="18">
        <v>0</v>
      </c>
      <c r="N92" s="18">
        <v>36.079315619527598</v>
      </c>
      <c r="O92" s="18">
        <v>3.8677813273305701</v>
      </c>
      <c r="P92" s="18">
        <v>-33.244535842966798</v>
      </c>
      <c r="Q92" s="18">
        <v>0</v>
      </c>
      <c r="R92" s="18">
        <v>0</v>
      </c>
      <c r="S92" s="18">
        <v>2591.6918864273198</v>
      </c>
      <c r="T92" s="3"/>
    </row>
    <row r="93" ht="13.5">
      <c r="B93" s="3"/>
      <c r="C93" s="19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3"/>
    </row>
    <row r="94" ht="13.5">
      <c r="B94" s="3"/>
      <c r="C94" s="21" t="s">
        <v>32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22">
        <v>0</v>
      </c>
      <c r="T94" s="3"/>
    </row>
    <row r="95" ht="13.5">
      <c r="B95" s="3"/>
      <c r="C95" s="21" t="s">
        <v>33</v>
      </c>
      <c r="D95" s="14">
        <v>2.2004707355665598</v>
      </c>
      <c r="E95" s="14">
        <v>0</v>
      </c>
      <c r="F95" s="14">
        <v>3.8636363636363602</v>
      </c>
      <c r="G95" s="14">
        <v>43.110109584564697</v>
      </c>
      <c r="H95" s="14">
        <v>1100</v>
      </c>
      <c r="I95" s="14">
        <v>132.91999999999999</v>
      </c>
      <c r="J95" s="14">
        <v>31.266204074514999</v>
      </c>
      <c r="K95" s="14">
        <v>9.3162173763582707</v>
      </c>
      <c r="L95" s="14">
        <v>0</v>
      </c>
      <c r="M95" s="14">
        <v>0.54127719607999403</v>
      </c>
      <c r="N95" s="14">
        <v>0</v>
      </c>
      <c r="O95" s="14">
        <v>0</v>
      </c>
      <c r="P95" s="14">
        <v>-531.28062944661895</v>
      </c>
      <c r="Q95" s="14">
        <v>0</v>
      </c>
      <c r="R95" s="14">
        <v>0</v>
      </c>
      <c r="S95" s="22">
        <v>791.93728588410204</v>
      </c>
      <c r="T95" s="3"/>
    </row>
    <row r="96" ht="13.5">
      <c r="B96" s="3"/>
      <c r="C96" s="21" t="s">
        <v>34</v>
      </c>
      <c r="D96" s="14">
        <v>0.74274104021394804</v>
      </c>
      <c r="E96" s="14">
        <v>0</v>
      </c>
      <c r="F96" s="14">
        <v>0.096807273074047601</v>
      </c>
      <c r="G96" s="14">
        <v>18.358678149105401</v>
      </c>
      <c r="H96" s="14">
        <v>0</v>
      </c>
      <c r="I96" s="14">
        <v>0</v>
      </c>
      <c r="J96" s="14">
        <v>14.428351097379601</v>
      </c>
      <c r="K96" s="14">
        <v>13.004424723043201</v>
      </c>
      <c r="L96" s="14">
        <v>0</v>
      </c>
      <c r="M96" s="14">
        <v>0.23050588198552699</v>
      </c>
      <c r="N96" s="14">
        <v>0</v>
      </c>
      <c r="O96" s="14">
        <v>2.39162871134433</v>
      </c>
      <c r="P96" s="14">
        <v>0</v>
      </c>
      <c r="Q96" s="14">
        <v>-43.536573371937401</v>
      </c>
      <c r="R96" s="14">
        <v>0</v>
      </c>
      <c r="S96" s="22">
        <v>5.7165635042085698</v>
      </c>
      <c r="T96" s="3"/>
    </row>
    <row r="97" ht="13.5">
      <c r="B97" s="3"/>
      <c r="C97" s="21" t="s">
        <v>35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5.6977956768119897</v>
      </c>
      <c r="K97" s="14">
        <v>0</v>
      </c>
      <c r="L97" s="14">
        <v>0</v>
      </c>
      <c r="M97" s="14">
        <v>-4.9570822388264304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22">
        <v>0.740713437985558</v>
      </c>
      <c r="T97" s="3"/>
    </row>
    <row r="98" ht="13.5">
      <c r="B98" s="3"/>
      <c r="C98" s="21" t="s">
        <v>36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22">
        <v>0</v>
      </c>
      <c r="T98" s="3"/>
    </row>
    <row r="99" ht="13.5">
      <c r="B99" s="3"/>
      <c r="C99" s="21" t="s">
        <v>37</v>
      </c>
      <c r="D99" s="14">
        <v>0</v>
      </c>
      <c r="E99" s="14">
        <v>526.32106875994998</v>
      </c>
      <c r="F99" s="14">
        <v>-521.05785807234997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22">
        <v>5.2632106875995497</v>
      </c>
      <c r="T99" s="3"/>
    </row>
    <row r="100" ht="13.5">
      <c r="B100" s="3"/>
      <c r="C100" s="21" t="s">
        <v>38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39.5364479846275</v>
      </c>
      <c r="K100" s="14">
        <v>0</v>
      </c>
      <c r="L100" s="14">
        <v>-39.5364479846275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22">
        <v>0</v>
      </c>
      <c r="T100" s="3"/>
    </row>
    <row r="101" ht="13.5">
      <c r="B101" s="3"/>
      <c r="C101" s="21" t="s">
        <v>39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22">
        <v>0</v>
      </c>
      <c r="T101" s="3"/>
    </row>
    <row r="102" ht="13.5">
      <c r="B102" s="3"/>
      <c r="C102" s="21" t="s">
        <v>40</v>
      </c>
      <c r="D102" s="14">
        <v>0</v>
      </c>
      <c r="E102" s="14">
        <v>0</v>
      </c>
      <c r="F102" s="14">
        <v>0</v>
      </c>
      <c r="G102" s="14">
        <v>0.23665830152728301</v>
      </c>
      <c r="H102" s="14">
        <v>0</v>
      </c>
      <c r="I102" s="14">
        <v>0</v>
      </c>
      <c r="J102" s="14">
        <v>0</v>
      </c>
      <c r="K102" s="14">
        <v>0.0025738959176199801</v>
      </c>
      <c r="L102" s="14">
        <v>0</v>
      </c>
      <c r="M102" s="14">
        <v>0.0029714084031372098</v>
      </c>
      <c r="N102" s="14">
        <v>0</v>
      </c>
      <c r="O102" s="14">
        <v>0</v>
      </c>
      <c r="P102" s="14">
        <v>0.016354138676569999</v>
      </c>
      <c r="Q102" s="14">
        <v>0</v>
      </c>
      <c r="R102" s="14">
        <v>-0.18017271423339801</v>
      </c>
      <c r="S102" s="22">
        <v>0.078385030291211494</v>
      </c>
      <c r="T102" s="3"/>
    </row>
    <row r="103" ht="13.5">
      <c r="B103" s="3"/>
      <c r="C103" s="21" t="s">
        <v>41</v>
      </c>
      <c r="D103" s="14">
        <v>22.204820312500001</v>
      </c>
      <c r="E103" s="14">
        <v>-18.237025032532301</v>
      </c>
      <c r="F103" s="14">
        <v>23.852951568964802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22">
        <v>27.8207468489326</v>
      </c>
      <c r="T103" s="3"/>
    </row>
    <row r="104" ht="13.5">
      <c r="B104" s="3"/>
      <c r="C104" s="21" t="s">
        <v>42</v>
      </c>
      <c r="D104" s="14">
        <v>13.221516601562501</v>
      </c>
      <c r="E104" s="14">
        <v>0</v>
      </c>
      <c r="F104" s="14">
        <v>17.8949163378383</v>
      </c>
      <c r="G104" s="14">
        <v>5.14596740632253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0.064611174400971402</v>
      </c>
      <c r="N104" s="14">
        <v>0</v>
      </c>
      <c r="O104" s="14">
        <v>0</v>
      </c>
      <c r="P104" s="14">
        <v>34.668031472331002</v>
      </c>
      <c r="Q104" s="14">
        <v>0</v>
      </c>
      <c r="R104" s="14">
        <v>0</v>
      </c>
      <c r="S104" s="22">
        <v>70.995042992455296</v>
      </c>
      <c r="T104" s="3"/>
    </row>
    <row r="105" ht="13.5">
      <c r="B105" s="3"/>
      <c r="C105" s="21" t="s">
        <v>43</v>
      </c>
      <c r="D105" s="14">
        <v>0</v>
      </c>
      <c r="E105" s="14">
        <v>0</v>
      </c>
      <c r="F105" s="14">
        <v>0</v>
      </c>
      <c r="G105" s="14">
        <v>4.6815132147121501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0.058779631290431997</v>
      </c>
      <c r="N105" s="14">
        <v>0</v>
      </c>
      <c r="O105" s="14">
        <v>0</v>
      </c>
      <c r="P105" s="14">
        <v>38.168971162606802</v>
      </c>
      <c r="Q105" s="14">
        <v>3.3736828074195002</v>
      </c>
      <c r="R105" s="14">
        <v>0</v>
      </c>
      <c r="S105" s="22">
        <v>46.282946816028897</v>
      </c>
      <c r="T105" s="3"/>
    </row>
    <row r="106" ht="13.5">
      <c r="B106" s="3"/>
      <c r="C106" s="17" t="s">
        <v>44</v>
      </c>
      <c r="D106" s="18">
        <v>38.369548689843</v>
      </c>
      <c r="E106" s="18">
        <v>508.08404372741802</v>
      </c>
      <c r="F106" s="18">
        <v>-475.34954652883698</v>
      </c>
      <c r="G106" s="18">
        <v>71.532926656231993</v>
      </c>
      <c r="H106" s="18">
        <v>1100</v>
      </c>
      <c r="I106" s="18">
        <v>132.91999999999999</v>
      </c>
      <c r="J106" s="18">
        <v>90.928798833334</v>
      </c>
      <c r="K106" s="18">
        <v>22.323215995319099</v>
      </c>
      <c r="L106" s="18">
        <v>-39.5364479846275</v>
      </c>
      <c r="M106" s="18">
        <v>-4.0589369466663703</v>
      </c>
      <c r="N106" s="18">
        <v>0</v>
      </c>
      <c r="O106" s="18">
        <v>2.39162871134433</v>
      </c>
      <c r="P106" s="18">
        <v>-458.42727267300501</v>
      </c>
      <c r="Q106" s="18">
        <v>-40.162890564517902</v>
      </c>
      <c r="R106" s="18">
        <v>-0.18017271423339801</v>
      </c>
      <c r="S106" s="18">
        <v>948.83489520160401</v>
      </c>
      <c r="T106" s="3"/>
    </row>
    <row r="107" ht="13.5">
      <c r="B107" s="3"/>
      <c r="C107" s="19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3"/>
    </row>
    <row r="108" ht="13.5">
      <c r="B108" s="3"/>
      <c r="C108" s="21" t="s">
        <v>45</v>
      </c>
      <c r="D108" s="14">
        <v>8.2197396847693707</v>
      </c>
      <c r="E108" s="14">
        <v>0</v>
      </c>
      <c r="F108" s="14">
        <v>28.180521880790899</v>
      </c>
      <c r="G108" s="14">
        <v>112.202197168209</v>
      </c>
      <c r="H108" s="14">
        <v>0</v>
      </c>
      <c r="I108" s="14">
        <v>0</v>
      </c>
      <c r="J108" s="14">
        <v>17.034037714807798</v>
      </c>
      <c r="K108" s="14">
        <v>4.0033898079417298</v>
      </c>
      <c r="L108" s="14">
        <v>0.89586796289062498</v>
      </c>
      <c r="M108" s="14">
        <v>1.4087760681306101</v>
      </c>
      <c r="N108" s="14">
        <v>0</v>
      </c>
      <c r="O108" s="14">
        <v>0</v>
      </c>
      <c r="P108" s="14">
        <v>108.21704147474701</v>
      </c>
      <c r="Q108" s="14">
        <v>18.2326403230594</v>
      </c>
      <c r="R108" s="14">
        <v>0.18017271423339801</v>
      </c>
      <c r="S108" s="22">
        <v>298.57438479958</v>
      </c>
      <c r="T108" s="3"/>
    </row>
    <row r="109" ht="13.5">
      <c r="B109" s="3"/>
      <c r="C109" s="21" t="s">
        <v>46</v>
      </c>
      <c r="D109" s="14">
        <v>0</v>
      </c>
      <c r="E109" s="14">
        <v>0</v>
      </c>
      <c r="F109" s="14">
        <v>381.141400590812</v>
      </c>
      <c r="G109" s="14">
        <v>4.7808389838304803</v>
      </c>
      <c r="H109" s="14">
        <v>0</v>
      </c>
      <c r="I109" s="14">
        <v>0</v>
      </c>
      <c r="J109" s="14">
        <v>0</v>
      </c>
      <c r="K109" s="14">
        <v>0</v>
      </c>
      <c r="L109" s="14">
        <v>36.729850270547203</v>
      </c>
      <c r="M109" s="14">
        <v>0.081330349453470993</v>
      </c>
      <c r="N109" s="14">
        <v>0</v>
      </c>
      <c r="O109" s="14">
        <v>0</v>
      </c>
      <c r="P109" s="14">
        <v>13.917165054851701</v>
      </c>
      <c r="Q109" s="14">
        <v>0</v>
      </c>
      <c r="R109" s="14">
        <v>0</v>
      </c>
      <c r="S109" s="22">
        <v>436.65058524949501</v>
      </c>
      <c r="T109" s="3"/>
    </row>
    <row r="110" ht="13.5">
      <c r="B110" s="3"/>
      <c r="C110" s="21" t="s">
        <v>47</v>
      </c>
      <c r="D110" s="14">
        <v>0</v>
      </c>
      <c r="E110" s="14">
        <v>0</v>
      </c>
      <c r="F110" s="14">
        <v>45.2391315244111</v>
      </c>
      <c r="G110" s="14">
        <v>133.04908791919399</v>
      </c>
      <c r="H110" s="14">
        <v>0</v>
      </c>
      <c r="I110" s="14">
        <v>0</v>
      </c>
      <c r="J110" s="14">
        <v>75.533769220439794</v>
      </c>
      <c r="K110" s="14">
        <v>0</v>
      </c>
      <c r="L110" s="14">
        <v>0</v>
      </c>
      <c r="M110" s="14">
        <v>1.6705231776002401</v>
      </c>
      <c r="N110" s="14">
        <v>30.638911807936498</v>
      </c>
      <c r="O110" s="14">
        <v>0.38834857281910401</v>
      </c>
      <c r="P110" s="14">
        <v>165.12177710767</v>
      </c>
      <c r="Q110" s="14">
        <v>16.128184194203499</v>
      </c>
      <c r="R110" s="14">
        <v>0</v>
      </c>
      <c r="S110" s="22">
        <v>467.76973352427399</v>
      </c>
      <c r="T110" s="3"/>
    </row>
    <row r="111" ht="13.5">
      <c r="B111" s="3"/>
      <c r="C111" s="21" t="s">
        <v>48</v>
      </c>
      <c r="D111" s="14">
        <v>0</v>
      </c>
      <c r="E111" s="14">
        <v>0</v>
      </c>
      <c r="F111" s="14">
        <v>24.631208462384599</v>
      </c>
      <c r="G111" s="14">
        <v>70.462480116853897</v>
      </c>
      <c r="H111" s="14">
        <v>0</v>
      </c>
      <c r="I111" s="14">
        <v>0</v>
      </c>
      <c r="J111" s="14">
        <v>4.2047097373813802</v>
      </c>
      <c r="K111" s="14">
        <v>0</v>
      </c>
      <c r="L111" s="14">
        <v>0</v>
      </c>
      <c r="M111" s="14">
        <v>0.88470509664741703</v>
      </c>
      <c r="N111" s="14">
        <v>5.4404038115911604</v>
      </c>
      <c r="O111" s="14">
        <v>0.99522781778772396</v>
      </c>
      <c r="P111" s="14">
        <v>129.52827270094099</v>
      </c>
      <c r="Q111" s="14">
        <v>5.8020660472549901</v>
      </c>
      <c r="R111" s="14">
        <v>0</v>
      </c>
      <c r="S111" s="22">
        <v>241.94907379084199</v>
      </c>
      <c r="T111" s="3"/>
    </row>
    <row r="112" ht="13.5">
      <c r="B112" s="3"/>
      <c r="C112" s="21" t="s">
        <v>49</v>
      </c>
      <c r="D112" s="14">
        <v>0</v>
      </c>
      <c r="E112" s="14">
        <v>0</v>
      </c>
      <c r="F112" s="14">
        <v>33.610106097975702</v>
      </c>
      <c r="G112" s="14">
        <v>2.7590441466845501</v>
      </c>
      <c r="H112" s="14">
        <v>0</v>
      </c>
      <c r="I112" s="14">
        <v>0</v>
      </c>
      <c r="J112" s="14">
        <v>0.36635705930495199</v>
      </c>
      <c r="K112" s="14">
        <v>0</v>
      </c>
      <c r="L112" s="14">
        <v>1.1579176541364899</v>
      </c>
      <c r="M112" s="14">
        <v>0.034641704555374998</v>
      </c>
      <c r="N112" s="14">
        <v>0</v>
      </c>
      <c r="O112" s="14">
        <v>0.092576225379409599</v>
      </c>
      <c r="P112" s="14">
        <v>8.3984804918280105</v>
      </c>
      <c r="Q112" s="14">
        <v>0</v>
      </c>
      <c r="R112" s="14">
        <v>0</v>
      </c>
      <c r="S112" s="22">
        <v>46.419123379864502</v>
      </c>
      <c r="T112" s="3"/>
    </row>
    <row r="113" ht="13.5">
      <c r="B113" s="3"/>
      <c r="C113" s="21" t="s">
        <v>50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22">
        <v>0</v>
      </c>
      <c r="T113" s="3"/>
    </row>
    <row r="114" ht="13.5">
      <c r="B114" s="3"/>
      <c r="C114" s="17" t="s">
        <v>51</v>
      </c>
      <c r="D114" s="18">
        <v>8.2197396847693707</v>
      </c>
      <c r="E114" s="18">
        <v>0</v>
      </c>
      <c r="F114" s="18">
        <v>512.80236855637395</v>
      </c>
      <c r="G114" s="18">
        <v>323.25364833477198</v>
      </c>
      <c r="H114" s="18">
        <v>0</v>
      </c>
      <c r="I114" s="18">
        <v>0</v>
      </c>
      <c r="J114" s="18">
        <v>97.138873731933799</v>
      </c>
      <c r="K114" s="18">
        <v>4.0033898079417298</v>
      </c>
      <c r="L114" s="18">
        <v>38.783635887574299</v>
      </c>
      <c r="M114" s="18">
        <v>4.0799763963871198</v>
      </c>
      <c r="N114" s="18">
        <v>36.079315619527598</v>
      </c>
      <c r="O114" s="18">
        <v>1.4761526159862399</v>
      </c>
      <c r="P114" s="18">
        <v>425.18273683003798</v>
      </c>
      <c r="Q114" s="18">
        <v>40.162890564517902</v>
      </c>
      <c r="R114" s="18">
        <v>0.18017271423339801</v>
      </c>
      <c r="S114" s="18">
        <v>1491.36290074406</v>
      </c>
      <c r="T114" s="3"/>
    </row>
    <row r="115" ht="13.5">
      <c r="B115" s="3"/>
      <c r="C115" s="13" t="s">
        <v>52</v>
      </c>
      <c r="D115" s="14">
        <v>2.9577041015624999</v>
      </c>
      <c r="E115" s="14">
        <v>0</v>
      </c>
      <c r="F115" s="14">
        <v>136.03635507375699</v>
      </c>
      <c r="G115" s="14">
        <v>12.5000313063388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22">
        <v>151.49409048165899</v>
      </c>
      <c r="T115" s="3"/>
    </row>
    <row r="116" ht="13.5">
      <c r="B116" s="3"/>
      <c r="C116" s="17" t="s">
        <v>53</v>
      </c>
      <c r="D116" s="18">
        <v>11.177443786331899</v>
      </c>
      <c r="E116" s="18">
        <v>0</v>
      </c>
      <c r="F116" s="18">
        <v>648.83872363013199</v>
      </c>
      <c r="G116" s="18">
        <v>335.75367964111098</v>
      </c>
      <c r="H116" s="18">
        <v>0</v>
      </c>
      <c r="I116" s="18">
        <v>0</v>
      </c>
      <c r="J116" s="18">
        <v>97.138873731933799</v>
      </c>
      <c r="K116" s="18">
        <v>4.0033898079417298</v>
      </c>
      <c r="L116" s="18">
        <v>38.783635887574299</v>
      </c>
      <c r="M116" s="18">
        <v>4.0799763963871198</v>
      </c>
      <c r="N116" s="18">
        <v>36.079315619527598</v>
      </c>
      <c r="O116" s="18">
        <v>1.4761526159862399</v>
      </c>
      <c r="P116" s="18">
        <v>425.18273683003798</v>
      </c>
      <c r="Q116" s="18">
        <v>40.162890564517902</v>
      </c>
      <c r="R116" s="18">
        <v>0.18017271423339801</v>
      </c>
      <c r="S116" s="18">
        <v>1642.8569912257101</v>
      </c>
      <c r="T116" s="3"/>
    </row>
    <row r="117" ht="12.800000000000001">
      <c r="B117" s="3"/>
      <c r="C117" s="3"/>
      <c r="D117" s="23">
        <f>D116+D106-D92</f>
        <v>0</v>
      </c>
      <c r="E117" s="23">
        <f>E116+E106-E92</f>
        <v>0</v>
      </c>
      <c r="F117" s="23">
        <f>F116+F106-F92</f>
        <v>0</v>
      </c>
      <c r="G117" s="23">
        <f>G116+G106-G92</f>
        <v>-0.021039449720717598</v>
      </c>
      <c r="H117" s="23">
        <f>H116+H106-H92</f>
        <v>0</v>
      </c>
      <c r="I117" s="23">
        <f>I116+I106-I92</f>
        <v>0</v>
      </c>
      <c r="J117" s="23">
        <f>J116+J106-J92</f>
        <v>0</v>
      </c>
      <c r="K117" s="23">
        <f>K116+K106-K92</f>
        <v>0</v>
      </c>
      <c r="L117" s="23">
        <f>L116+L106-L92</f>
        <v>8.1046280797636396e-15</v>
      </c>
      <c r="M117" s="23">
        <f>M116+M106-M92</f>
        <v>0.021039449720751301</v>
      </c>
      <c r="N117" s="23">
        <f>N116+N106-N92</f>
        <v>0</v>
      </c>
      <c r="O117" s="23">
        <f>O116+O106-O92</f>
        <v>0</v>
      </c>
      <c r="P117" s="23">
        <f>P116+P106-P92</f>
        <v>0</v>
      </c>
      <c r="Q117" s="23">
        <f>Q116+Q106-Q92</f>
        <v>0</v>
      </c>
      <c r="R117" s="23">
        <f>R116+R106-R92</f>
        <v>0</v>
      </c>
      <c r="S117" s="23">
        <f>S116+S106-S92</f>
        <v>0</v>
      </c>
      <c r="T117" s="3"/>
    </row>
    <row r="118" ht="12.80000000000000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">
      <c r="B119" s="7"/>
      <c r="C119" s="8" t="s">
        <v>56</v>
      </c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r="120" ht="12.80000000000000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3.449999999999999" customHeight="1">
      <c r="B121" s="3"/>
      <c r="C121" s="9" t="s">
        <v>7</v>
      </c>
      <c r="D121" s="10" t="s">
        <v>8</v>
      </c>
      <c r="E121" s="10" t="s">
        <v>9</v>
      </c>
      <c r="F121" s="10" t="s">
        <v>10</v>
      </c>
      <c r="G121" s="10" t="s">
        <v>11</v>
      </c>
      <c r="H121" s="10" t="s">
        <v>12</v>
      </c>
      <c r="I121" s="10" t="s">
        <v>13</v>
      </c>
      <c r="J121" s="10" t="s">
        <v>14</v>
      </c>
      <c r="K121" s="10"/>
      <c r="L121" s="10"/>
      <c r="M121" s="10"/>
      <c r="N121" s="10"/>
      <c r="O121" s="10"/>
      <c r="P121" s="10" t="s">
        <v>15</v>
      </c>
      <c r="Q121" s="10" t="s">
        <v>16</v>
      </c>
      <c r="R121" s="10" t="s">
        <v>17</v>
      </c>
      <c r="S121" s="10" t="s">
        <v>18</v>
      </c>
      <c r="T121" s="3"/>
    </row>
    <row r="122" ht="63.75">
      <c r="B122" s="3"/>
      <c r="C122" s="9"/>
      <c r="D122" s="10"/>
      <c r="E122" s="10"/>
      <c r="F122" s="10"/>
      <c r="G122" s="10"/>
      <c r="H122" s="10"/>
      <c r="I122" s="10"/>
      <c r="J122" s="11" t="s">
        <v>19</v>
      </c>
      <c r="K122" s="11" t="s">
        <v>20</v>
      </c>
      <c r="L122" s="11" t="s">
        <v>21</v>
      </c>
      <c r="M122" s="11" t="s">
        <v>22</v>
      </c>
      <c r="N122" s="12" t="s">
        <v>23</v>
      </c>
      <c r="O122" s="11" t="s">
        <v>24</v>
      </c>
      <c r="P122" s="10"/>
      <c r="Q122" s="10"/>
      <c r="R122" s="10"/>
      <c r="S122" s="10"/>
      <c r="T122" s="3"/>
    </row>
    <row r="123" ht="13.5">
      <c r="B123" s="3"/>
      <c r="C123" s="13" t="s">
        <v>25</v>
      </c>
      <c r="D123" s="14">
        <v>0</v>
      </c>
      <c r="E123" s="14">
        <v>9.7691999999999997</v>
      </c>
      <c r="F123" s="14">
        <v>0</v>
      </c>
      <c r="G123" s="14">
        <v>0.18608</v>
      </c>
      <c r="H123" s="15">
        <v>1190.9090909090901</v>
      </c>
      <c r="I123" s="15">
        <v>150.68799999999999</v>
      </c>
      <c r="J123" s="15">
        <v>192.55962255618499</v>
      </c>
      <c r="K123" s="15">
        <v>26.086924564420499</v>
      </c>
      <c r="L123" s="14">
        <v>0</v>
      </c>
      <c r="M123" s="14">
        <v>0</v>
      </c>
      <c r="N123" s="15">
        <v>38.824946626539997</v>
      </c>
      <c r="O123" s="15">
        <v>3.9832016462042499</v>
      </c>
      <c r="P123" s="14">
        <v>0</v>
      </c>
      <c r="Q123" s="14">
        <v>0</v>
      </c>
      <c r="R123" s="14">
        <v>0</v>
      </c>
      <c r="S123" s="16">
        <v>1613.0070663024401</v>
      </c>
      <c r="T123" s="3"/>
    </row>
    <row r="124" ht="13.5">
      <c r="B124" s="3"/>
      <c r="C124" s="13" t="s">
        <v>26</v>
      </c>
      <c r="D124" s="14">
        <v>44.356557420150601</v>
      </c>
      <c r="E124" s="14">
        <v>553.51354311683997</v>
      </c>
      <c r="F124" s="14">
        <v>214.35798974996999</v>
      </c>
      <c r="G124" s="14">
        <v>380.29283409068802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6">
        <v>1192.5209243776501</v>
      </c>
      <c r="T124" s="3"/>
    </row>
    <row r="125" ht="13.5">
      <c r="B125" s="3"/>
      <c r="C125" s="13" t="s">
        <v>27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-64.037371169234603</v>
      </c>
      <c r="Q125" s="14">
        <v>0</v>
      </c>
      <c r="R125" s="14">
        <v>0</v>
      </c>
      <c r="S125" s="16">
        <v>-64.037371169234603</v>
      </c>
      <c r="T125" s="3"/>
    </row>
    <row r="126" ht="13.5">
      <c r="B126" s="3"/>
      <c r="C126" s="13" t="s">
        <v>28</v>
      </c>
      <c r="D126" s="14">
        <v>0</v>
      </c>
      <c r="E126" s="14">
        <v>0</v>
      </c>
      <c r="F126" s="14">
        <v>-17.936302519198001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0</v>
      </c>
      <c r="S126" s="16">
        <v>-17.936302519198001</v>
      </c>
      <c r="T126" s="3"/>
    </row>
    <row r="127" ht="13.5">
      <c r="B127" s="3"/>
      <c r="C127" s="13" t="s">
        <v>29</v>
      </c>
      <c r="D127" s="14">
        <v>0</v>
      </c>
      <c r="E127" s="14">
        <v>0</v>
      </c>
      <c r="F127" s="14">
        <v>-79.260028986096998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-0.81988618642427602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6">
        <v>-80.079915172521297</v>
      </c>
      <c r="T127" s="3"/>
    </row>
    <row r="128" ht="13.5">
      <c r="B128" s="3"/>
      <c r="C128" s="13" t="s">
        <v>30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6">
        <v>0</v>
      </c>
      <c r="T128" s="3"/>
    </row>
    <row r="129" ht="13.5">
      <c r="B129" s="3"/>
      <c r="C129" s="17" t="s">
        <v>31</v>
      </c>
      <c r="D129" s="18">
        <v>44.356557420150601</v>
      </c>
      <c r="E129" s="18">
        <v>563.28274311684004</v>
      </c>
      <c r="F129" s="18">
        <v>117.161658244675</v>
      </c>
      <c r="G129" s="18">
        <v>380.47891409068802</v>
      </c>
      <c r="H129" s="18">
        <v>1190.9090909090901</v>
      </c>
      <c r="I129" s="18">
        <v>150.68799999999999</v>
      </c>
      <c r="J129" s="18">
        <v>192.55962255618499</v>
      </c>
      <c r="K129" s="18">
        <v>26.086924564420499</v>
      </c>
      <c r="L129" s="18">
        <v>-0.81988618642427602</v>
      </c>
      <c r="M129" s="18">
        <v>0</v>
      </c>
      <c r="N129" s="18">
        <v>38.824946626539997</v>
      </c>
      <c r="O129" s="18">
        <v>3.9832016462042499</v>
      </c>
      <c r="P129" s="18">
        <v>-64.037371169234603</v>
      </c>
      <c r="Q129" s="18">
        <v>0</v>
      </c>
      <c r="R129" s="18">
        <v>0</v>
      </c>
      <c r="S129" s="18">
        <v>2643.47440181914</v>
      </c>
      <c r="T129" s="3"/>
    </row>
    <row r="130" ht="13.5">
      <c r="B130" s="3"/>
      <c r="C130" s="19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3"/>
    </row>
    <row r="131" ht="13.5">
      <c r="B131" s="3"/>
      <c r="C131" s="21" t="s">
        <v>32</v>
      </c>
      <c r="D131" s="14">
        <v>0</v>
      </c>
      <c r="E131" s="14">
        <v>0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22">
        <v>0</v>
      </c>
      <c r="T131" s="3"/>
    </row>
    <row r="132" ht="13.5">
      <c r="B132" s="3"/>
      <c r="C132" s="21" t="s">
        <v>33</v>
      </c>
      <c r="D132" s="14">
        <v>2.2004707355665598</v>
      </c>
      <c r="E132" s="14">
        <v>0</v>
      </c>
      <c r="F132" s="14">
        <v>3.8636363636363602</v>
      </c>
      <c r="G132" s="14">
        <v>21.350265318958598</v>
      </c>
      <c r="H132" s="14">
        <v>1190.9090909090901</v>
      </c>
      <c r="I132" s="14">
        <v>150.68799999999999</v>
      </c>
      <c r="J132" s="14">
        <v>30.0443018658917</v>
      </c>
      <c r="K132" s="14">
        <v>8.7092987515159699</v>
      </c>
      <c r="L132" s="14">
        <v>0</v>
      </c>
      <c r="M132" s="14">
        <v>0.43571970038690899</v>
      </c>
      <c r="N132" s="14">
        <v>0</v>
      </c>
      <c r="O132" s="14">
        <v>0</v>
      </c>
      <c r="P132" s="14">
        <v>-567.63457206025305</v>
      </c>
      <c r="Q132" s="14">
        <v>0</v>
      </c>
      <c r="R132" s="14">
        <v>0</v>
      </c>
      <c r="S132" s="22">
        <v>840.56621158479402</v>
      </c>
      <c r="T132" s="3"/>
    </row>
    <row r="133" ht="13.5">
      <c r="B133" s="3"/>
      <c r="C133" s="21" t="s">
        <v>34</v>
      </c>
      <c r="D133" s="14">
        <v>0.123491187368727</v>
      </c>
      <c r="E133" s="14">
        <v>0</v>
      </c>
      <c r="F133" s="14">
        <v>0</v>
      </c>
      <c r="G133" s="14">
        <v>18.256412910237302</v>
      </c>
      <c r="H133" s="14">
        <v>0</v>
      </c>
      <c r="I133" s="14">
        <v>0</v>
      </c>
      <c r="J133" s="14">
        <v>14.431704526244101</v>
      </c>
      <c r="K133" s="14">
        <v>13.2604433911694</v>
      </c>
      <c r="L133" s="14">
        <v>0</v>
      </c>
      <c r="M133" s="14">
        <v>0.37257985531096499</v>
      </c>
      <c r="N133" s="14">
        <v>0</v>
      </c>
      <c r="O133" s="14">
        <v>2.3954921223483301</v>
      </c>
      <c r="P133" s="14">
        <v>0</v>
      </c>
      <c r="Q133" s="14">
        <v>-43.438604623737099</v>
      </c>
      <c r="R133" s="14">
        <v>0</v>
      </c>
      <c r="S133" s="22">
        <v>5.4015193689417904</v>
      </c>
      <c r="T133" s="3"/>
    </row>
    <row r="134" ht="13.5">
      <c r="B134" s="3"/>
      <c r="C134" s="21" t="s">
        <v>35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8.5046212766704201</v>
      </c>
      <c r="K134" s="14">
        <v>0</v>
      </c>
      <c r="L134" s="14">
        <v>0</v>
      </c>
      <c r="M134" s="14">
        <v>-7.5074544319808103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22">
        <v>0.99716684468960604</v>
      </c>
      <c r="T134" s="3"/>
    </row>
    <row r="135" ht="13.5">
      <c r="B135" s="3"/>
      <c r="C135" s="21" t="s">
        <v>36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14">
        <v>0</v>
      </c>
      <c r="S135" s="22">
        <v>0</v>
      </c>
      <c r="T135" s="3"/>
    </row>
    <row r="136" ht="13.5">
      <c r="B136" s="3"/>
      <c r="C136" s="21" t="s">
        <v>37</v>
      </c>
      <c r="D136" s="14">
        <v>0</v>
      </c>
      <c r="E136" s="14">
        <v>583.50105466083801</v>
      </c>
      <c r="F136" s="14">
        <v>-577.66604411422998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22">
        <v>5.8350105466083697</v>
      </c>
      <c r="T136" s="3"/>
    </row>
    <row r="137" ht="13.5">
      <c r="B137" s="3"/>
      <c r="C137" s="21" t="s">
        <v>38</v>
      </c>
      <c r="D137" s="14">
        <v>0</v>
      </c>
      <c r="E137" s="14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42.170129990919797</v>
      </c>
      <c r="K137" s="14">
        <v>0</v>
      </c>
      <c r="L137" s="14">
        <v>-42.170129990919797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22">
        <v>0</v>
      </c>
      <c r="T137" s="3"/>
    </row>
    <row r="138" ht="13.5">
      <c r="B138" s="3"/>
      <c r="C138" s="21" t="s">
        <v>39</v>
      </c>
      <c r="D138" s="14">
        <v>0</v>
      </c>
      <c r="E138" s="14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22">
        <v>0</v>
      </c>
      <c r="T138" s="3"/>
    </row>
    <row r="139" ht="13.5">
      <c r="B139" s="3"/>
      <c r="C139" s="21" t="s">
        <v>40</v>
      </c>
      <c r="D139" s="14">
        <v>0</v>
      </c>
      <c r="E139" s="14">
        <v>0</v>
      </c>
      <c r="F139" s="14">
        <v>0</v>
      </c>
      <c r="G139" s="14">
        <v>0.34877320343017598</v>
      </c>
      <c r="H139" s="14">
        <v>0</v>
      </c>
      <c r="I139" s="14">
        <v>0</v>
      </c>
      <c r="J139" s="14">
        <v>0</v>
      </c>
      <c r="K139" s="14">
        <v>0.00384747052873884</v>
      </c>
      <c r="L139" s="14">
        <v>0</v>
      </c>
      <c r="M139" s="14">
        <v>0.0071178204781668598</v>
      </c>
      <c r="N139" s="14">
        <v>0</v>
      </c>
      <c r="O139" s="14">
        <v>0</v>
      </c>
      <c r="P139" s="14">
        <v>0.026932293701171901</v>
      </c>
      <c r="Q139" s="14">
        <v>0</v>
      </c>
      <c r="R139" s="14">
        <v>-0.269322937011719</v>
      </c>
      <c r="S139" s="22">
        <v>0.11734785112653499</v>
      </c>
      <c r="T139" s="3"/>
    </row>
    <row r="140" ht="13.5">
      <c r="B140" s="3"/>
      <c r="C140" s="21" t="s">
        <v>41</v>
      </c>
      <c r="D140" s="14">
        <v>19.823072753906299</v>
      </c>
      <c r="E140" s="14">
        <v>-20.218311543997999</v>
      </c>
      <c r="F140" s="14">
        <v>26.4443573008719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22">
        <v>26.049118510780101</v>
      </c>
      <c r="T140" s="3"/>
    </row>
    <row r="141" ht="13.5">
      <c r="B141" s="3"/>
      <c r="C141" s="21" t="s">
        <v>42</v>
      </c>
      <c r="D141" s="14">
        <v>11.7867587890625</v>
      </c>
      <c r="E141" s="14">
        <v>0</v>
      </c>
      <c r="F141" s="14">
        <v>19.839035858468499</v>
      </c>
      <c r="G141" s="14">
        <v>5.6611272323194504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0.115533208822846</v>
      </c>
      <c r="N141" s="14">
        <v>0</v>
      </c>
      <c r="O141" s="14">
        <v>0</v>
      </c>
      <c r="P141" s="14">
        <v>36.2791467848308</v>
      </c>
      <c r="Q141" s="14">
        <v>0</v>
      </c>
      <c r="R141" s="14">
        <v>0</v>
      </c>
      <c r="S141" s="22">
        <v>73.681601873504107</v>
      </c>
      <c r="T141" s="3"/>
    </row>
    <row r="142" ht="13.5">
      <c r="B142" s="3"/>
      <c r="C142" s="21" t="s">
        <v>43</v>
      </c>
      <c r="D142" s="14">
        <v>0</v>
      </c>
      <c r="E142" s="14">
        <v>0</v>
      </c>
      <c r="F142" s="14">
        <v>0</v>
      </c>
      <c r="G142" s="14">
        <v>4.3620387411113803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0.089021198798191495</v>
      </c>
      <c r="N142" s="14">
        <v>0</v>
      </c>
      <c r="O142" s="14">
        <v>0</v>
      </c>
      <c r="P142" s="14">
        <v>38.595168674011603</v>
      </c>
      <c r="Q142" s="14">
        <v>3.3660911332047201</v>
      </c>
      <c r="R142" s="14">
        <v>0</v>
      </c>
      <c r="S142" s="22">
        <v>46.412319747125899</v>
      </c>
      <c r="T142" s="3"/>
    </row>
    <row r="143" ht="13.5">
      <c r="B143" s="3"/>
      <c r="C143" s="17" t="s">
        <v>44</v>
      </c>
      <c r="D143" s="18">
        <v>33.933793465904003</v>
      </c>
      <c r="E143" s="18">
        <v>563.28274311684004</v>
      </c>
      <c r="F143" s="18">
        <v>-527.51901459125304</v>
      </c>
      <c r="G143" s="18">
        <v>49.978617406056898</v>
      </c>
      <c r="H143" s="18">
        <v>1190.9090909090901</v>
      </c>
      <c r="I143" s="18">
        <v>150.68799999999999</v>
      </c>
      <c r="J143" s="18">
        <v>95.150757659726096</v>
      </c>
      <c r="K143" s="18">
        <v>21.973589613214099</v>
      </c>
      <c r="L143" s="18">
        <v>-42.170129990919797</v>
      </c>
      <c r="M143" s="18">
        <v>-6.4874826481837298</v>
      </c>
      <c r="N143" s="18">
        <v>0</v>
      </c>
      <c r="O143" s="18">
        <v>2.3954921223483301</v>
      </c>
      <c r="P143" s="18">
        <v>-492.73332430771001</v>
      </c>
      <c r="Q143" s="18">
        <v>-40.072513490532302</v>
      </c>
      <c r="R143" s="18">
        <v>-0.269322937011719</v>
      </c>
      <c r="S143" s="18">
        <v>999.06029632756997</v>
      </c>
      <c r="T143" s="3"/>
    </row>
    <row r="144" ht="13.5">
      <c r="B144" s="3"/>
      <c r="C144" s="19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3"/>
    </row>
    <row r="145" ht="13.5">
      <c r="B145" s="3"/>
      <c r="C145" s="21" t="s">
        <v>45</v>
      </c>
      <c r="D145" s="14">
        <v>7.7428555069809004</v>
      </c>
      <c r="E145" s="14">
        <v>0</v>
      </c>
      <c r="F145" s="14">
        <v>27.508268593652101</v>
      </c>
      <c r="G145" s="14">
        <v>110.739014151216</v>
      </c>
      <c r="H145" s="14">
        <v>0</v>
      </c>
      <c r="I145" s="14">
        <v>0</v>
      </c>
      <c r="J145" s="14">
        <v>18.465977371058798</v>
      </c>
      <c r="K145" s="14">
        <v>4.1133349512063502</v>
      </c>
      <c r="L145" s="14">
        <v>0.88399341210937499</v>
      </c>
      <c r="M145" s="14">
        <v>2.2599798806370699</v>
      </c>
      <c r="N145" s="14">
        <v>0</v>
      </c>
      <c r="O145" s="14">
        <v>0</v>
      </c>
      <c r="P145" s="14">
        <v>107.066437049081</v>
      </c>
      <c r="Q145" s="14">
        <v>18.5660448445831</v>
      </c>
      <c r="R145" s="14">
        <v>0.269322937011719</v>
      </c>
      <c r="S145" s="22">
        <v>297.61522869753702</v>
      </c>
      <c r="T145" s="3"/>
    </row>
    <row r="146" ht="13.5">
      <c r="B146" s="3"/>
      <c r="C146" s="21" t="s">
        <v>46</v>
      </c>
      <c r="D146" s="14">
        <v>0</v>
      </c>
      <c r="E146" s="14">
        <v>0</v>
      </c>
      <c r="F146" s="14">
        <v>384.408288039186</v>
      </c>
      <c r="G146" s="14">
        <v>6.57358039629678</v>
      </c>
      <c r="H146" s="14">
        <v>0</v>
      </c>
      <c r="I146" s="14">
        <v>0</v>
      </c>
      <c r="J146" s="14">
        <v>0</v>
      </c>
      <c r="K146" s="14">
        <v>0</v>
      </c>
      <c r="L146" s="14">
        <v>38.437863989696801</v>
      </c>
      <c r="M146" s="14">
        <v>0.13415470196524101</v>
      </c>
      <c r="N146" s="14">
        <v>0</v>
      </c>
      <c r="O146" s="14">
        <v>0</v>
      </c>
      <c r="P146" s="14">
        <v>17.457157002657102</v>
      </c>
      <c r="Q146" s="14">
        <v>0</v>
      </c>
      <c r="R146" s="14">
        <v>0</v>
      </c>
      <c r="S146" s="22">
        <v>447.01104412980197</v>
      </c>
      <c r="T146" s="3"/>
    </row>
    <row r="147" ht="13.5">
      <c r="B147" s="3"/>
      <c r="C147" s="21" t="s">
        <v>47</v>
      </c>
      <c r="D147" s="14">
        <v>0</v>
      </c>
      <c r="E147" s="14">
        <v>0</v>
      </c>
      <c r="F147" s="14">
        <v>41.330383982032899</v>
      </c>
      <c r="G147" s="14">
        <v>129.49851397129601</v>
      </c>
      <c r="H147" s="14">
        <v>0</v>
      </c>
      <c r="I147" s="14">
        <v>0</v>
      </c>
      <c r="J147" s="14">
        <v>74.486996634240697</v>
      </c>
      <c r="K147" s="14">
        <v>0</v>
      </c>
      <c r="L147" s="14">
        <v>0</v>
      </c>
      <c r="M147" s="14">
        <v>2.6428268157407402</v>
      </c>
      <c r="N147" s="14">
        <v>32.878057830208398</v>
      </c>
      <c r="O147" s="14">
        <v>0.55181999653465397</v>
      </c>
      <c r="P147" s="14">
        <v>166.361902820984</v>
      </c>
      <c r="Q147" s="14">
        <v>16.154300000665899</v>
      </c>
      <c r="R147" s="14">
        <v>0</v>
      </c>
      <c r="S147" s="22">
        <v>463.90480205170297</v>
      </c>
      <c r="T147" s="3"/>
    </row>
    <row r="148" ht="13.5">
      <c r="B148" s="3"/>
      <c r="C148" s="21" t="s">
        <v>48</v>
      </c>
      <c r="D148" s="14">
        <v>0</v>
      </c>
      <c r="E148" s="14">
        <v>0</v>
      </c>
      <c r="F148" s="14">
        <v>21.059073464779701</v>
      </c>
      <c r="G148" s="14">
        <v>68.165042900995104</v>
      </c>
      <c r="H148" s="14">
        <v>0</v>
      </c>
      <c r="I148" s="14">
        <v>0</v>
      </c>
      <c r="J148" s="14">
        <v>4.0172655181176102</v>
      </c>
      <c r="K148" s="14">
        <v>0</v>
      </c>
      <c r="L148" s="14">
        <v>0</v>
      </c>
      <c r="M148" s="14">
        <v>1.3911233245101</v>
      </c>
      <c r="N148" s="14">
        <v>5.9468887963316002</v>
      </c>
      <c r="O148" s="14">
        <v>0.94568785539262001</v>
      </c>
      <c r="P148" s="14">
        <v>129.457157945034</v>
      </c>
      <c r="Q148" s="14">
        <v>5.3521686452833004</v>
      </c>
      <c r="R148" s="14">
        <v>0</v>
      </c>
      <c r="S148" s="22">
        <v>236.33440845044399</v>
      </c>
      <c r="T148" s="3"/>
    </row>
    <row r="149" ht="13.5">
      <c r="B149" s="3"/>
      <c r="C149" s="21" t="s">
        <v>49</v>
      </c>
      <c r="D149" s="14">
        <v>0</v>
      </c>
      <c r="E149" s="14">
        <v>0</v>
      </c>
      <c r="F149" s="14">
        <v>32.092515391018601</v>
      </c>
      <c r="G149" s="14">
        <v>2.9104983411987502</v>
      </c>
      <c r="H149" s="14">
        <v>0</v>
      </c>
      <c r="I149" s="14">
        <v>0</v>
      </c>
      <c r="J149" s="14">
        <v>0.43862537304169502</v>
      </c>
      <c r="K149" s="14">
        <v>0</v>
      </c>
      <c r="L149" s="14">
        <v>2.0283864026893799</v>
      </c>
      <c r="M149" s="14">
        <v>0.059397925330586701</v>
      </c>
      <c r="N149" s="14">
        <v>0</v>
      </c>
      <c r="O149" s="14">
        <v>0.090201671928645602</v>
      </c>
      <c r="P149" s="14">
        <v>8.3532983207182703</v>
      </c>
      <c r="Q149" s="14">
        <v>0</v>
      </c>
      <c r="R149" s="14">
        <v>0</v>
      </c>
      <c r="S149" s="22">
        <v>45.972923425925998</v>
      </c>
      <c r="T149" s="3"/>
    </row>
    <row r="150" ht="13.5">
      <c r="B150" s="3"/>
      <c r="C150" s="21" t="s">
        <v>50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22">
        <v>0</v>
      </c>
      <c r="T150" s="3"/>
    </row>
    <row r="151" ht="13.5">
      <c r="B151" s="3"/>
      <c r="C151" s="17" t="s">
        <v>51</v>
      </c>
      <c r="D151" s="18">
        <v>7.7428555069809004</v>
      </c>
      <c r="E151" s="18">
        <v>0</v>
      </c>
      <c r="F151" s="18">
        <v>506.39852947066902</v>
      </c>
      <c r="G151" s="18">
        <v>317.88664976100301</v>
      </c>
      <c r="H151" s="18">
        <v>0</v>
      </c>
      <c r="I151" s="18">
        <v>0</v>
      </c>
      <c r="J151" s="18">
        <v>97.408864896458795</v>
      </c>
      <c r="K151" s="18">
        <v>4.1133349512063502</v>
      </c>
      <c r="L151" s="18">
        <v>41.350243804495598</v>
      </c>
      <c r="M151" s="18">
        <v>6.4874826481837404</v>
      </c>
      <c r="N151" s="18">
        <v>38.824946626539997</v>
      </c>
      <c r="O151" s="18">
        <v>1.58770952385592</v>
      </c>
      <c r="P151" s="18">
        <v>428.69595313847498</v>
      </c>
      <c r="Q151" s="18">
        <v>40.072513490532401</v>
      </c>
      <c r="R151" s="18">
        <v>0.269322937011719</v>
      </c>
      <c r="S151" s="18">
        <v>1490.83840675541</v>
      </c>
      <c r="T151" s="3"/>
    </row>
    <row r="152" ht="13.5">
      <c r="B152" s="3"/>
      <c r="C152" s="13" t="s">
        <v>52</v>
      </c>
      <c r="D152" s="14">
        <v>2.67990844726563</v>
      </c>
      <c r="E152" s="14">
        <v>0</v>
      </c>
      <c r="F152" s="14">
        <v>138.282143365259</v>
      </c>
      <c r="G152" s="14">
        <v>12.6136469236283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0</v>
      </c>
      <c r="S152" s="22">
        <v>153.57569873615299</v>
      </c>
      <c r="T152" s="3"/>
    </row>
    <row r="153" ht="13.5">
      <c r="B153" s="3"/>
      <c r="C153" s="17" t="s">
        <v>53</v>
      </c>
      <c r="D153" s="18">
        <v>10.4227639542465</v>
      </c>
      <c r="E153" s="18">
        <v>0</v>
      </c>
      <c r="F153" s="18">
        <v>644.68067283592802</v>
      </c>
      <c r="G153" s="18">
        <v>330.500296684631</v>
      </c>
      <c r="H153" s="18">
        <v>0</v>
      </c>
      <c r="I153" s="18">
        <v>0</v>
      </c>
      <c r="J153" s="18">
        <v>97.408864896458795</v>
      </c>
      <c r="K153" s="18">
        <v>4.1133349512063502</v>
      </c>
      <c r="L153" s="18">
        <v>41.350243804495598</v>
      </c>
      <c r="M153" s="18">
        <v>6.4874826481837404</v>
      </c>
      <c r="N153" s="18">
        <v>38.824946626539997</v>
      </c>
      <c r="O153" s="18">
        <v>1.58770952385592</v>
      </c>
      <c r="P153" s="18">
        <v>428.69595313847498</v>
      </c>
      <c r="Q153" s="18">
        <v>40.072513490532302</v>
      </c>
      <c r="R153" s="18">
        <v>0.269322937011719</v>
      </c>
      <c r="S153" s="18">
        <v>1644.4141054915699</v>
      </c>
      <c r="T153" s="3"/>
    </row>
    <row r="154" ht="12.800000000000001">
      <c r="B154" s="3"/>
      <c r="C154" s="3"/>
      <c r="D154" s="23">
        <f>D153+D143-D129</f>
        <v>0</v>
      </c>
      <c r="E154" s="23">
        <f>E153+E143-E129</f>
        <v>0</v>
      </c>
      <c r="F154" s="23">
        <f>F153+F143-F129</f>
        <v>0</v>
      </c>
      <c r="G154" s="23">
        <f>G153+G143-G129</f>
        <v>0</v>
      </c>
      <c r="H154" s="23">
        <f>H153+H143-H129</f>
        <v>0</v>
      </c>
      <c r="I154" s="23">
        <f>I153+I143-I129</f>
        <v>0</v>
      </c>
      <c r="J154" s="23">
        <f>J153+J143-J129</f>
        <v>0</v>
      </c>
      <c r="K154" s="23">
        <f>K153+K143-K129</f>
        <v>0</v>
      </c>
      <c r="L154" s="23">
        <f>L153+L143-L129</f>
        <v>5.5511151231257803e-15</v>
      </c>
      <c r="M154" s="23">
        <f>M153+M143-M129</f>
        <v>0</v>
      </c>
      <c r="N154" s="23">
        <f>N153+N143-N129</f>
        <v>0</v>
      </c>
      <c r="O154" s="23">
        <f>O153+O143-O129</f>
        <v>0</v>
      </c>
      <c r="P154" s="23">
        <f>P153+P143-P129</f>
        <v>0</v>
      </c>
      <c r="Q154" s="23">
        <f>Q153+Q143-Q129</f>
        <v>0</v>
      </c>
      <c r="R154" s="23">
        <f>R153+R143-R129</f>
        <v>0</v>
      </c>
      <c r="S154" s="23">
        <f>S153+S143-S129</f>
        <v>0</v>
      </c>
      <c r="T154" s="3"/>
    </row>
    <row r="155" ht="12.80000000000000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">
      <c r="B156" s="7"/>
      <c r="C156" s="8" t="s">
        <v>57</v>
      </c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ht="12.80000000000000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3.449999999999999" customHeight="1">
      <c r="B158" s="3"/>
      <c r="C158" s="9" t="s">
        <v>7</v>
      </c>
      <c r="D158" s="10" t="s">
        <v>8</v>
      </c>
      <c r="E158" s="10" t="s">
        <v>9</v>
      </c>
      <c r="F158" s="10" t="s">
        <v>10</v>
      </c>
      <c r="G158" s="10" t="s">
        <v>11</v>
      </c>
      <c r="H158" s="10" t="s">
        <v>12</v>
      </c>
      <c r="I158" s="10" t="s">
        <v>13</v>
      </c>
      <c r="J158" s="10" t="s">
        <v>14</v>
      </c>
      <c r="K158" s="10"/>
      <c r="L158" s="10"/>
      <c r="M158" s="10"/>
      <c r="N158" s="10"/>
      <c r="O158" s="10"/>
      <c r="P158" s="10" t="s">
        <v>15</v>
      </c>
      <c r="Q158" s="10" t="s">
        <v>16</v>
      </c>
      <c r="R158" s="10" t="s">
        <v>17</v>
      </c>
      <c r="S158" s="10" t="s">
        <v>18</v>
      </c>
      <c r="T158" s="3"/>
    </row>
    <row r="159" ht="63.75">
      <c r="B159" s="3"/>
      <c r="C159" s="9"/>
      <c r="D159" s="10"/>
      <c r="E159" s="10"/>
      <c r="F159" s="10"/>
      <c r="G159" s="10"/>
      <c r="H159" s="10"/>
      <c r="I159" s="10"/>
      <c r="J159" s="11" t="s">
        <v>19</v>
      </c>
      <c r="K159" s="11" t="s">
        <v>20</v>
      </c>
      <c r="L159" s="11" t="s">
        <v>21</v>
      </c>
      <c r="M159" s="11" t="s">
        <v>22</v>
      </c>
      <c r="N159" s="12" t="s">
        <v>23</v>
      </c>
      <c r="O159" s="11" t="s">
        <v>24</v>
      </c>
      <c r="P159" s="10"/>
      <c r="Q159" s="10"/>
      <c r="R159" s="10"/>
      <c r="S159" s="10"/>
      <c r="T159" s="3"/>
    </row>
    <row r="160" ht="13.5">
      <c r="B160" s="3"/>
      <c r="C160" s="13" t="s">
        <v>25</v>
      </c>
      <c r="D160" s="14">
        <v>0</v>
      </c>
      <c r="E160" s="14">
        <v>9.7691999999999997</v>
      </c>
      <c r="F160" s="14">
        <v>0</v>
      </c>
      <c r="G160" s="14">
        <v>0.18608</v>
      </c>
      <c r="H160" s="15">
        <v>1190.9090909090901</v>
      </c>
      <c r="I160" s="15">
        <v>170.08000000000001</v>
      </c>
      <c r="J160" s="15">
        <v>186.15630231182601</v>
      </c>
      <c r="K160" s="15">
        <v>24.974953825182599</v>
      </c>
      <c r="L160" s="14">
        <v>0</v>
      </c>
      <c r="M160" s="14">
        <v>0</v>
      </c>
      <c r="N160" s="15">
        <v>43.871249036200602</v>
      </c>
      <c r="O160" s="15">
        <v>4.0793508751074903</v>
      </c>
      <c r="P160" s="14">
        <v>0</v>
      </c>
      <c r="Q160" s="14">
        <v>0</v>
      </c>
      <c r="R160" s="14">
        <v>0</v>
      </c>
      <c r="S160" s="16">
        <v>1630.02622695741</v>
      </c>
      <c r="T160" s="3"/>
    </row>
    <row r="161" ht="13.5">
      <c r="B161" s="3"/>
      <c r="C161" s="13" t="s">
        <v>26</v>
      </c>
      <c r="D161" s="14">
        <v>40.055895368373001</v>
      </c>
      <c r="E161" s="14">
        <v>541.69545178681904</v>
      </c>
      <c r="F161" s="14">
        <v>171.988032744695</v>
      </c>
      <c r="G161" s="14">
        <v>372.78103647712499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6">
        <v>1126.52041637701</v>
      </c>
      <c r="T161" s="3"/>
    </row>
    <row r="162" ht="13.5">
      <c r="B162" s="3"/>
      <c r="C162" s="13" t="s">
        <v>27</v>
      </c>
      <c r="D162" s="14">
        <v>0</v>
      </c>
      <c r="E162" s="14">
        <v>0</v>
      </c>
      <c r="F162" s="14">
        <v>0</v>
      </c>
      <c r="G162" s="14">
        <v>0</v>
      </c>
      <c r="H162" s="14">
        <v>0</v>
      </c>
      <c r="I162" s="14">
        <v>0</v>
      </c>
      <c r="J162" s="14">
        <v>0</v>
      </c>
      <c r="K162" s="14">
        <v>0</v>
      </c>
      <c r="L162" s="14">
        <v>0</v>
      </c>
      <c r="M162" s="14">
        <v>0</v>
      </c>
      <c r="N162" s="14">
        <v>0</v>
      </c>
      <c r="O162" s="14">
        <v>0</v>
      </c>
      <c r="P162" s="14">
        <v>-73.437247589053598</v>
      </c>
      <c r="Q162" s="14">
        <v>0</v>
      </c>
      <c r="R162" s="14">
        <v>0</v>
      </c>
      <c r="S162" s="16">
        <v>-73.437247589053598</v>
      </c>
      <c r="T162" s="3"/>
    </row>
    <row r="163" ht="13.5">
      <c r="B163" s="3"/>
      <c r="C163" s="13" t="s">
        <v>28</v>
      </c>
      <c r="D163" s="14">
        <v>0</v>
      </c>
      <c r="E163" s="14">
        <v>0</v>
      </c>
      <c r="F163" s="14">
        <v>-17.070412052753898</v>
      </c>
      <c r="G163" s="14">
        <v>0</v>
      </c>
      <c r="H163" s="14">
        <v>0</v>
      </c>
      <c r="I163" s="14">
        <v>0</v>
      </c>
      <c r="J163" s="14">
        <v>0</v>
      </c>
      <c r="K163" s="14">
        <v>0</v>
      </c>
      <c r="L163" s="14">
        <v>0</v>
      </c>
      <c r="M163" s="14">
        <v>0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6">
        <v>-17.070412052753898</v>
      </c>
      <c r="T163" s="3"/>
    </row>
    <row r="164" ht="13.5">
      <c r="B164" s="3"/>
      <c r="C164" s="13" t="s">
        <v>29</v>
      </c>
      <c r="D164" s="14">
        <v>0</v>
      </c>
      <c r="E164" s="14">
        <v>0</v>
      </c>
      <c r="F164" s="14">
        <v>-79.938484984822097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-0.82674452547362898</v>
      </c>
      <c r="M164" s="14">
        <v>0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6">
        <v>-80.765229510295697</v>
      </c>
      <c r="T164" s="3"/>
    </row>
    <row r="165" ht="13.5">
      <c r="B165" s="3"/>
      <c r="C165" s="13" t="s">
        <v>30</v>
      </c>
      <c r="D165" s="14">
        <v>0</v>
      </c>
      <c r="E165" s="14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R165" s="14">
        <v>0</v>
      </c>
      <c r="S165" s="16">
        <v>0</v>
      </c>
      <c r="T165" s="3"/>
    </row>
    <row r="166" ht="13.5">
      <c r="B166" s="3"/>
      <c r="C166" s="17" t="s">
        <v>31</v>
      </c>
      <c r="D166" s="18">
        <v>40.055895368373001</v>
      </c>
      <c r="E166" s="18">
        <v>551.46465178681899</v>
      </c>
      <c r="F166" s="18">
        <v>74.979135707119397</v>
      </c>
      <c r="G166" s="18">
        <v>372.96711647712499</v>
      </c>
      <c r="H166" s="18">
        <v>1190.9090909090901</v>
      </c>
      <c r="I166" s="18">
        <v>170.08000000000001</v>
      </c>
      <c r="J166" s="18">
        <v>186.15630231182601</v>
      </c>
      <c r="K166" s="18">
        <v>24.974953825182599</v>
      </c>
      <c r="L166" s="18">
        <v>-0.82674452547362898</v>
      </c>
      <c r="M166" s="18">
        <v>0</v>
      </c>
      <c r="N166" s="18">
        <v>43.871249036200602</v>
      </c>
      <c r="O166" s="18">
        <v>4.0793508751074903</v>
      </c>
      <c r="P166" s="18">
        <v>-73.437247589053598</v>
      </c>
      <c r="Q166" s="18">
        <v>0</v>
      </c>
      <c r="R166" s="18">
        <v>0</v>
      </c>
      <c r="S166" s="18">
        <v>2585.2737541823199</v>
      </c>
      <c r="T166" s="3"/>
    </row>
    <row r="167" ht="13.5">
      <c r="B167" s="3"/>
      <c r="C167" s="19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3"/>
    </row>
    <row r="168" ht="13.5">
      <c r="B168" s="3"/>
      <c r="C168" s="21" t="s">
        <v>32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22">
        <v>0</v>
      </c>
      <c r="T168" s="3"/>
    </row>
    <row r="169" ht="13.5">
      <c r="B169" s="3"/>
      <c r="C169" s="21" t="s">
        <v>33</v>
      </c>
      <c r="D169" s="14">
        <v>2.2004707355665598</v>
      </c>
      <c r="E169" s="14">
        <v>0</v>
      </c>
      <c r="F169" s="14">
        <v>3.8636363636363602</v>
      </c>
      <c r="G169" s="14">
        <v>19.544561216829301</v>
      </c>
      <c r="H169" s="14">
        <v>1190.9090909090901</v>
      </c>
      <c r="I169" s="14">
        <v>170.08000000000001</v>
      </c>
      <c r="J169" s="14">
        <v>28.040540215902201</v>
      </c>
      <c r="K169" s="14">
        <v>7.7727848860172202</v>
      </c>
      <c r="L169" s="14">
        <v>0</v>
      </c>
      <c r="M169" s="14">
        <v>0.39886859626182303</v>
      </c>
      <c r="N169" s="14">
        <v>0</v>
      </c>
      <c r="O169" s="14">
        <v>0</v>
      </c>
      <c r="P169" s="14">
        <v>-586.289338958695</v>
      </c>
      <c r="Q169" s="14">
        <v>0</v>
      </c>
      <c r="R169" s="14">
        <v>0</v>
      </c>
      <c r="S169" s="22">
        <v>836.52061396460897</v>
      </c>
      <c r="T169" s="3"/>
    </row>
    <row r="170" ht="13.5">
      <c r="B170" s="3"/>
      <c r="C170" s="21" t="s">
        <v>34</v>
      </c>
      <c r="D170" s="14">
        <v>0.049396474947490797</v>
      </c>
      <c r="E170" s="14">
        <v>0</v>
      </c>
      <c r="F170" s="14">
        <v>0</v>
      </c>
      <c r="G170" s="14">
        <v>17.665254513296698</v>
      </c>
      <c r="H170" s="14">
        <v>0</v>
      </c>
      <c r="I170" s="14">
        <v>0</v>
      </c>
      <c r="J170" s="14">
        <v>13.597483560150501</v>
      </c>
      <c r="K170" s="14">
        <v>12.973950708076901</v>
      </c>
      <c r="L170" s="14">
        <v>0</v>
      </c>
      <c r="M170" s="14">
        <v>0.36051539823054402</v>
      </c>
      <c r="N170" s="14">
        <v>0</v>
      </c>
      <c r="O170" s="14">
        <v>2.3125206785732901</v>
      </c>
      <c r="P170" s="14">
        <v>0</v>
      </c>
      <c r="Q170" s="14">
        <v>-42.110083349928601</v>
      </c>
      <c r="R170" s="14">
        <v>0</v>
      </c>
      <c r="S170" s="22">
        <v>4.84903798334678</v>
      </c>
      <c r="T170" s="3"/>
    </row>
    <row r="171" ht="13.5">
      <c r="B171" s="3"/>
      <c r="C171" s="21" t="s">
        <v>35</v>
      </c>
      <c r="D171" s="14">
        <v>0</v>
      </c>
      <c r="E171" s="14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8.2513049671567806</v>
      </c>
      <c r="K171" s="14">
        <v>0</v>
      </c>
      <c r="L171" s="14">
        <v>0</v>
      </c>
      <c r="M171" s="14">
        <v>-7.35397555197848</v>
      </c>
      <c r="N171" s="14">
        <v>0</v>
      </c>
      <c r="O171" s="14">
        <v>0</v>
      </c>
      <c r="P171" s="14">
        <v>0</v>
      </c>
      <c r="Q171" s="14">
        <v>0</v>
      </c>
      <c r="R171" s="14">
        <v>0</v>
      </c>
      <c r="S171" s="22">
        <v>0.897329415178301</v>
      </c>
      <c r="T171" s="3"/>
    </row>
    <row r="172" ht="13.5">
      <c r="B172" s="3"/>
      <c r="C172" s="21" t="s">
        <v>36</v>
      </c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22">
        <v>0</v>
      </c>
      <c r="T172" s="3"/>
    </row>
    <row r="173" ht="13.5">
      <c r="B173" s="3"/>
      <c r="C173" s="21" t="s">
        <v>37</v>
      </c>
      <c r="D173" s="14">
        <v>0</v>
      </c>
      <c r="E173" s="14">
        <v>571.25876810153704</v>
      </c>
      <c r="F173" s="14">
        <v>-565.54618042052198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22">
        <v>5.7125876810154104</v>
      </c>
      <c r="T173" s="3"/>
    </row>
    <row r="174" ht="13.5">
      <c r="B174" s="3"/>
      <c r="C174" s="21" t="s">
        <v>38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40.340137818349199</v>
      </c>
      <c r="K174" s="14">
        <v>0</v>
      </c>
      <c r="L174" s="14">
        <v>-40.340137818349199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22">
        <v>0</v>
      </c>
      <c r="T174" s="3"/>
    </row>
    <row r="175" ht="13.5">
      <c r="B175" s="3"/>
      <c r="C175" s="21" t="s">
        <v>39</v>
      </c>
      <c r="D175" s="14">
        <v>0</v>
      </c>
      <c r="E175" s="14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-0.12750106482601001</v>
      </c>
      <c r="M175" s="14">
        <v>0</v>
      </c>
      <c r="N175" s="14">
        <v>0</v>
      </c>
      <c r="O175" s="14">
        <v>0</v>
      </c>
      <c r="P175" s="14">
        <v>0</v>
      </c>
      <c r="Q175" s="14">
        <v>0</v>
      </c>
      <c r="R175" s="14">
        <v>0.182144378322872</v>
      </c>
      <c r="S175" s="22">
        <v>0.054643313496861502</v>
      </c>
      <c r="T175" s="3"/>
    </row>
    <row r="176" ht="13.5">
      <c r="B176" s="3"/>
      <c r="C176" s="21" t="s">
        <v>40</v>
      </c>
      <c r="D176" s="14">
        <v>0</v>
      </c>
      <c r="E176" s="14">
        <v>0</v>
      </c>
      <c r="F176" s="14">
        <v>0</v>
      </c>
      <c r="G176" s="14">
        <v>0.831376892645455</v>
      </c>
      <c r="H176" s="14">
        <v>0</v>
      </c>
      <c r="I176" s="14">
        <v>0</v>
      </c>
      <c r="J176" s="14">
        <v>0</v>
      </c>
      <c r="K176" s="14">
        <v>0.0092613948472223297</v>
      </c>
      <c r="L176" s="14">
        <v>0</v>
      </c>
      <c r="M176" s="14">
        <v>0.016966875360111301</v>
      </c>
      <c r="N176" s="14">
        <v>0</v>
      </c>
      <c r="O176" s="14">
        <v>0</v>
      </c>
      <c r="P176" s="14">
        <v>0.073806192782479504</v>
      </c>
      <c r="Q176" s="14">
        <v>0</v>
      </c>
      <c r="R176" s="14">
        <v>-0.64829763930556406</v>
      </c>
      <c r="S176" s="22">
        <v>0.283113716329704</v>
      </c>
      <c r="T176" s="3"/>
    </row>
    <row r="177" ht="13.5">
      <c r="B177" s="3"/>
      <c r="C177" s="21" t="s">
        <v>41</v>
      </c>
      <c r="D177" s="14">
        <v>17.563290527343799</v>
      </c>
      <c r="E177" s="14">
        <v>-19.794116314718298</v>
      </c>
      <c r="F177" s="14">
        <v>25.889534996151301</v>
      </c>
      <c r="G177" s="14">
        <v>0</v>
      </c>
      <c r="H177" s="14">
        <v>0</v>
      </c>
      <c r="I177" s="14">
        <v>0</v>
      </c>
      <c r="J177" s="14">
        <v>0</v>
      </c>
      <c r="K177" s="14">
        <v>0</v>
      </c>
      <c r="L177" s="14">
        <v>0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  <c r="R177" s="14">
        <v>0</v>
      </c>
      <c r="S177" s="22">
        <v>23.658709208776799</v>
      </c>
      <c r="T177" s="3"/>
    </row>
    <row r="178" ht="13.5">
      <c r="B178" s="3"/>
      <c r="C178" s="21" t="s">
        <v>42</v>
      </c>
      <c r="D178" s="14">
        <v>10.802251953124999</v>
      </c>
      <c r="E178" s="14">
        <v>0</v>
      </c>
      <c r="F178" s="14">
        <v>19.422798115452299</v>
      </c>
      <c r="G178" s="14">
        <v>5.5423525681211201</v>
      </c>
      <c r="H178" s="14">
        <v>0</v>
      </c>
      <c r="I178" s="14">
        <v>0</v>
      </c>
      <c r="J178" s="14">
        <v>0</v>
      </c>
      <c r="K178" s="14">
        <v>0</v>
      </c>
      <c r="L178" s="14">
        <v>0</v>
      </c>
      <c r="M178" s="14">
        <v>0.113109236084104</v>
      </c>
      <c r="N178" s="14">
        <v>0</v>
      </c>
      <c r="O178" s="14">
        <v>0</v>
      </c>
      <c r="P178" s="14">
        <v>36.242285129753</v>
      </c>
      <c r="Q178" s="14">
        <v>0</v>
      </c>
      <c r="R178" s="14">
        <v>0</v>
      </c>
      <c r="S178" s="22">
        <v>72.122797002535407</v>
      </c>
      <c r="T178" s="3"/>
    </row>
    <row r="179" ht="13.5">
      <c r="B179" s="3"/>
      <c r="C179" s="21" t="s">
        <v>43</v>
      </c>
      <c r="D179" s="14">
        <v>0</v>
      </c>
      <c r="E179" s="14">
        <v>0</v>
      </c>
      <c r="F179" s="14">
        <v>0</v>
      </c>
      <c r="G179" s="14">
        <v>4.2728632653787999</v>
      </c>
      <c r="H179" s="14">
        <v>0</v>
      </c>
      <c r="I179" s="14">
        <v>0</v>
      </c>
      <c r="J179" s="14">
        <v>0</v>
      </c>
      <c r="K179" s="14">
        <v>0</v>
      </c>
      <c r="L179" s="14">
        <v>0</v>
      </c>
      <c r="M179" s="14">
        <v>0.087201291130179603</v>
      </c>
      <c r="N179" s="14">
        <v>0</v>
      </c>
      <c r="O179" s="14">
        <v>0</v>
      </c>
      <c r="P179" s="14">
        <v>39.304453909215397</v>
      </c>
      <c r="Q179" s="14">
        <v>3.26314299021587</v>
      </c>
      <c r="R179" s="14">
        <v>0</v>
      </c>
      <c r="S179" s="22">
        <v>46.927661455940203</v>
      </c>
      <c r="T179" s="3"/>
    </row>
    <row r="180" ht="13.5">
      <c r="B180" s="3"/>
      <c r="C180" s="17" t="s">
        <v>44</v>
      </c>
      <c r="D180" s="18">
        <v>30.615409690982801</v>
      </c>
      <c r="E180" s="18">
        <v>551.46465178681899</v>
      </c>
      <c r="F180" s="18">
        <v>-516.370210945282</v>
      </c>
      <c r="G180" s="18">
        <v>47.856408456271403</v>
      </c>
      <c r="H180" s="18">
        <v>1190.9090909090901</v>
      </c>
      <c r="I180" s="18">
        <v>170.08000000000001</v>
      </c>
      <c r="J180" s="18">
        <v>90.229466561558695</v>
      </c>
      <c r="K180" s="18">
        <v>20.755996988941401</v>
      </c>
      <c r="L180" s="18">
        <v>-40.467638883175198</v>
      </c>
      <c r="M180" s="18">
        <v>-6.37731415491172</v>
      </c>
      <c r="N180" s="18">
        <v>0</v>
      </c>
      <c r="O180" s="18">
        <v>2.3125206785732901</v>
      </c>
      <c r="P180" s="18">
        <v>-510.66879372694501</v>
      </c>
      <c r="Q180" s="18">
        <v>-38.846940359712697</v>
      </c>
      <c r="R180" s="18">
        <v>-0.466153260982692</v>
      </c>
      <c r="S180" s="18">
        <v>991.02649374122802</v>
      </c>
      <c r="T180" s="3"/>
    </row>
    <row r="181" ht="13.5">
      <c r="B181" s="3"/>
      <c r="C181" s="19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3"/>
    </row>
    <row r="182" ht="13.5">
      <c r="B182" s="3"/>
      <c r="C182" s="21" t="s">
        <v>45</v>
      </c>
      <c r="D182" s="14">
        <v>6.9572827965307997</v>
      </c>
      <c r="E182" s="14">
        <v>0</v>
      </c>
      <c r="F182" s="14">
        <v>25.896684663228299</v>
      </c>
      <c r="G182" s="14">
        <v>106.26458392294199</v>
      </c>
      <c r="H182" s="14">
        <v>0</v>
      </c>
      <c r="I182" s="14">
        <v>0</v>
      </c>
      <c r="J182" s="14">
        <v>17.745142204637499</v>
      </c>
      <c r="K182" s="14">
        <v>4.2189568362411896</v>
      </c>
      <c r="L182" s="14">
        <v>0.87282323828124997</v>
      </c>
      <c r="M182" s="14">
        <v>2.1686649780192302</v>
      </c>
      <c r="N182" s="14">
        <v>0</v>
      </c>
      <c r="O182" s="14">
        <v>0</v>
      </c>
      <c r="P182" s="14">
        <v>105.29003362157</v>
      </c>
      <c r="Q182" s="14">
        <v>18.0750594681117</v>
      </c>
      <c r="R182" s="14">
        <v>0.25568812561035198</v>
      </c>
      <c r="S182" s="22">
        <v>287.74491985517301</v>
      </c>
      <c r="T182" s="3"/>
    </row>
    <row r="183" ht="13.5">
      <c r="B183" s="3"/>
      <c r="C183" s="21" t="s">
        <v>46</v>
      </c>
      <c r="D183" s="14">
        <v>0</v>
      </c>
      <c r="E183" s="14">
        <v>0</v>
      </c>
      <c r="F183" s="14">
        <v>346.690942673081</v>
      </c>
      <c r="G183" s="14">
        <v>11.424554462604799</v>
      </c>
      <c r="H183" s="14">
        <v>0</v>
      </c>
      <c r="I183" s="14">
        <v>0</v>
      </c>
      <c r="J183" s="14">
        <v>0</v>
      </c>
      <c r="K183" s="14">
        <v>0</v>
      </c>
      <c r="L183" s="14">
        <v>34.925099911617998</v>
      </c>
      <c r="M183" s="14">
        <v>0.23315417270621999</v>
      </c>
      <c r="N183" s="14">
        <v>0</v>
      </c>
      <c r="O183" s="14">
        <v>0</v>
      </c>
      <c r="P183" s="14">
        <v>24.35299203193</v>
      </c>
      <c r="Q183" s="14">
        <v>0</v>
      </c>
      <c r="R183" s="14">
        <v>0.21046513537233999</v>
      </c>
      <c r="S183" s="22">
        <v>417.83720838731301</v>
      </c>
      <c r="T183" s="3"/>
    </row>
    <row r="184" ht="13.5">
      <c r="B184" s="3"/>
      <c r="C184" s="21" t="s">
        <v>47</v>
      </c>
      <c r="D184" s="14">
        <v>0</v>
      </c>
      <c r="E184" s="14">
        <v>0</v>
      </c>
      <c r="F184" s="14">
        <v>35.491759921092701</v>
      </c>
      <c r="G184" s="14">
        <v>125.919726758168</v>
      </c>
      <c r="H184" s="14">
        <v>0</v>
      </c>
      <c r="I184" s="14">
        <v>0</v>
      </c>
      <c r="J184" s="14">
        <v>73.813414818534</v>
      </c>
      <c r="K184" s="14">
        <v>0</v>
      </c>
      <c r="L184" s="14">
        <v>0</v>
      </c>
      <c r="M184" s="14">
        <v>2.56979034200342</v>
      </c>
      <c r="N184" s="14">
        <v>37.3286750803004</v>
      </c>
      <c r="O184" s="14">
        <v>0.79885474759688602</v>
      </c>
      <c r="P184" s="14">
        <v>169.76247082548599</v>
      </c>
      <c r="Q184" s="14">
        <v>15.993012493150101</v>
      </c>
      <c r="R184" s="14">
        <v>0</v>
      </c>
      <c r="S184" s="22">
        <v>461.67770498633098</v>
      </c>
      <c r="T184" s="3"/>
    </row>
    <row r="185" ht="13.5">
      <c r="B185" s="3"/>
      <c r="C185" s="21" t="s">
        <v>48</v>
      </c>
      <c r="D185" s="14">
        <v>0</v>
      </c>
      <c r="E185" s="14">
        <v>0</v>
      </c>
      <c r="F185" s="14">
        <v>16.1286772108141</v>
      </c>
      <c r="G185" s="14">
        <v>65.616209399755206</v>
      </c>
      <c r="H185" s="14">
        <v>0</v>
      </c>
      <c r="I185" s="14">
        <v>0</v>
      </c>
      <c r="J185" s="14">
        <v>3.7763192942950199</v>
      </c>
      <c r="K185" s="14">
        <v>0</v>
      </c>
      <c r="L185" s="14">
        <v>0</v>
      </c>
      <c r="M185" s="14">
        <v>1.33910631428072</v>
      </c>
      <c r="N185" s="14">
        <v>6.5425739559002496</v>
      </c>
      <c r="O185" s="14">
        <v>0.88133560718480697</v>
      </c>
      <c r="P185" s="14">
        <v>129.56623414657301</v>
      </c>
      <c r="Q185" s="14">
        <v>4.7788683984510296</v>
      </c>
      <c r="R185" s="14">
        <v>0</v>
      </c>
      <c r="S185" s="22">
        <v>228.62932432725401</v>
      </c>
      <c r="T185" s="3"/>
    </row>
    <row r="186" ht="13.5">
      <c r="B186" s="3"/>
      <c r="C186" s="21" t="s">
        <v>49</v>
      </c>
      <c r="D186" s="14">
        <v>0</v>
      </c>
      <c r="E186" s="14">
        <v>0</v>
      </c>
      <c r="F186" s="14">
        <v>28.971780309740499</v>
      </c>
      <c r="G186" s="14">
        <v>3.2633190472043498</v>
      </c>
      <c r="H186" s="14">
        <v>0</v>
      </c>
      <c r="I186" s="14">
        <v>0</v>
      </c>
      <c r="J186" s="14">
        <v>0.59195943280110996</v>
      </c>
      <c r="K186" s="14">
        <v>0</v>
      </c>
      <c r="L186" s="14">
        <v>3.8429712078023499</v>
      </c>
      <c r="M186" s="14">
        <v>0.066598347902129498</v>
      </c>
      <c r="N186" s="14">
        <v>0</v>
      </c>
      <c r="O186" s="14">
        <v>0.086639841752499502</v>
      </c>
      <c r="P186" s="14">
        <v>8.2598155123323398</v>
      </c>
      <c r="Q186" s="14">
        <v>0</v>
      </c>
      <c r="R186" s="14">
        <v>0</v>
      </c>
      <c r="S186" s="22">
        <v>45.083083699535301</v>
      </c>
      <c r="T186" s="3"/>
    </row>
    <row r="187" ht="13.5">
      <c r="B187" s="3"/>
      <c r="C187" s="21" t="s">
        <v>50</v>
      </c>
      <c r="D187" s="14">
        <v>0</v>
      </c>
      <c r="E187" s="14">
        <v>0</v>
      </c>
      <c r="F187" s="14">
        <v>0</v>
      </c>
      <c r="G187" s="14">
        <v>0</v>
      </c>
      <c r="H187" s="14">
        <v>0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  <c r="N187" s="14">
        <v>0</v>
      </c>
      <c r="O187" s="14">
        <v>0</v>
      </c>
      <c r="P187" s="14">
        <v>0</v>
      </c>
      <c r="Q187" s="14">
        <v>0</v>
      </c>
      <c r="R187" s="14">
        <v>0</v>
      </c>
      <c r="S187" s="22">
        <v>0</v>
      </c>
      <c r="T187" s="3"/>
    </row>
    <row r="188" ht="13.5">
      <c r="B188" s="3"/>
      <c r="C188" s="17" t="s">
        <v>51</v>
      </c>
      <c r="D188" s="18">
        <v>6.9572827965307997</v>
      </c>
      <c r="E188" s="18">
        <v>0</v>
      </c>
      <c r="F188" s="18">
        <v>453.17984477795699</v>
      </c>
      <c r="G188" s="18">
        <v>312.48839359067398</v>
      </c>
      <c r="H188" s="18">
        <v>0</v>
      </c>
      <c r="I188" s="18">
        <v>0</v>
      </c>
      <c r="J188" s="18">
        <v>95.9268357502676</v>
      </c>
      <c r="K188" s="18">
        <v>4.2189568362411896</v>
      </c>
      <c r="L188" s="18">
        <v>39.640894357701598</v>
      </c>
      <c r="M188" s="18">
        <v>6.37731415491172</v>
      </c>
      <c r="N188" s="18">
        <v>43.871249036200602</v>
      </c>
      <c r="O188" s="18">
        <v>1.7668301965341899</v>
      </c>
      <c r="P188" s="18">
        <v>437.23154613789097</v>
      </c>
      <c r="Q188" s="18">
        <v>38.846940359712697</v>
      </c>
      <c r="R188" s="18">
        <v>0.466153260982692</v>
      </c>
      <c r="S188" s="18">
        <v>1440.97224125561</v>
      </c>
      <c r="T188" s="3"/>
    </row>
    <row r="189" ht="13.5">
      <c r="B189" s="3"/>
      <c r="C189" s="13" t="s">
        <v>52</v>
      </c>
      <c r="D189" s="14">
        <v>2.48320288085938</v>
      </c>
      <c r="E189" s="14">
        <v>0</v>
      </c>
      <c r="F189" s="14">
        <v>138.16950187444499</v>
      </c>
      <c r="G189" s="14">
        <v>12.6223144301798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22">
        <v>153.27501918548401</v>
      </c>
      <c r="T189" s="3"/>
    </row>
    <row r="190" ht="13.5">
      <c r="B190" s="3"/>
      <c r="C190" s="17" t="s">
        <v>53</v>
      </c>
      <c r="D190" s="18">
        <v>9.4404856773901802</v>
      </c>
      <c r="E190" s="18">
        <v>0</v>
      </c>
      <c r="F190" s="18">
        <v>591.34934665240098</v>
      </c>
      <c r="G190" s="18">
        <v>325.11070802085402</v>
      </c>
      <c r="H190" s="18">
        <v>0</v>
      </c>
      <c r="I190" s="18">
        <v>0</v>
      </c>
      <c r="J190" s="18">
        <v>95.9268357502676</v>
      </c>
      <c r="K190" s="18">
        <v>4.2189568362411896</v>
      </c>
      <c r="L190" s="18">
        <v>39.640894357701598</v>
      </c>
      <c r="M190" s="18">
        <v>6.37731415491172</v>
      </c>
      <c r="N190" s="18">
        <v>43.871249036200602</v>
      </c>
      <c r="O190" s="18">
        <v>1.7668301965341899</v>
      </c>
      <c r="P190" s="18">
        <v>437.23154613789097</v>
      </c>
      <c r="Q190" s="18">
        <v>38.846940359712697</v>
      </c>
      <c r="R190" s="18">
        <v>0.466153260982692</v>
      </c>
      <c r="S190" s="18">
        <v>1594.24726044109</v>
      </c>
      <c r="T190" s="3"/>
    </row>
    <row r="191" ht="12.800000000000001">
      <c r="B191" s="3"/>
      <c r="C191" s="3"/>
      <c r="D191" s="23">
        <f>D190+D180-D166</f>
        <v>0</v>
      </c>
      <c r="E191" s="23">
        <f>E190+E180-E166</f>
        <v>0</v>
      </c>
      <c r="F191" s="23">
        <f>F190+F180-F166</f>
        <v>0</v>
      </c>
      <c r="G191" s="23">
        <f>G190+G180-G166</f>
        <v>0</v>
      </c>
      <c r="H191" s="23">
        <f>H190+H180-H166</f>
        <v>0</v>
      </c>
      <c r="I191" s="23">
        <f>I190+I180-I166</f>
        <v>0</v>
      </c>
      <c r="J191" s="23">
        <f>J190+J180-J166</f>
        <v>0</v>
      </c>
      <c r="K191" s="23">
        <f>K190+K180-K166</f>
        <v>0</v>
      </c>
      <c r="L191" s="23">
        <f>L190+L180-L166</f>
        <v>0</v>
      </c>
      <c r="M191" s="23">
        <f>M190+M180-M166</f>
        <v>0</v>
      </c>
      <c r="N191" s="23">
        <f>N190+N180-N166</f>
        <v>0</v>
      </c>
      <c r="O191" s="23">
        <f>O190+O180-O166</f>
        <v>0</v>
      </c>
      <c r="P191" s="23">
        <f>P190+P180-P166</f>
        <v>0</v>
      </c>
      <c r="Q191" s="23">
        <f>Q190+Q180-Q166</f>
        <v>0</v>
      </c>
      <c r="R191" s="23">
        <f>R190+R180-R166</f>
        <v>0</v>
      </c>
      <c r="S191" s="23">
        <f>S190+S180-S166</f>
        <v>0</v>
      </c>
      <c r="T191" s="3"/>
    </row>
    <row r="192" ht="12.80000000000000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">
      <c r="B193" s="7"/>
      <c r="C193" s="8" t="s">
        <v>58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 ht="12.80000000000000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3.449999999999999" customHeight="1">
      <c r="B195" s="3"/>
      <c r="C195" s="9" t="s">
        <v>7</v>
      </c>
      <c r="D195" s="10" t="s">
        <v>8</v>
      </c>
      <c r="E195" s="10" t="s">
        <v>9</v>
      </c>
      <c r="F195" s="10" t="s">
        <v>10</v>
      </c>
      <c r="G195" s="10" t="s">
        <v>11</v>
      </c>
      <c r="H195" s="10" t="s">
        <v>12</v>
      </c>
      <c r="I195" s="10" t="s">
        <v>13</v>
      </c>
      <c r="J195" s="10" t="s">
        <v>14</v>
      </c>
      <c r="K195" s="10"/>
      <c r="L195" s="10"/>
      <c r="M195" s="10"/>
      <c r="N195" s="10"/>
      <c r="O195" s="10"/>
      <c r="P195" s="10" t="s">
        <v>15</v>
      </c>
      <c r="Q195" s="10" t="s">
        <v>16</v>
      </c>
      <c r="R195" s="10" t="s">
        <v>17</v>
      </c>
      <c r="S195" s="10" t="s">
        <v>18</v>
      </c>
      <c r="T195" s="3"/>
    </row>
    <row r="196" ht="63.75">
      <c r="B196" s="3"/>
      <c r="C196" s="9"/>
      <c r="D196" s="10"/>
      <c r="E196" s="10"/>
      <c r="F196" s="10"/>
      <c r="G196" s="10"/>
      <c r="H196" s="10"/>
      <c r="I196" s="10"/>
      <c r="J196" s="11" t="s">
        <v>19</v>
      </c>
      <c r="K196" s="11" t="s">
        <v>20</v>
      </c>
      <c r="L196" s="11" t="s">
        <v>21</v>
      </c>
      <c r="M196" s="11" t="s">
        <v>22</v>
      </c>
      <c r="N196" s="12" t="s">
        <v>23</v>
      </c>
      <c r="O196" s="11" t="s">
        <v>24</v>
      </c>
      <c r="P196" s="10"/>
      <c r="Q196" s="10"/>
      <c r="R196" s="10"/>
      <c r="S196" s="10"/>
      <c r="T196" s="3"/>
    </row>
    <row r="197" ht="13.5">
      <c r="B197" s="3"/>
      <c r="C197" s="13" t="s">
        <v>25</v>
      </c>
      <c r="D197" s="14">
        <v>0</v>
      </c>
      <c r="E197" s="14">
        <v>9.7691999999999997</v>
      </c>
      <c r="F197" s="14">
        <v>0</v>
      </c>
      <c r="G197" s="14">
        <v>0.18608</v>
      </c>
      <c r="H197" s="15">
        <v>1190.9090909090901</v>
      </c>
      <c r="I197" s="15">
        <v>180.08000000000001</v>
      </c>
      <c r="J197" s="15">
        <v>182.69909167509101</v>
      </c>
      <c r="K197" s="15">
        <v>24.336304255308299</v>
      </c>
      <c r="L197" s="14">
        <v>0</v>
      </c>
      <c r="M197" s="14">
        <v>0</v>
      </c>
      <c r="N197" s="15">
        <v>47.404940243004702</v>
      </c>
      <c r="O197" s="15">
        <v>4.1431468389453903</v>
      </c>
      <c r="P197" s="14">
        <v>0</v>
      </c>
      <c r="Q197" s="14">
        <v>0</v>
      </c>
      <c r="R197" s="14">
        <v>0</v>
      </c>
      <c r="S197" s="16">
        <v>1639.5278539214401</v>
      </c>
      <c r="T197" s="3"/>
    </row>
    <row r="198" ht="13.5">
      <c r="B198" s="3"/>
      <c r="C198" s="13" t="s">
        <v>26</v>
      </c>
      <c r="D198" s="14">
        <v>37.339422707782298</v>
      </c>
      <c r="E198" s="14">
        <v>533.81672423347197</v>
      </c>
      <c r="F198" s="14">
        <v>143.39659601628199</v>
      </c>
      <c r="G198" s="14">
        <v>370.50350222542198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6">
        <v>1085.0562451829601</v>
      </c>
      <c r="T198" s="3"/>
    </row>
    <row r="199" ht="13.5">
      <c r="B199" s="3"/>
      <c r="C199" s="13" t="s">
        <v>27</v>
      </c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4">
        <v>0</v>
      </c>
      <c r="P199" s="14">
        <v>-78.290170277584906</v>
      </c>
      <c r="Q199" s="14">
        <v>0</v>
      </c>
      <c r="R199" s="14">
        <v>0</v>
      </c>
      <c r="S199" s="16">
        <v>-78.290170277584906</v>
      </c>
      <c r="T199" s="3"/>
    </row>
    <row r="200" ht="13.5">
      <c r="B200" s="3"/>
      <c r="C200" s="13" t="s">
        <v>28</v>
      </c>
      <c r="D200" s="14">
        <v>0</v>
      </c>
      <c r="E200" s="14">
        <v>0</v>
      </c>
      <c r="F200" s="14">
        <v>-16.493151741791198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6">
        <v>-16.493151741791198</v>
      </c>
      <c r="T200" s="3"/>
    </row>
    <row r="201" ht="13.5">
      <c r="B201" s="3"/>
      <c r="C201" s="13" t="s">
        <v>29</v>
      </c>
      <c r="D201" s="14">
        <v>0</v>
      </c>
      <c r="E201" s="14">
        <v>0</v>
      </c>
      <c r="F201" s="14">
        <v>-80.524753863298102</v>
      </c>
      <c r="G201" s="14">
        <v>0</v>
      </c>
      <c r="H201" s="14">
        <v>0</v>
      </c>
      <c r="I201" s="14">
        <v>0</v>
      </c>
      <c r="J201" s="14">
        <v>0</v>
      </c>
      <c r="K201" s="14">
        <v>0</v>
      </c>
      <c r="L201" s="14">
        <v>-0.83268754501228504</v>
      </c>
      <c r="M201" s="14">
        <v>0</v>
      </c>
      <c r="N201" s="14">
        <v>0</v>
      </c>
      <c r="O201" s="14">
        <v>0</v>
      </c>
      <c r="P201" s="14">
        <v>0</v>
      </c>
      <c r="Q201" s="14">
        <v>0</v>
      </c>
      <c r="R201" s="14">
        <v>0</v>
      </c>
      <c r="S201" s="16">
        <v>-81.357441408310294</v>
      </c>
      <c r="T201" s="3"/>
    </row>
    <row r="202" ht="13.5">
      <c r="B202" s="3"/>
      <c r="C202" s="13" t="s">
        <v>30</v>
      </c>
      <c r="D202" s="14">
        <v>0</v>
      </c>
      <c r="E202" s="14">
        <v>0</v>
      </c>
      <c r="F202" s="14">
        <v>0</v>
      </c>
      <c r="G202" s="14">
        <v>0</v>
      </c>
      <c r="H202" s="14">
        <v>0</v>
      </c>
      <c r="I202" s="14">
        <v>0</v>
      </c>
      <c r="J202" s="14">
        <v>0</v>
      </c>
      <c r="K202" s="14">
        <v>0</v>
      </c>
      <c r="L202" s="14">
        <v>0</v>
      </c>
      <c r="M202" s="14">
        <v>0</v>
      </c>
      <c r="N202" s="14">
        <v>0</v>
      </c>
      <c r="O202" s="14">
        <v>0</v>
      </c>
      <c r="P202" s="14">
        <v>0</v>
      </c>
      <c r="Q202" s="14">
        <v>0</v>
      </c>
      <c r="R202" s="14">
        <v>0</v>
      </c>
      <c r="S202" s="16">
        <v>0</v>
      </c>
      <c r="T202" s="3"/>
    </row>
    <row r="203" ht="13.5">
      <c r="B203" s="3"/>
      <c r="C203" s="17" t="s">
        <v>31</v>
      </c>
      <c r="D203" s="18">
        <v>37.339422707782298</v>
      </c>
      <c r="E203" s="18">
        <v>543.58592423347204</v>
      </c>
      <c r="F203" s="18">
        <v>46.378690411192402</v>
      </c>
      <c r="G203" s="18">
        <v>370.68958222542199</v>
      </c>
      <c r="H203" s="18">
        <v>1190.9090909090901</v>
      </c>
      <c r="I203" s="18">
        <v>180.08000000000001</v>
      </c>
      <c r="J203" s="18">
        <v>182.69909167509101</v>
      </c>
      <c r="K203" s="18">
        <v>24.336304255308299</v>
      </c>
      <c r="L203" s="18">
        <v>-0.83268754501228504</v>
      </c>
      <c r="M203" s="18">
        <v>0</v>
      </c>
      <c r="N203" s="18">
        <v>47.404940243004702</v>
      </c>
      <c r="O203" s="18">
        <v>4.1431468389453903</v>
      </c>
      <c r="P203" s="18">
        <v>-78.290170277584906</v>
      </c>
      <c r="Q203" s="18">
        <v>0</v>
      </c>
      <c r="R203" s="18">
        <v>0</v>
      </c>
      <c r="S203" s="18">
        <v>2548.4433356767099</v>
      </c>
      <c r="T203" s="3"/>
    </row>
    <row r="204" ht="13.5">
      <c r="B204" s="3"/>
      <c r="C204" s="19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3"/>
    </row>
    <row r="205" ht="13.5">
      <c r="B205" s="3"/>
      <c r="C205" s="21" t="s">
        <v>32</v>
      </c>
      <c r="D205" s="14">
        <v>0</v>
      </c>
      <c r="E205" s="14">
        <v>0</v>
      </c>
      <c r="F205" s="14">
        <v>0</v>
      </c>
      <c r="G205" s="14">
        <v>0</v>
      </c>
      <c r="H205" s="14">
        <v>0</v>
      </c>
      <c r="I205" s="14">
        <v>0</v>
      </c>
      <c r="J205" s="14">
        <v>0</v>
      </c>
      <c r="K205" s="14">
        <v>0</v>
      </c>
      <c r="L205" s="14">
        <v>0</v>
      </c>
      <c r="M205" s="14">
        <v>0</v>
      </c>
      <c r="N205" s="14">
        <v>0</v>
      </c>
      <c r="O205" s="14">
        <v>0</v>
      </c>
      <c r="P205" s="14">
        <v>0</v>
      </c>
      <c r="Q205" s="14">
        <v>0</v>
      </c>
      <c r="R205" s="14">
        <v>0</v>
      </c>
      <c r="S205" s="22">
        <v>0</v>
      </c>
      <c r="T205" s="3"/>
    </row>
    <row r="206" ht="13.5">
      <c r="B206" s="3"/>
      <c r="C206" s="21" t="s">
        <v>33</v>
      </c>
      <c r="D206" s="14">
        <v>2.2004707355665598</v>
      </c>
      <c r="E206" s="14">
        <v>0</v>
      </c>
      <c r="F206" s="14">
        <v>3.8636363636363602</v>
      </c>
      <c r="G206" s="14">
        <v>21.057260399703999</v>
      </c>
      <c r="H206" s="14">
        <v>1190.9090909090901</v>
      </c>
      <c r="I206" s="14">
        <v>180.08000000000001</v>
      </c>
      <c r="J206" s="14">
        <v>26.7962649198797</v>
      </c>
      <c r="K206" s="14">
        <v>7.2535340783692002</v>
      </c>
      <c r="L206" s="14">
        <v>0</v>
      </c>
      <c r="M206" s="14">
        <v>0.42974000815722502</v>
      </c>
      <c r="N206" s="14">
        <v>0</v>
      </c>
      <c r="O206" s="14">
        <v>0</v>
      </c>
      <c r="P206" s="14">
        <v>-597.29785022432395</v>
      </c>
      <c r="Q206" s="14">
        <v>0</v>
      </c>
      <c r="R206" s="14">
        <v>0</v>
      </c>
      <c r="S206" s="22">
        <v>835.29214719007996</v>
      </c>
      <c r="T206" s="3"/>
    </row>
    <row r="207" ht="13.5">
      <c r="B207" s="3"/>
      <c r="C207" s="21" t="s">
        <v>34</v>
      </c>
      <c r="D207" s="14">
        <v>0</v>
      </c>
      <c r="E207" s="14">
        <v>0</v>
      </c>
      <c r="F207" s="14">
        <v>0</v>
      </c>
      <c r="G207" s="14">
        <v>17.2690006533789</v>
      </c>
      <c r="H207" s="14">
        <v>0</v>
      </c>
      <c r="I207" s="14">
        <v>0</v>
      </c>
      <c r="J207" s="14">
        <v>13.0699665611328</v>
      </c>
      <c r="K207" s="14">
        <v>12.782704302523401</v>
      </c>
      <c r="L207" s="14">
        <v>0</v>
      </c>
      <c r="M207" s="14">
        <v>0.35242858476283501</v>
      </c>
      <c r="N207" s="14">
        <v>0</v>
      </c>
      <c r="O207" s="14">
        <v>2.2569028606256798</v>
      </c>
      <c r="P207" s="14">
        <v>0</v>
      </c>
      <c r="Q207" s="14">
        <v>-41.219343799096599</v>
      </c>
      <c r="R207" s="14">
        <v>0</v>
      </c>
      <c r="S207" s="22">
        <v>4.5116591633269501</v>
      </c>
      <c r="T207" s="3"/>
    </row>
    <row r="208" ht="13.5">
      <c r="B208" s="3"/>
      <c r="C208" s="21" t="s">
        <v>35</v>
      </c>
      <c r="D208" s="14">
        <v>0</v>
      </c>
      <c r="E208" s="14">
        <v>0</v>
      </c>
      <c r="F208" s="14">
        <v>0</v>
      </c>
      <c r="G208" s="14">
        <v>0</v>
      </c>
      <c r="H208" s="14">
        <v>0</v>
      </c>
      <c r="I208" s="14">
        <v>0</v>
      </c>
      <c r="J208" s="14">
        <v>8.3993143440742202</v>
      </c>
      <c r="K208" s="14">
        <v>0</v>
      </c>
      <c r="L208" s="14">
        <v>0</v>
      </c>
      <c r="M208" s="14">
        <v>-7.3074034793445701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22">
        <v>1.09191086472965</v>
      </c>
      <c r="T208" s="3"/>
    </row>
    <row r="209" ht="13.5">
      <c r="B209" s="3"/>
      <c r="C209" s="21" t="s">
        <v>36</v>
      </c>
      <c r="D209" s="14">
        <v>0</v>
      </c>
      <c r="E209" s="14">
        <v>0</v>
      </c>
      <c r="F209" s="14">
        <v>0</v>
      </c>
      <c r="G209" s="14">
        <v>0</v>
      </c>
      <c r="H209" s="14">
        <v>0</v>
      </c>
      <c r="I209" s="14">
        <v>0</v>
      </c>
      <c r="J209" s="14">
        <v>0</v>
      </c>
      <c r="K209" s="14">
        <v>0</v>
      </c>
      <c r="L209" s="14">
        <v>0</v>
      </c>
      <c r="M209" s="14">
        <v>0</v>
      </c>
      <c r="N209" s="14">
        <v>0</v>
      </c>
      <c r="O209" s="14">
        <v>0</v>
      </c>
      <c r="P209" s="14">
        <v>0</v>
      </c>
      <c r="Q209" s="14">
        <v>0</v>
      </c>
      <c r="R209" s="14">
        <v>0</v>
      </c>
      <c r="S209" s="22">
        <v>0</v>
      </c>
      <c r="T209" s="3"/>
    </row>
    <row r="210" ht="13.5">
      <c r="B210" s="3"/>
      <c r="C210" s="21" t="s">
        <v>37</v>
      </c>
      <c r="D210" s="14">
        <v>0</v>
      </c>
      <c r="E210" s="14">
        <v>563.09724372867004</v>
      </c>
      <c r="F210" s="14">
        <v>-557.46627129138403</v>
      </c>
      <c r="G210" s="14">
        <v>0</v>
      </c>
      <c r="H210" s="14">
        <v>0</v>
      </c>
      <c r="I210" s="14">
        <v>0</v>
      </c>
      <c r="J210" s="14">
        <v>0</v>
      </c>
      <c r="K210" s="14">
        <v>0</v>
      </c>
      <c r="L210" s="14">
        <v>0</v>
      </c>
      <c r="M210" s="14">
        <v>0</v>
      </c>
      <c r="N210" s="14">
        <v>0</v>
      </c>
      <c r="O210" s="14">
        <v>0</v>
      </c>
      <c r="P210" s="14">
        <v>0</v>
      </c>
      <c r="Q210" s="14">
        <v>0</v>
      </c>
      <c r="R210" s="14">
        <v>0</v>
      </c>
      <c r="S210" s="22">
        <v>5.6309724372866903</v>
      </c>
      <c r="T210" s="3"/>
    </row>
    <row r="211" ht="13.5">
      <c r="B211" s="3"/>
      <c r="C211" s="21" t="s">
        <v>38</v>
      </c>
      <c r="D211" s="14">
        <v>0</v>
      </c>
      <c r="E211" s="14">
        <v>0</v>
      </c>
      <c r="F211" s="14">
        <v>0</v>
      </c>
      <c r="G211" s="14">
        <v>0</v>
      </c>
      <c r="H211" s="14">
        <v>0</v>
      </c>
      <c r="I211" s="14">
        <v>0</v>
      </c>
      <c r="J211" s="14">
        <v>39.4678203667548</v>
      </c>
      <c r="K211" s="14">
        <v>0</v>
      </c>
      <c r="L211" s="14">
        <v>-39.4678203667548</v>
      </c>
      <c r="M211" s="14">
        <v>0</v>
      </c>
      <c r="N211" s="14">
        <v>0</v>
      </c>
      <c r="O211" s="14">
        <v>0</v>
      </c>
      <c r="P211" s="14">
        <v>0</v>
      </c>
      <c r="Q211" s="14">
        <v>0</v>
      </c>
      <c r="R211" s="14">
        <v>0</v>
      </c>
      <c r="S211" s="22">
        <v>0</v>
      </c>
      <c r="T211" s="3"/>
    </row>
    <row r="212" ht="13.5">
      <c r="B212" s="3"/>
      <c r="C212" s="21" t="s">
        <v>39</v>
      </c>
      <c r="D212" s="14">
        <v>0</v>
      </c>
      <c r="E212" s="14">
        <v>0</v>
      </c>
      <c r="F212" s="14">
        <v>0</v>
      </c>
      <c r="G212" s="14">
        <v>0</v>
      </c>
      <c r="H212" s="14">
        <v>0</v>
      </c>
      <c r="I212" s="14">
        <v>0</v>
      </c>
      <c r="J212" s="14">
        <v>0</v>
      </c>
      <c r="K212" s="14">
        <v>0</v>
      </c>
      <c r="L212" s="14">
        <v>-0.17560464547893101</v>
      </c>
      <c r="M212" s="14">
        <v>0</v>
      </c>
      <c r="N212" s="14">
        <v>0</v>
      </c>
      <c r="O212" s="14">
        <v>0</v>
      </c>
      <c r="P212" s="14">
        <v>0</v>
      </c>
      <c r="Q212" s="14">
        <v>0</v>
      </c>
      <c r="R212" s="14">
        <v>0.25086377925561598</v>
      </c>
      <c r="S212" s="22">
        <v>0.075259133776684806</v>
      </c>
      <c r="T212" s="3"/>
    </row>
    <row r="213" ht="13.5">
      <c r="B213" s="3"/>
      <c r="C213" s="21" t="s">
        <v>40</v>
      </c>
      <c r="D213" s="14">
        <v>0</v>
      </c>
      <c r="E213" s="14">
        <v>0</v>
      </c>
      <c r="F213" s="14">
        <v>0</v>
      </c>
      <c r="G213" s="14">
        <v>1.08065426442295</v>
      </c>
      <c r="H213" s="14">
        <v>0</v>
      </c>
      <c r="I213" s="14">
        <v>0</v>
      </c>
      <c r="J213" s="14">
        <v>0</v>
      </c>
      <c r="K213" s="14">
        <v>0.012117675088842201</v>
      </c>
      <c r="L213" s="14">
        <v>0</v>
      </c>
      <c r="M213" s="14">
        <v>0.022054168661692901</v>
      </c>
      <c r="N213" s="14">
        <v>0</v>
      </c>
      <c r="O213" s="14">
        <v>0</v>
      </c>
      <c r="P213" s="14">
        <v>0.104398431534641</v>
      </c>
      <c r="Q213" s="14">
        <v>0</v>
      </c>
      <c r="R213" s="14">
        <v>-0.84823725621895596</v>
      </c>
      <c r="S213" s="22">
        <v>0.37098728348916998</v>
      </c>
      <c r="T213" s="3"/>
    </row>
    <row r="214" ht="13.5">
      <c r="B214" s="3"/>
      <c r="C214" s="21" t="s">
        <v>41</v>
      </c>
      <c r="D214" s="14">
        <v>16.156125732421899</v>
      </c>
      <c r="E214" s="14">
        <v>-19.5113194951984</v>
      </c>
      <c r="F214" s="14">
        <v>25.519653459670899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4">
        <v>0</v>
      </c>
      <c r="O214" s="14">
        <v>0</v>
      </c>
      <c r="P214" s="14">
        <v>0</v>
      </c>
      <c r="Q214" s="14">
        <v>0</v>
      </c>
      <c r="R214" s="14">
        <v>0</v>
      </c>
      <c r="S214" s="22">
        <v>22.164459696894401</v>
      </c>
      <c r="T214" s="3"/>
    </row>
    <row r="215" ht="13.5">
      <c r="B215" s="3"/>
      <c r="C215" s="21" t="s">
        <v>42</v>
      </c>
      <c r="D215" s="14">
        <v>10.1643505859375</v>
      </c>
      <c r="E215" s="14">
        <v>0</v>
      </c>
      <c r="F215" s="14">
        <v>19.145306286774801</v>
      </c>
      <c r="G215" s="14">
        <v>5.4631694586555604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0.111493254258277</v>
      </c>
      <c r="N215" s="14">
        <v>0</v>
      </c>
      <c r="O215" s="14">
        <v>0</v>
      </c>
      <c r="P215" s="14">
        <v>36.292710693034401</v>
      </c>
      <c r="Q215" s="14">
        <v>0</v>
      </c>
      <c r="R215" s="14">
        <v>0</v>
      </c>
      <c r="S215" s="22">
        <v>71.177030278660496</v>
      </c>
      <c r="T215" s="3"/>
    </row>
    <row r="216" ht="13.5">
      <c r="B216" s="3"/>
      <c r="C216" s="21" t="s">
        <v>43</v>
      </c>
      <c r="D216" s="14">
        <v>0</v>
      </c>
      <c r="E216" s="14">
        <v>0</v>
      </c>
      <c r="F216" s="14">
        <v>0</v>
      </c>
      <c r="G216" s="14">
        <v>4.2458036026231296</v>
      </c>
      <c r="H216" s="14">
        <v>0</v>
      </c>
      <c r="I216" s="14">
        <v>0</v>
      </c>
      <c r="J216" s="14">
        <v>0</v>
      </c>
      <c r="K216" s="14">
        <v>0</v>
      </c>
      <c r="L216" s="14">
        <v>0</v>
      </c>
      <c r="M216" s="14">
        <v>0.086649053114757804</v>
      </c>
      <c r="N216" s="14">
        <v>0</v>
      </c>
      <c r="O216" s="14">
        <v>0</v>
      </c>
      <c r="P216" s="14">
        <v>39.776211851873803</v>
      </c>
      <c r="Q216" s="14">
        <v>3.1941188921809198</v>
      </c>
      <c r="R216" s="14">
        <v>0</v>
      </c>
      <c r="S216" s="22">
        <v>47.302783399792602</v>
      </c>
      <c r="T216" s="3"/>
    </row>
    <row r="217" ht="13.5">
      <c r="B217" s="3"/>
      <c r="C217" s="17" t="s">
        <v>44</v>
      </c>
      <c r="D217" s="18">
        <v>28.520947053925902</v>
      </c>
      <c r="E217" s="18">
        <v>543.58592423347204</v>
      </c>
      <c r="F217" s="18">
        <v>-508.93767518130198</v>
      </c>
      <c r="G217" s="18">
        <v>49.115888378784597</v>
      </c>
      <c r="H217" s="18">
        <v>1190.9090909090901</v>
      </c>
      <c r="I217" s="18">
        <v>180.08000000000001</v>
      </c>
      <c r="J217" s="18">
        <v>87.733366191841498</v>
      </c>
      <c r="K217" s="18">
        <v>20.0483560559815</v>
      </c>
      <c r="L217" s="18">
        <v>-39.643425012233699</v>
      </c>
      <c r="M217" s="18">
        <v>-6.3050384103897796</v>
      </c>
      <c r="N217" s="18">
        <v>0</v>
      </c>
      <c r="O217" s="18">
        <v>2.2569028606256798</v>
      </c>
      <c r="P217" s="18">
        <v>-521.12452924788101</v>
      </c>
      <c r="Q217" s="18">
        <v>-38.025224906915703</v>
      </c>
      <c r="R217" s="18">
        <v>-0.59737347696334098</v>
      </c>
      <c r="S217" s="18">
        <v>987.61720944803699</v>
      </c>
      <c r="T217" s="3"/>
    </row>
    <row r="218" ht="13.5">
      <c r="B218" s="3"/>
      <c r="C218" s="19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3"/>
    </row>
    <row r="219" ht="13.5">
      <c r="B219" s="3"/>
      <c r="C219" s="21" t="s">
        <v>45</v>
      </c>
      <c r="D219" s="14">
        <v>6.4636113960439099</v>
      </c>
      <c r="E219" s="14">
        <v>0</v>
      </c>
      <c r="F219" s="14">
        <v>24.862596272257498</v>
      </c>
      <c r="G219" s="14">
        <v>103.286678516522</v>
      </c>
      <c r="H219" s="14">
        <v>0</v>
      </c>
      <c r="I219" s="14">
        <v>0</v>
      </c>
      <c r="J219" s="14">
        <v>17.262400786113901</v>
      </c>
      <c r="K219" s="14">
        <v>4.2879481993268298</v>
      </c>
      <c r="L219" s="14">
        <v>0.86540506640625003</v>
      </c>
      <c r="M219" s="14">
        <v>2.1078913982963701</v>
      </c>
      <c r="N219" s="14">
        <v>0</v>
      </c>
      <c r="O219" s="14">
        <v>0</v>
      </c>
      <c r="P219" s="14">
        <v>104.034829447817</v>
      </c>
      <c r="Q219" s="14">
        <v>17.743069184880099</v>
      </c>
      <c r="R219" s="14">
        <v>0.24659825134277299</v>
      </c>
      <c r="S219" s="22">
        <v>281.161028519007</v>
      </c>
      <c r="T219" s="3"/>
    </row>
    <row r="220" ht="13.5">
      <c r="B220" s="3"/>
      <c r="C220" s="21" t="s">
        <v>46</v>
      </c>
      <c r="D220" s="14">
        <v>0</v>
      </c>
      <c r="E220" s="14">
        <v>0</v>
      </c>
      <c r="F220" s="14">
        <v>321.54604576234499</v>
      </c>
      <c r="G220" s="14">
        <v>14.6585371734768</v>
      </c>
      <c r="H220" s="14">
        <v>0</v>
      </c>
      <c r="I220" s="14">
        <v>0</v>
      </c>
      <c r="J220" s="14">
        <v>0</v>
      </c>
      <c r="K220" s="14">
        <v>0</v>
      </c>
      <c r="L220" s="14">
        <v>32.583257192898799</v>
      </c>
      <c r="M220" s="14">
        <v>0.29915381986687301</v>
      </c>
      <c r="N220" s="14">
        <v>0</v>
      </c>
      <c r="O220" s="14">
        <v>0</v>
      </c>
      <c r="P220" s="14">
        <v>28.950215384778598</v>
      </c>
      <c r="Q220" s="14">
        <v>0</v>
      </c>
      <c r="R220" s="14">
        <v>0.35077522562056701</v>
      </c>
      <c r="S220" s="22">
        <v>398.38798455898598</v>
      </c>
      <c r="T220" s="3"/>
    </row>
    <row r="221" ht="13.5">
      <c r="B221" s="3"/>
      <c r="C221" s="21" t="s">
        <v>47</v>
      </c>
      <c r="D221" s="14">
        <v>0</v>
      </c>
      <c r="E221" s="14">
        <v>0</v>
      </c>
      <c r="F221" s="14">
        <v>31.599343880465799</v>
      </c>
      <c r="G221" s="14">
        <v>123.533868616082</v>
      </c>
      <c r="H221" s="14">
        <v>0</v>
      </c>
      <c r="I221" s="14">
        <v>0</v>
      </c>
      <c r="J221" s="14">
        <v>73.364360274729606</v>
      </c>
      <c r="K221" s="14">
        <v>0</v>
      </c>
      <c r="L221" s="14">
        <v>0</v>
      </c>
      <c r="M221" s="14">
        <v>2.5210993595118798</v>
      </c>
      <c r="N221" s="14">
        <v>40.465242847391998</v>
      </c>
      <c r="O221" s="14">
        <v>0.96354458163837398</v>
      </c>
      <c r="P221" s="14">
        <v>172.02951616182</v>
      </c>
      <c r="Q221" s="14">
        <v>15.8854874881395</v>
      </c>
      <c r="R221" s="14">
        <v>0</v>
      </c>
      <c r="S221" s="22">
        <v>460.36246320978</v>
      </c>
      <c r="T221" s="3"/>
    </row>
    <row r="222" ht="13.5">
      <c r="B222" s="3"/>
      <c r="C222" s="21" t="s">
        <v>48</v>
      </c>
      <c r="D222" s="14">
        <v>0</v>
      </c>
      <c r="E222" s="14">
        <v>0</v>
      </c>
      <c r="F222" s="14">
        <v>12.841746374836999</v>
      </c>
      <c r="G222" s="14">
        <v>63.9169870655954</v>
      </c>
      <c r="H222" s="14">
        <v>0</v>
      </c>
      <c r="I222" s="14">
        <v>0</v>
      </c>
      <c r="J222" s="14">
        <v>3.6156884784133001</v>
      </c>
      <c r="K222" s="14">
        <v>0</v>
      </c>
      <c r="L222" s="14">
        <v>0</v>
      </c>
      <c r="M222" s="14">
        <v>1.30442830746113</v>
      </c>
      <c r="N222" s="14">
        <v>6.9396973956126802</v>
      </c>
      <c r="O222" s="14">
        <v>0.83843410837959897</v>
      </c>
      <c r="P222" s="14">
        <v>129.63895161426501</v>
      </c>
      <c r="Q222" s="14">
        <v>4.3966682338961798</v>
      </c>
      <c r="R222" s="14">
        <v>0</v>
      </c>
      <c r="S222" s="22">
        <v>223.49260157846101</v>
      </c>
      <c r="T222" s="3"/>
    </row>
    <row r="223" ht="13.5">
      <c r="B223" s="3"/>
      <c r="C223" s="21" t="s">
        <v>49</v>
      </c>
      <c r="D223" s="14">
        <v>0</v>
      </c>
      <c r="E223" s="14">
        <v>0</v>
      </c>
      <c r="F223" s="14">
        <v>26.373605719731</v>
      </c>
      <c r="G223" s="14">
        <v>3.55081073742303</v>
      </c>
      <c r="H223" s="14">
        <v>0</v>
      </c>
      <c r="I223" s="14">
        <v>0</v>
      </c>
      <c r="J223" s="14">
        <v>0.72327594399272899</v>
      </c>
      <c r="K223" s="14">
        <v>0</v>
      </c>
      <c r="L223" s="14">
        <v>5.3620752079163996</v>
      </c>
      <c r="M223" s="14">
        <v>0.072465525253531296</v>
      </c>
      <c r="N223" s="14">
        <v>0</v>
      </c>
      <c r="O223" s="14">
        <v>0.084265288301735505</v>
      </c>
      <c r="P223" s="14">
        <v>8.1808463616144707</v>
      </c>
      <c r="Q223" s="14">
        <v>0</v>
      </c>
      <c r="R223" s="14">
        <v>0</v>
      </c>
      <c r="S223" s="22">
        <v>44.347344784232902</v>
      </c>
      <c r="T223" s="3"/>
    </row>
    <row r="224" ht="13.5">
      <c r="B224" s="3"/>
      <c r="C224" s="21" t="s">
        <v>50</v>
      </c>
      <c r="D224" s="14">
        <v>0</v>
      </c>
      <c r="E224" s="14">
        <v>0</v>
      </c>
      <c r="F224" s="14">
        <v>0</v>
      </c>
      <c r="G224" s="14">
        <v>0</v>
      </c>
      <c r="H224" s="14">
        <v>0</v>
      </c>
      <c r="I224" s="14">
        <v>0</v>
      </c>
      <c r="J224" s="14">
        <v>0</v>
      </c>
      <c r="K224" s="14">
        <v>0</v>
      </c>
      <c r="L224" s="14">
        <v>0</v>
      </c>
      <c r="M224" s="14">
        <v>0</v>
      </c>
      <c r="N224" s="14">
        <v>0</v>
      </c>
      <c r="O224" s="14">
        <v>0</v>
      </c>
      <c r="P224" s="14">
        <v>0</v>
      </c>
      <c r="Q224" s="14">
        <v>0</v>
      </c>
      <c r="R224" s="14">
        <v>0</v>
      </c>
      <c r="S224" s="22">
        <v>0</v>
      </c>
      <c r="T224" s="3"/>
    </row>
    <row r="225" ht="13.5">
      <c r="B225" s="3"/>
      <c r="C225" s="17" t="s">
        <v>51</v>
      </c>
      <c r="D225" s="18">
        <v>6.4636113960439099</v>
      </c>
      <c r="E225" s="18">
        <v>0</v>
      </c>
      <c r="F225" s="18">
        <v>417.223338009636</v>
      </c>
      <c r="G225" s="18">
        <v>308.94688210909902</v>
      </c>
      <c r="H225" s="18">
        <v>0</v>
      </c>
      <c r="I225" s="18">
        <v>0</v>
      </c>
      <c r="J225" s="18">
        <v>94.9657254832495</v>
      </c>
      <c r="K225" s="18">
        <v>4.2879481993268298</v>
      </c>
      <c r="L225" s="18">
        <v>38.810737467221401</v>
      </c>
      <c r="M225" s="18">
        <v>6.3050384103897796</v>
      </c>
      <c r="N225" s="18">
        <v>47.404940243004702</v>
      </c>
      <c r="O225" s="18">
        <v>1.88624397831971</v>
      </c>
      <c r="P225" s="18">
        <v>442.83435897029602</v>
      </c>
      <c r="Q225" s="18">
        <v>38.025224906915703</v>
      </c>
      <c r="R225" s="18">
        <v>0.59737347696334098</v>
      </c>
      <c r="S225" s="18">
        <v>1407.75142265047</v>
      </c>
      <c r="T225" s="3"/>
    </row>
    <row r="226" ht="13.5">
      <c r="B226" s="3"/>
      <c r="C226" s="13" t="s">
        <v>52</v>
      </c>
      <c r="D226" s="14">
        <v>2.3548642578124999</v>
      </c>
      <c r="E226" s="14">
        <v>0</v>
      </c>
      <c r="F226" s="14">
        <v>138.09302758285801</v>
      </c>
      <c r="G226" s="14">
        <v>12.626811737538199</v>
      </c>
      <c r="H226" s="14">
        <v>0</v>
      </c>
      <c r="I226" s="14">
        <v>0</v>
      </c>
      <c r="J226" s="14">
        <v>0</v>
      </c>
      <c r="K226" s="14">
        <v>0</v>
      </c>
      <c r="L226" s="14">
        <v>0</v>
      </c>
      <c r="M226" s="14">
        <v>0</v>
      </c>
      <c r="N226" s="14">
        <v>0</v>
      </c>
      <c r="O226" s="14">
        <v>0</v>
      </c>
      <c r="P226" s="14">
        <v>0</v>
      </c>
      <c r="Q226" s="14">
        <v>0</v>
      </c>
      <c r="R226" s="14">
        <v>0</v>
      </c>
      <c r="S226" s="22">
        <v>153.07470357820799</v>
      </c>
      <c r="T226" s="3"/>
    </row>
    <row r="227" ht="13.5">
      <c r="B227" s="3"/>
      <c r="C227" s="17" t="s">
        <v>53</v>
      </c>
      <c r="D227" s="18">
        <v>8.8184756538564102</v>
      </c>
      <c r="E227" s="18">
        <v>0</v>
      </c>
      <c r="F227" s="18">
        <v>555.31636559249398</v>
      </c>
      <c r="G227" s="18">
        <v>321.57369384663798</v>
      </c>
      <c r="H227" s="18">
        <v>0</v>
      </c>
      <c r="I227" s="18">
        <v>0</v>
      </c>
      <c r="J227" s="18">
        <v>94.9657254832495</v>
      </c>
      <c r="K227" s="18">
        <v>4.2879481993268298</v>
      </c>
      <c r="L227" s="18">
        <v>38.810737467221401</v>
      </c>
      <c r="M227" s="18">
        <v>6.3050384103897796</v>
      </c>
      <c r="N227" s="18">
        <v>47.404940243004702</v>
      </c>
      <c r="O227" s="18">
        <v>1.88624397831971</v>
      </c>
      <c r="P227" s="18">
        <v>442.83435897029602</v>
      </c>
      <c r="Q227" s="18">
        <v>38.025224906915703</v>
      </c>
      <c r="R227" s="18">
        <v>0.59737347696334098</v>
      </c>
      <c r="S227" s="18">
        <v>1560.8261262286801</v>
      </c>
      <c r="T227" s="3"/>
    </row>
    <row r="228" ht="12.800000000000001">
      <c r="B228" s="3"/>
      <c r="C228" s="3"/>
      <c r="D228" s="23">
        <f>D227+D217-D203</f>
        <v>0</v>
      </c>
      <c r="E228" s="23">
        <f>E227+E217-E203</f>
        <v>0</v>
      </c>
      <c r="F228" s="23">
        <f>F227+F217-F203</f>
        <v>0</v>
      </c>
      <c r="G228" s="23">
        <f>G227+G217-G203</f>
        <v>0</v>
      </c>
      <c r="H228" s="23">
        <f>H227+H217-H203</f>
        <v>0</v>
      </c>
      <c r="I228" s="23">
        <f>I227+I217-I203</f>
        <v>0</v>
      </c>
      <c r="J228" s="23">
        <f>J227+J217-J203</f>
        <v>0</v>
      </c>
      <c r="K228" s="23">
        <f>K227+K217-K203</f>
        <v>0</v>
      </c>
      <c r="L228" s="23">
        <f>L227+L217-L203</f>
        <v>-6.1062266354383602e-15</v>
      </c>
      <c r="M228" s="23">
        <f>M227+M217-M203</f>
        <v>0</v>
      </c>
      <c r="N228" s="23">
        <f>N227+N217-N203</f>
        <v>0</v>
      </c>
      <c r="O228" s="23">
        <f>O227+O217-O203</f>
        <v>0</v>
      </c>
      <c r="P228" s="23">
        <f>P227+P217-P203</f>
        <v>0</v>
      </c>
      <c r="Q228" s="23">
        <f>Q227+Q217-Q203</f>
        <v>0</v>
      </c>
      <c r="R228" s="23">
        <f>R227+R217-R203</f>
        <v>0</v>
      </c>
      <c r="S228" s="23">
        <f>S227+S217-S203</f>
        <v>0</v>
      </c>
      <c r="T228" s="3"/>
    </row>
    <row r="229" ht="12.80000000000000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">
      <c r="B230" s="7"/>
      <c r="C230" s="8" t="s">
        <v>59</v>
      </c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 ht="12.80000000000000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3.449999999999999" customHeight="1">
      <c r="B232" s="3"/>
      <c r="C232" s="9" t="s">
        <v>7</v>
      </c>
      <c r="D232" s="10" t="s">
        <v>8</v>
      </c>
      <c r="E232" s="10" t="s">
        <v>9</v>
      </c>
      <c r="F232" s="10" t="s">
        <v>10</v>
      </c>
      <c r="G232" s="10" t="s">
        <v>11</v>
      </c>
      <c r="H232" s="10" t="s">
        <v>12</v>
      </c>
      <c r="I232" s="10" t="s">
        <v>13</v>
      </c>
      <c r="J232" s="10" t="s">
        <v>14</v>
      </c>
      <c r="K232" s="10"/>
      <c r="L232" s="10"/>
      <c r="M232" s="10"/>
      <c r="N232" s="10"/>
      <c r="O232" s="10"/>
      <c r="P232" s="10" t="s">
        <v>15</v>
      </c>
      <c r="Q232" s="10" t="s">
        <v>16</v>
      </c>
      <c r="R232" s="10" t="s">
        <v>17</v>
      </c>
      <c r="S232" s="10" t="s">
        <v>18</v>
      </c>
      <c r="T232" s="3"/>
    </row>
    <row r="233" ht="63.75">
      <c r="B233" s="3"/>
      <c r="C233" s="9"/>
      <c r="D233" s="10"/>
      <c r="E233" s="10"/>
      <c r="F233" s="10"/>
      <c r="G233" s="10"/>
      <c r="H233" s="10"/>
      <c r="I233" s="10"/>
      <c r="J233" s="11" t="s">
        <v>19</v>
      </c>
      <c r="K233" s="11" t="s">
        <v>20</v>
      </c>
      <c r="L233" s="11" t="s">
        <v>21</v>
      </c>
      <c r="M233" s="11" t="s">
        <v>22</v>
      </c>
      <c r="N233" s="12" t="s">
        <v>23</v>
      </c>
      <c r="O233" s="11" t="s">
        <v>24</v>
      </c>
      <c r="P233" s="10"/>
      <c r="Q233" s="10"/>
      <c r="R233" s="10"/>
      <c r="S233" s="10"/>
      <c r="T233" s="3"/>
    </row>
    <row r="234" ht="13.5">
      <c r="B234" s="3"/>
      <c r="C234" s="13" t="s">
        <v>25</v>
      </c>
      <c r="D234" s="14">
        <v>0</v>
      </c>
      <c r="E234" s="14">
        <v>7.3966799999999999</v>
      </c>
      <c r="F234" s="14">
        <v>0</v>
      </c>
      <c r="G234" s="14">
        <v>0.13025600000000001</v>
      </c>
      <c r="H234" s="15">
        <v>1121.3636363636399</v>
      </c>
      <c r="I234" s="15">
        <v>204.83000000000001</v>
      </c>
      <c r="J234" s="15">
        <v>181.32702192976799</v>
      </c>
      <c r="K234" s="15">
        <v>23.929538630329802</v>
      </c>
      <c r="L234" s="14">
        <v>0</v>
      </c>
      <c r="M234" s="14">
        <v>0</v>
      </c>
      <c r="N234" s="15">
        <v>51.218112395264598</v>
      </c>
      <c r="O234" s="15">
        <v>4.1137123082446401</v>
      </c>
      <c r="P234" s="14">
        <v>0</v>
      </c>
      <c r="Q234" s="14">
        <v>0</v>
      </c>
      <c r="R234" s="14">
        <v>0</v>
      </c>
      <c r="S234" s="16">
        <v>1594.30895762724</v>
      </c>
      <c r="T234" s="3"/>
    </row>
    <row r="235" ht="13.5">
      <c r="B235" s="3"/>
      <c r="C235" s="13" t="s">
        <v>26</v>
      </c>
      <c r="D235" s="14">
        <v>35.895169375746498</v>
      </c>
      <c r="E235" s="14">
        <v>524.37115290345105</v>
      </c>
      <c r="F235" s="14">
        <v>114.332913340551</v>
      </c>
      <c r="G235" s="14">
        <v>371.94967802814801</v>
      </c>
      <c r="H235" s="14">
        <v>0</v>
      </c>
      <c r="I235" s="14">
        <v>0</v>
      </c>
      <c r="J235" s="14">
        <v>0</v>
      </c>
      <c r="K235" s="14">
        <v>0</v>
      </c>
      <c r="L235" s="14">
        <v>0</v>
      </c>
      <c r="M235" s="14">
        <v>0</v>
      </c>
      <c r="N235" s="14">
        <v>0</v>
      </c>
      <c r="O235" s="14">
        <v>0</v>
      </c>
      <c r="P235" s="14">
        <v>0</v>
      </c>
      <c r="Q235" s="14">
        <v>0</v>
      </c>
      <c r="R235" s="14">
        <v>0</v>
      </c>
      <c r="S235" s="16">
        <v>1046.5489136479</v>
      </c>
      <c r="T235" s="3"/>
    </row>
    <row r="236" ht="13.5">
      <c r="B236" s="3"/>
      <c r="C236" s="13" t="s">
        <v>27</v>
      </c>
      <c r="D236" s="14">
        <v>0</v>
      </c>
      <c r="E236" s="14">
        <v>0</v>
      </c>
      <c r="F236" s="14">
        <v>0</v>
      </c>
      <c r="G236" s="14">
        <v>0</v>
      </c>
      <c r="H236" s="14">
        <v>0</v>
      </c>
      <c r="I236" s="14">
        <v>0</v>
      </c>
      <c r="J236" s="14">
        <v>0</v>
      </c>
      <c r="K236" s="14">
        <v>0</v>
      </c>
      <c r="L236" s="14">
        <v>0</v>
      </c>
      <c r="M236" s="14">
        <v>0</v>
      </c>
      <c r="N236" s="14">
        <v>0</v>
      </c>
      <c r="O236" s="14">
        <v>0</v>
      </c>
      <c r="P236" s="14">
        <v>-63.764232482267403</v>
      </c>
      <c r="Q236" s="14">
        <v>0</v>
      </c>
      <c r="R236" s="14">
        <v>0</v>
      </c>
      <c r="S236" s="16">
        <v>-63.764232482267403</v>
      </c>
      <c r="T236" s="3"/>
    </row>
    <row r="237" ht="13.5">
      <c r="B237" s="3"/>
      <c r="C237" s="13" t="s">
        <v>28</v>
      </c>
      <c r="D237" s="14">
        <v>0</v>
      </c>
      <c r="E237" s="14">
        <v>0</v>
      </c>
      <c r="F237" s="14">
        <v>-16.3524327500959</v>
      </c>
      <c r="G237" s="14">
        <v>0</v>
      </c>
      <c r="H237" s="14">
        <v>0</v>
      </c>
      <c r="I237" s="14">
        <v>0</v>
      </c>
      <c r="J237" s="14">
        <v>0</v>
      </c>
      <c r="K237" s="14">
        <v>0</v>
      </c>
      <c r="L237" s="14">
        <v>0</v>
      </c>
      <c r="M237" s="14">
        <v>0</v>
      </c>
      <c r="N237" s="14">
        <v>0</v>
      </c>
      <c r="O237" s="14">
        <v>0</v>
      </c>
      <c r="P237" s="14">
        <v>0</v>
      </c>
      <c r="Q237" s="14">
        <v>0</v>
      </c>
      <c r="R237" s="14">
        <v>0</v>
      </c>
      <c r="S237" s="16">
        <v>-16.3524327500959</v>
      </c>
      <c r="T237" s="3"/>
    </row>
    <row r="238" ht="13.5">
      <c r="B238" s="3"/>
      <c r="C238" s="13" t="s">
        <v>29</v>
      </c>
      <c r="D238" s="14">
        <v>0</v>
      </c>
      <c r="E238" s="14">
        <v>0</v>
      </c>
      <c r="F238" s="14">
        <v>-82.072762113811194</v>
      </c>
      <c r="G238" s="14">
        <v>0</v>
      </c>
      <c r="H238" s="14">
        <v>0</v>
      </c>
      <c r="I238" s="14">
        <v>0</v>
      </c>
      <c r="J238" s="14">
        <v>0</v>
      </c>
      <c r="K238" s="14">
        <v>0</v>
      </c>
      <c r="L238" s="14">
        <v>-0.84850040331290999</v>
      </c>
      <c r="M238" s="14">
        <v>0</v>
      </c>
      <c r="N238" s="14">
        <v>0</v>
      </c>
      <c r="O238" s="14">
        <v>0</v>
      </c>
      <c r="P238" s="14">
        <v>0</v>
      </c>
      <c r="Q238" s="14">
        <v>0</v>
      </c>
      <c r="R238" s="14">
        <v>0</v>
      </c>
      <c r="S238" s="16">
        <v>-82.921262517124106</v>
      </c>
      <c r="T238" s="3"/>
    </row>
    <row r="239" ht="13.5">
      <c r="B239" s="3"/>
      <c r="C239" s="13" t="s">
        <v>30</v>
      </c>
      <c r="D239" s="14">
        <v>0</v>
      </c>
      <c r="E239" s="14">
        <v>0</v>
      </c>
      <c r="F239" s="14">
        <v>0</v>
      </c>
      <c r="G239" s="14">
        <v>0</v>
      </c>
      <c r="H239" s="14">
        <v>0</v>
      </c>
      <c r="I239" s="14">
        <v>0</v>
      </c>
      <c r="J239" s="14">
        <v>0</v>
      </c>
      <c r="K239" s="14">
        <v>0</v>
      </c>
      <c r="L239" s="14">
        <v>0</v>
      </c>
      <c r="M239" s="14">
        <v>0</v>
      </c>
      <c r="N239" s="14">
        <v>0</v>
      </c>
      <c r="O239" s="14">
        <v>0</v>
      </c>
      <c r="P239" s="14">
        <v>0</v>
      </c>
      <c r="Q239" s="14">
        <v>0</v>
      </c>
      <c r="R239" s="14">
        <v>0</v>
      </c>
      <c r="S239" s="16">
        <v>0</v>
      </c>
      <c r="T239" s="3"/>
    </row>
    <row r="240" ht="13.5">
      <c r="B240" s="3"/>
      <c r="C240" s="17" t="s">
        <v>31</v>
      </c>
      <c r="D240" s="18">
        <v>35.895169375746498</v>
      </c>
      <c r="E240" s="18">
        <v>531.76783290345099</v>
      </c>
      <c r="F240" s="18">
        <v>15.907718476643501</v>
      </c>
      <c r="G240" s="18">
        <v>372.07993402814799</v>
      </c>
      <c r="H240" s="18">
        <v>1121.3636363636399</v>
      </c>
      <c r="I240" s="18">
        <v>204.83000000000001</v>
      </c>
      <c r="J240" s="18">
        <v>181.32702192976799</v>
      </c>
      <c r="K240" s="18">
        <v>23.929538630329802</v>
      </c>
      <c r="L240" s="18">
        <v>-0.84850040331290999</v>
      </c>
      <c r="M240" s="18">
        <v>0</v>
      </c>
      <c r="N240" s="18">
        <v>51.218112395264598</v>
      </c>
      <c r="O240" s="18">
        <v>4.1137123082446401</v>
      </c>
      <c r="P240" s="18">
        <v>-63.764232482267403</v>
      </c>
      <c r="Q240" s="18">
        <v>0</v>
      </c>
      <c r="R240" s="18">
        <v>0</v>
      </c>
      <c r="S240" s="18">
        <v>2477.8199435256502</v>
      </c>
      <c r="T240" s="3"/>
    </row>
    <row r="241" ht="13.5">
      <c r="B241" s="3"/>
      <c r="C241" s="19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3"/>
    </row>
    <row r="242" ht="13.5">
      <c r="B242" s="3"/>
      <c r="C242" s="21" t="s">
        <v>32</v>
      </c>
      <c r="D242" s="14">
        <v>0</v>
      </c>
      <c r="E242" s="14">
        <v>0</v>
      </c>
      <c r="F242" s="14">
        <v>0</v>
      </c>
      <c r="G242" s="14">
        <v>0</v>
      </c>
      <c r="H242" s="14">
        <v>0</v>
      </c>
      <c r="I242" s="14">
        <v>0</v>
      </c>
      <c r="J242" s="14">
        <v>0</v>
      </c>
      <c r="K242" s="14">
        <v>0</v>
      </c>
      <c r="L242" s="14">
        <v>0</v>
      </c>
      <c r="M242" s="14">
        <v>0</v>
      </c>
      <c r="N242" s="14">
        <v>0</v>
      </c>
      <c r="O242" s="14">
        <v>0</v>
      </c>
      <c r="P242" s="14">
        <v>0</v>
      </c>
      <c r="Q242" s="14">
        <v>0</v>
      </c>
      <c r="R242" s="14">
        <v>0</v>
      </c>
      <c r="S242" s="22">
        <v>0</v>
      </c>
      <c r="T242" s="3"/>
    </row>
    <row r="243" ht="13.5">
      <c r="B243" s="3"/>
      <c r="C243" s="21" t="s">
        <v>33</v>
      </c>
      <c r="D243" s="14">
        <v>2.2004707355665598</v>
      </c>
      <c r="E243" s="14">
        <v>0</v>
      </c>
      <c r="F243" s="14">
        <v>3.8636363636363602</v>
      </c>
      <c r="G243" s="14">
        <v>19.3842302630087</v>
      </c>
      <c r="H243" s="14">
        <v>1121.3636363636399</v>
      </c>
      <c r="I243" s="14">
        <v>204.83000000000001</v>
      </c>
      <c r="J243" s="14">
        <v>25.6968541009532</v>
      </c>
      <c r="K243" s="14">
        <v>6.9082981230435703</v>
      </c>
      <c r="L243" s="14">
        <v>0</v>
      </c>
      <c r="M243" s="14">
        <v>0.39559653597976902</v>
      </c>
      <c r="N243" s="14">
        <v>0</v>
      </c>
      <c r="O243" s="14">
        <v>0</v>
      </c>
      <c r="P243" s="14">
        <v>-598.30725344043606</v>
      </c>
      <c r="Q243" s="14">
        <v>0</v>
      </c>
      <c r="R243" s="14">
        <v>0</v>
      </c>
      <c r="S243" s="22">
        <v>786.335469045389</v>
      </c>
      <c r="T243" s="3"/>
    </row>
    <row r="244" ht="13.5">
      <c r="B244" s="3"/>
      <c r="C244" s="21" t="s">
        <v>34</v>
      </c>
      <c r="D244" s="14">
        <v>0</v>
      </c>
      <c r="E244" s="14">
        <v>0</v>
      </c>
      <c r="F244" s="14">
        <v>0</v>
      </c>
      <c r="G244" s="14">
        <v>17.221606845423</v>
      </c>
      <c r="H244" s="14">
        <v>0</v>
      </c>
      <c r="I244" s="14">
        <v>0</v>
      </c>
      <c r="J244" s="14">
        <v>12.908782164778099</v>
      </c>
      <c r="K244" s="14">
        <v>12.746985757209</v>
      </c>
      <c r="L244" s="14">
        <v>0</v>
      </c>
      <c r="M244" s="14">
        <v>0.351461364192306</v>
      </c>
      <c r="N244" s="14">
        <v>0</v>
      </c>
      <c r="O244" s="14">
        <v>2.2502067182143302</v>
      </c>
      <c r="P244" s="14">
        <v>0</v>
      </c>
      <c r="Q244" s="14">
        <v>-41.107741425574098</v>
      </c>
      <c r="R244" s="14">
        <v>0</v>
      </c>
      <c r="S244" s="22">
        <v>4.3713014242427501</v>
      </c>
      <c r="T244" s="3"/>
    </row>
    <row r="245" ht="13.5">
      <c r="B245" s="3"/>
      <c r="C245" s="21" t="s">
        <v>35</v>
      </c>
      <c r="D245" s="14">
        <v>0</v>
      </c>
      <c r="E245" s="14">
        <v>0</v>
      </c>
      <c r="F245" s="14">
        <v>0</v>
      </c>
      <c r="G245" s="14">
        <v>0</v>
      </c>
      <c r="H245" s="14">
        <v>0</v>
      </c>
      <c r="I245" s="14">
        <v>0</v>
      </c>
      <c r="J245" s="14">
        <v>8.3133555663813503</v>
      </c>
      <c r="K245" s="14">
        <v>0</v>
      </c>
      <c r="L245" s="14">
        <v>0</v>
      </c>
      <c r="M245" s="14">
        <v>-7.3386146262231398</v>
      </c>
      <c r="N245" s="14">
        <v>0</v>
      </c>
      <c r="O245" s="14">
        <v>0</v>
      </c>
      <c r="P245" s="14">
        <v>0</v>
      </c>
      <c r="Q245" s="14">
        <v>0</v>
      </c>
      <c r="R245" s="14">
        <v>0</v>
      </c>
      <c r="S245" s="22">
        <v>0.974740940158213</v>
      </c>
      <c r="T245" s="3"/>
    </row>
    <row r="246" ht="13.5">
      <c r="B246" s="3"/>
      <c r="C246" s="21" t="s">
        <v>36</v>
      </c>
      <c r="D246" s="14">
        <v>0</v>
      </c>
      <c r="E246" s="14">
        <v>0</v>
      </c>
      <c r="F246" s="14">
        <v>0</v>
      </c>
      <c r="G246" s="14">
        <v>0</v>
      </c>
      <c r="H246" s="14">
        <v>0</v>
      </c>
      <c r="I246" s="14">
        <v>0</v>
      </c>
      <c r="J246" s="14">
        <v>0</v>
      </c>
      <c r="K246" s="14">
        <v>0</v>
      </c>
      <c r="L246" s="14">
        <v>0</v>
      </c>
      <c r="M246" s="14">
        <v>0</v>
      </c>
      <c r="N246" s="14">
        <v>0</v>
      </c>
      <c r="O246" s="14">
        <v>0</v>
      </c>
      <c r="P246" s="14">
        <v>0</v>
      </c>
      <c r="Q246" s="14">
        <v>0</v>
      </c>
      <c r="R246" s="14">
        <v>0</v>
      </c>
      <c r="S246" s="22">
        <v>0</v>
      </c>
      <c r="T246" s="3"/>
    </row>
    <row r="247" ht="13.5">
      <c r="B247" s="3"/>
      <c r="C247" s="21" t="s">
        <v>37</v>
      </c>
      <c r="D247" s="14">
        <v>0</v>
      </c>
      <c r="E247" s="14">
        <v>550.85495716936998</v>
      </c>
      <c r="F247" s="14">
        <v>-545.34640759767603</v>
      </c>
      <c r="G247" s="14">
        <v>0</v>
      </c>
      <c r="H247" s="14">
        <v>0</v>
      </c>
      <c r="I247" s="14">
        <v>0</v>
      </c>
      <c r="J247" s="14">
        <v>0</v>
      </c>
      <c r="K247" s="14">
        <v>0</v>
      </c>
      <c r="L247" s="14">
        <v>0</v>
      </c>
      <c r="M247" s="14">
        <v>0</v>
      </c>
      <c r="N247" s="14">
        <v>0</v>
      </c>
      <c r="O247" s="14">
        <v>0</v>
      </c>
      <c r="P247" s="14">
        <v>0</v>
      </c>
      <c r="Q247" s="14">
        <v>0</v>
      </c>
      <c r="R247" s="14">
        <v>0</v>
      </c>
      <c r="S247" s="22">
        <v>5.5085495716937203</v>
      </c>
      <c r="T247" s="3"/>
    </row>
    <row r="248" ht="13.5">
      <c r="B248" s="3"/>
      <c r="C248" s="21" t="s">
        <v>38</v>
      </c>
      <c r="D248" s="14">
        <v>0</v>
      </c>
      <c r="E248" s="14">
        <v>0</v>
      </c>
      <c r="F248" s="14">
        <v>0</v>
      </c>
      <c r="G248" s="14">
        <v>0</v>
      </c>
      <c r="H248" s="14">
        <v>0</v>
      </c>
      <c r="I248" s="14">
        <v>0</v>
      </c>
      <c r="J248" s="14">
        <v>39.093854884301599</v>
      </c>
      <c r="K248" s="14">
        <v>0</v>
      </c>
      <c r="L248" s="14">
        <v>-39.093854884301599</v>
      </c>
      <c r="M248" s="14">
        <v>0</v>
      </c>
      <c r="N248" s="14">
        <v>0</v>
      </c>
      <c r="O248" s="14">
        <v>0</v>
      </c>
      <c r="P248" s="14">
        <v>0</v>
      </c>
      <c r="Q248" s="14">
        <v>0</v>
      </c>
      <c r="R248" s="14">
        <v>0</v>
      </c>
      <c r="S248" s="22">
        <v>0</v>
      </c>
      <c r="T248" s="3"/>
    </row>
    <row r="249" ht="13.5">
      <c r="B249" s="3"/>
      <c r="C249" s="21" t="s">
        <v>39</v>
      </c>
      <c r="D249" s="14">
        <v>0</v>
      </c>
      <c r="E249" s="14">
        <v>0</v>
      </c>
      <c r="F249" s="14">
        <v>0</v>
      </c>
      <c r="G249" s="14">
        <v>0</v>
      </c>
      <c r="H249" s="14">
        <v>0</v>
      </c>
      <c r="I249" s="14">
        <v>0</v>
      </c>
      <c r="J249" s="14">
        <v>0</v>
      </c>
      <c r="K249" s="14">
        <v>0</v>
      </c>
      <c r="L249" s="14">
        <v>-0.17691580225894701</v>
      </c>
      <c r="M249" s="14">
        <v>0</v>
      </c>
      <c r="N249" s="14">
        <v>0</v>
      </c>
      <c r="O249" s="14">
        <v>0</v>
      </c>
      <c r="P249" s="14">
        <v>0</v>
      </c>
      <c r="Q249" s="14">
        <v>0</v>
      </c>
      <c r="R249" s="14">
        <v>0.25273686036992499</v>
      </c>
      <c r="S249" s="22">
        <v>0.075821058110977502</v>
      </c>
      <c r="T249" s="3"/>
    </row>
    <row r="250" ht="13.5">
      <c r="B250" s="3"/>
      <c r="C250" s="21" t="s">
        <v>40</v>
      </c>
      <c r="D250" s="14">
        <v>0</v>
      </c>
      <c r="E250" s="14">
        <v>0</v>
      </c>
      <c r="F250" s="14">
        <v>0</v>
      </c>
      <c r="G250" s="14">
        <v>1.8824761736884601</v>
      </c>
      <c r="H250" s="14">
        <v>0</v>
      </c>
      <c r="I250" s="14">
        <v>0</v>
      </c>
      <c r="J250" s="14">
        <v>0</v>
      </c>
      <c r="K250" s="14">
        <v>0.021248828039647599</v>
      </c>
      <c r="L250" s="14">
        <v>0</v>
      </c>
      <c r="M250" s="14">
        <v>0.038417881095682803</v>
      </c>
      <c r="N250" s="14">
        <v>0</v>
      </c>
      <c r="O250" s="14">
        <v>0</v>
      </c>
      <c r="P250" s="14">
        <v>0.19366834943024799</v>
      </c>
      <c r="Q250" s="14">
        <v>0</v>
      </c>
      <c r="R250" s="14">
        <v>-1.4874179627753299</v>
      </c>
      <c r="S250" s="22">
        <v>0.64839326947870701</v>
      </c>
      <c r="T250" s="3"/>
    </row>
    <row r="251" ht="13.5">
      <c r="B251" s="3"/>
      <c r="C251" s="21" t="s">
        <v>41</v>
      </c>
      <c r="D251" s="14">
        <v>15.374535156249999</v>
      </c>
      <c r="E251" s="14">
        <v>-19.0871242659187</v>
      </c>
      <c r="F251" s="14">
        <v>24.964831154950399</v>
      </c>
      <c r="G251" s="14">
        <v>0</v>
      </c>
      <c r="H251" s="14">
        <v>0</v>
      </c>
      <c r="I251" s="14">
        <v>0</v>
      </c>
      <c r="J251" s="14">
        <v>0</v>
      </c>
      <c r="K251" s="14">
        <v>0</v>
      </c>
      <c r="L251" s="14">
        <v>0</v>
      </c>
      <c r="M251" s="14">
        <v>0</v>
      </c>
      <c r="N251" s="14">
        <v>0</v>
      </c>
      <c r="O251" s="14">
        <v>0</v>
      </c>
      <c r="P251" s="14">
        <v>0</v>
      </c>
      <c r="Q251" s="14">
        <v>0</v>
      </c>
      <c r="R251" s="14">
        <v>0</v>
      </c>
      <c r="S251" s="22">
        <v>21.252242045281701</v>
      </c>
      <c r="T251" s="3"/>
    </row>
    <row r="252" ht="13.5">
      <c r="B252" s="3"/>
      <c r="C252" s="21" t="s">
        <v>42</v>
      </c>
      <c r="D252" s="14">
        <v>10.0084814453125</v>
      </c>
      <c r="E252" s="14">
        <v>0</v>
      </c>
      <c r="F252" s="14">
        <v>18.729068543758601</v>
      </c>
      <c r="G252" s="14">
        <v>5.3443947944572301</v>
      </c>
      <c r="H252" s="14">
        <v>0</v>
      </c>
      <c r="I252" s="14">
        <v>0</v>
      </c>
      <c r="J252" s="14">
        <v>0</v>
      </c>
      <c r="K252" s="14">
        <v>0</v>
      </c>
      <c r="L252" s="14">
        <v>0</v>
      </c>
      <c r="M252" s="14">
        <v>0.109069281519535</v>
      </c>
      <c r="N252" s="14">
        <v>0</v>
      </c>
      <c r="O252" s="14">
        <v>0</v>
      </c>
      <c r="P252" s="14">
        <v>34.584089944749103</v>
      </c>
      <c r="Q252" s="14">
        <v>0</v>
      </c>
      <c r="R252" s="14">
        <v>0</v>
      </c>
      <c r="S252" s="22">
        <v>68.775104009796905</v>
      </c>
      <c r="T252" s="3"/>
    </row>
    <row r="253" ht="13.5">
      <c r="B253" s="3"/>
      <c r="C253" s="21" t="s">
        <v>43</v>
      </c>
      <c r="D253" s="14">
        <v>0</v>
      </c>
      <c r="E253" s="14">
        <v>0</v>
      </c>
      <c r="F253" s="14">
        <v>0</v>
      </c>
      <c r="G253" s="14">
        <v>4.2639381425091001</v>
      </c>
      <c r="H253" s="14">
        <v>0</v>
      </c>
      <c r="I253" s="14">
        <v>0</v>
      </c>
      <c r="J253" s="14">
        <v>0</v>
      </c>
      <c r="K253" s="14">
        <v>0</v>
      </c>
      <c r="L253" s="14">
        <v>0</v>
      </c>
      <c r="M253" s="14">
        <v>0.087019145765491801</v>
      </c>
      <c r="N253" s="14">
        <v>0</v>
      </c>
      <c r="O253" s="14">
        <v>0</v>
      </c>
      <c r="P253" s="14">
        <v>40.966824320893799</v>
      </c>
      <c r="Q253" s="14">
        <v>3.1854707377751099</v>
      </c>
      <c r="R253" s="14">
        <v>0</v>
      </c>
      <c r="S253" s="22">
        <v>48.503252346943498</v>
      </c>
      <c r="T253" s="3"/>
    </row>
    <row r="254" ht="13.5">
      <c r="B254" s="3"/>
      <c r="C254" s="17" t="s">
        <v>44</v>
      </c>
      <c r="D254" s="18">
        <v>27.5834873371291</v>
      </c>
      <c r="E254" s="18">
        <v>531.76783290345099</v>
      </c>
      <c r="F254" s="18">
        <v>-497.788871535331</v>
      </c>
      <c r="G254" s="18">
        <v>48.096646219086502</v>
      </c>
      <c r="H254" s="18">
        <v>1121.3636363636399</v>
      </c>
      <c r="I254" s="18">
        <v>204.83000000000001</v>
      </c>
      <c r="J254" s="18">
        <v>86.012846716414401</v>
      </c>
      <c r="K254" s="18">
        <v>19.676532708292299</v>
      </c>
      <c r="L254" s="18">
        <v>-39.270770686560603</v>
      </c>
      <c r="M254" s="18">
        <v>-6.3570504176703597</v>
      </c>
      <c r="N254" s="18">
        <v>0</v>
      </c>
      <c r="O254" s="18">
        <v>2.2502067182143302</v>
      </c>
      <c r="P254" s="18">
        <v>-522.56267082536306</v>
      </c>
      <c r="Q254" s="18">
        <v>-37.9222706877989</v>
      </c>
      <c r="R254" s="18">
        <v>-1.2346811024054101</v>
      </c>
      <c r="S254" s="18">
        <v>936.44487371109506</v>
      </c>
      <c r="T254" s="3"/>
    </row>
    <row r="255" ht="13.5">
      <c r="B255" s="3"/>
      <c r="C255" s="19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3"/>
    </row>
    <row r="256" ht="13.5">
      <c r="B256" s="3"/>
      <c r="C256" s="21" t="s">
        <v>45</v>
      </c>
      <c r="D256" s="14">
        <v>6.0139144604924599</v>
      </c>
      <c r="E256" s="14">
        <v>0</v>
      </c>
      <c r="F256" s="14">
        <v>23.633642469065599</v>
      </c>
      <c r="G256" s="14">
        <v>102.391084630545</v>
      </c>
      <c r="H256" s="14">
        <v>0</v>
      </c>
      <c r="I256" s="14">
        <v>0</v>
      </c>
      <c r="J256" s="14">
        <v>17.159172144595999</v>
      </c>
      <c r="K256" s="14">
        <v>4.25300592203756</v>
      </c>
      <c r="L256" s="14">
        <v>0.85978953515625001</v>
      </c>
      <c r="M256" s="14">
        <v>2.08961397205193</v>
      </c>
      <c r="N256" s="14">
        <v>0</v>
      </c>
      <c r="O256" s="14">
        <v>0</v>
      </c>
      <c r="P256" s="14">
        <v>105.422390190743</v>
      </c>
      <c r="Q256" s="14">
        <v>17.9038299201341</v>
      </c>
      <c r="R256" s="14">
        <v>0.246216918945312</v>
      </c>
      <c r="S256" s="22">
        <v>279.97266016376699</v>
      </c>
      <c r="T256" s="3"/>
    </row>
    <row r="257" ht="13.5">
      <c r="B257" s="3"/>
      <c r="C257" s="21" t="s">
        <v>46</v>
      </c>
      <c r="D257" s="14">
        <v>0</v>
      </c>
      <c r="E257" s="14">
        <v>0</v>
      </c>
      <c r="F257" s="14">
        <v>291.75543836647398</v>
      </c>
      <c r="G257" s="14">
        <v>20.535297042062101</v>
      </c>
      <c r="H257" s="14">
        <v>0</v>
      </c>
      <c r="I257" s="14">
        <v>0</v>
      </c>
      <c r="J257" s="14">
        <v>0</v>
      </c>
      <c r="K257" s="14">
        <v>0</v>
      </c>
      <c r="L257" s="14">
        <v>29.571406958369401</v>
      </c>
      <c r="M257" s="14">
        <v>0.41908769473596202</v>
      </c>
      <c r="N257" s="14">
        <v>0</v>
      </c>
      <c r="O257" s="14">
        <v>0</v>
      </c>
      <c r="P257" s="14">
        <v>38.026089769837199</v>
      </c>
      <c r="Q257" s="14">
        <v>0</v>
      </c>
      <c r="R257" s="14">
        <v>0.81131136729798503</v>
      </c>
      <c r="S257" s="22">
        <v>381.118631198777</v>
      </c>
      <c r="T257" s="3"/>
    </row>
    <row r="258" ht="13.5">
      <c r="B258" s="3"/>
      <c r="C258" s="21" t="s">
        <v>47</v>
      </c>
      <c r="D258" s="14">
        <v>0</v>
      </c>
      <c r="E258" s="14">
        <v>0</v>
      </c>
      <c r="F258" s="14">
        <v>27.220999009721101</v>
      </c>
      <c r="G258" s="14">
        <v>120.03161923866701</v>
      </c>
      <c r="H258" s="14">
        <v>0</v>
      </c>
      <c r="I258" s="14">
        <v>0</v>
      </c>
      <c r="J258" s="14">
        <v>73.643008497672298</v>
      </c>
      <c r="K258" s="14">
        <v>0</v>
      </c>
      <c r="L258" s="14">
        <v>0</v>
      </c>
      <c r="M258" s="14">
        <v>2.4496248824217699</v>
      </c>
      <c r="N258" s="14">
        <v>44.3894996556715</v>
      </c>
      <c r="O258" s="14">
        <v>0.96187754856444097</v>
      </c>
      <c r="P258" s="14">
        <v>174.81659309154401</v>
      </c>
      <c r="Q258" s="14">
        <v>15.741799933741699</v>
      </c>
      <c r="R258" s="14">
        <v>0</v>
      </c>
      <c r="S258" s="22">
        <v>459.255021858004</v>
      </c>
      <c r="T258" s="3"/>
    </row>
    <row r="259" ht="13.5">
      <c r="B259" s="3"/>
      <c r="C259" s="21" t="s">
        <v>48</v>
      </c>
      <c r="D259" s="14">
        <v>0</v>
      </c>
      <c r="E259" s="14">
        <v>0</v>
      </c>
      <c r="F259" s="14">
        <v>11.206782837990801</v>
      </c>
      <c r="G259" s="14">
        <v>64.507568852564205</v>
      </c>
      <c r="H259" s="14">
        <v>0</v>
      </c>
      <c r="I259" s="14">
        <v>0</v>
      </c>
      <c r="J259" s="14">
        <v>3.55454723390908</v>
      </c>
      <c r="K259" s="14">
        <v>0</v>
      </c>
      <c r="L259" s="14">
        <v>0</v>
      </c>
      <c r="M259" s="14">
        <v>1.31648099699111</v>
      </c>
      <c r="N259" s="14">
        <v>6.82861273959311</v>
      </c>
      <c r="O259" s="14">
        <v>0.82092458334028295</v>
      </c>
      <c r="P259" s="14">
        <v>132.49225631372801</v>
      </c>
      <c r="Q259" s="14">
        <v>4.2766408339232003</v>
      </c>
      <c r="R259" s="14">
        <v>0</v>
      </c>
      <c r="S259" s="22">
        <v>225.00381439204</v>
      </c>
      <c r="T259" s="3"/>
    </row>
    <row r="260" ht="13.5">
      <c r="B260" s="3"/>
      <c r="C260" s="21" t="s">
        <v>49</v>
      </c>
      <c r="D260" s="14">
        <v>0</v>
      </c>
      <c r="E260" s="14">
        <v>0</v>
      </c>
      <c r="F260" s="14">
        <v>21.8797075546779</v>
      </c>
      <c r="G260" s="14">
        <v>4.0299007020097699</v>
      </c>
      <c r="H260" s="14">
        <v>0</v>
      </c>
      <c r="I260" s="14">
        <v>0</v>
      </c>
      <c r="J260" s="14">
        <v>0.95744733717577402</v>
      </c>
      <c r="K260" s="14">
        <v>0</v>
      </c>
      <c r="L260" s="14">
        <v>7.9910737897220097</v>
      </c>
      <c r="M260" s="14">
        <v>0.082242871469587198</v>
      </c>
      <c r="N260" s="14">
        <v>0</v>
      </c>
      <c r="O260" s="14">
        <v>0.080703458125589503</v>
      </c>
      <c r="P260" s="14">
        <v>8.0411089772434305</v>
      </c>
      <c r="Q260" s="14">
        <v>0</v>
      </c>
      <c r="R260" s="14">
        <v>0</v>
      </c>
      <c r="S260" s="22">
        <v>43.062184690423997</v>
      </c>
      <c r="T260" s="3"/>
    </row>
    <row r="261" ht="13.5">
      <c r="B261" s="3"/>
      <c r="C261" s="21" t="s">
        <v>50</v>
      </c>
      <c r="D261" s="14">
        <v>0</v>
      </c>
      <c r="E261" s="14">
        <v>0</v>
      </c>
      <c r="F261" s="14">
        <v>0</v>
      </c>
      <c r="G261" s="14">
        <v>0</v>
      </c>
      <c r="H261" s="14">
        <v>0</v>
      </c>
      <c r="I261" s="14">
        <v>0</v>
      </c>
      <c r="J261" s="14">
        <v>0</v>
      </c>
      <c r="K261" s="14">
        <v>0</v>
      </c>
      <c r="L261" s="14">
        <v>0</v>
      </c>
      <c r="M261" s="14">
        <v>0</v>
      </c>
      <c r="N261" s="14">
        <v>0</v>
      </c>
      <c r="O261" s="14">
        <v>0</v>
      </c>
      <c r="P261" s="14">
        <v>0</v>
      </c>
      <c r="Q261" s="14">
        <v>0</v>
      </c>
      <c r="R261" s="14">
        <v>0</v>
      </c>
      <c r="S261" s="22">
        <v>0</v>
      </c>
      <c r="T261" s="3"/>
    </row>
    <row r="262" ht="13.5">
      <c r="B262" s="3"/>
      <c r="C262" s="17" t="s">
        <v>51</v>
      </c>
      <c r="D262" s="18">
        <v>6.0139144604924599</v>
      </c>
      <c r="E262" s="18">
        <v>0</v>
      </c>
      <c r="F262" s="18">
        <v>375.696570237929</v>
      </c>
      <c r="G262" s="18">
        <v>311.49547046584701</v>
      </c>
      <c r="H262" s="18">
        <v>0</v>
      </c>
      <c r="I262" s="18">
        <v>0</v>
      </c>
      <c r="J262" s="18">
        <v>95.314175213353096</v>
      </c>
      <c r="K262" s="18">
        <v>4.25300592203756</v>
      </c>
      <c r="L262" s="18">
        <v>38.422270283247698</v>
      </c>
      <c r="M262" s="18">
        <v>6.3570504176703597</v>
      </c>
      <c r="N262" s="18">
        <v>51.218112395264598</v>
      </c>
      <c r="O262" s="18">
        <v>1.8635055900303099</v>
      </c>
      <c r="P262" s="18">
        <v>458.798438343096</v>
      </c>
      <c r="Q262" s="18">
        <v>37.9222706877989</v>
      </c>
      <c r="R262" s="18">
        <v>1.0575282862433</v>
      </c>
      <c r="S262" s="18">
        <v>1388.4123123030099</v>
      </c>
      <c r="T262" s="3"/>
    </row>
    <row r="263" ht="13.5">
      <c r="B263" s="3"/>
      <c r="C263" s="13" t="s">
        <v>52</v>
      </c>
      <c r="D263" s="14">
        <v>2.2977675781250002</v>
      </c>
      <c r="E263" s="14">
        <v>0</v>
      </c>
      <c r="F263" s="14">
        <v>138.000019774045</v>
      </c>
      <c r="G263" s="14">
        <v>12.487817343213999</v>
      </c>
      <c r="H263" s="14">
        <v>0</v>
      </c>
      <c r="I263" s="14">
        <v>0</v>
      </c>
      <c r="J263" s="14">
        <v>0</v>
      </c>
      <c r="K263" s="14">
        <v>0</v>
      </c>
      <c r="L263" s="14">
        <v>0</v>
      </c>
      <c r="M263" s="14">
        <v>0</v>
      </c>
      <c r="N263" s="14">
        <v>0</v>
      </c>
      <c r="O263" s="14">
        <v>0</v>
      </c>
      <c r="P263" s="14">
        <v>0</v>
      </c>
      <c r="Q263" s="14">
        <v>0</v>
      </c>
      <c r="R263" s="14">
        <v>0.17715281616210901</v>
      </c>
      <c r="S263" s="22">
        <v>152.96275751154599</v>
      </c>
      <c r="T263" s="3"/>
    </row>
    <row r="264" ht="13.5">
      <c r="B264" s="3"/>
      <c r="C264" s="17" t="s">
        <v>53</v>
      </c>
      <c r="D264" s="18">
        <v>8.3116820386174606</v>
      </c>
      <c r="E264" s="18">
        <v>0</v>
      </c>
      <c r="F264" s="18">
        <v>513.69659001197397</v>
      </c>
      <c r="G264" s="18">
        <v>323.98328780906098</v>
      </c>
      <c r="H264" s="18">
        <v>0</v>
      </c>
      <c r="I264" s="18">
        <v>0</v>
      </c>
      <c r="J264" s="18">
        <v>95.314175213353195</v>
      </c>
      <c r="K264" s="18">
        <v>4.25300592203756</v>
      </c>
      <c r="L264" s="18">
        <v>38.422270283247698</v>
      </c>
      <c r="M264" s="18">
        <v>6.3570504176703597</v>
      </c>
      <c r="N264" s="18">
        <v>51.218112395264598</v>
      </c>
      <c r="O264" s="18">
        <v>1.8635055900303099</v>
      </c>
      <c r="P264" s="18">
        <v>458.798438343096</v>
      </c>
      <c r="Q264" s="18">
        <v>37.9222706877989</v>
      </c>
      <c r="R264" s="18">
        <v>1.2346811024054101</v>
      </c>
      <c r="S264" s="18">
        <v>1541.37506981456</v>
      </c>
      <c r="T264" s="3"/>
    </row>
    <row r="265" ht="12.800000000000001">
      <c r="B265" s="3"/>
      <c r="C265" s="3"/>
      <c r="D265" s="23">
        <f>D264+D254-D240</f>
        <v>0</v>
      </c>
      <c r="E265" s="23">
        <f>E264+E254-E240</f>
        <v>0</v>
      </c>
      <c r="F265" s="23">
        <f>F264+F254-F240</f>
        <v>0</v>
      </c>
      <c r="G265" s="23">
        <f>G264+G254-G240</f>
        <v>0</v>
      </c>
      <c r="H265" s="23">
        <f>H264+H254-H240</f>
        <v>0</v>
      </c>
      <c r="I265" s="23">
        <f>I264+I254-I240</f>
        <v>0</v>
      </c>
      <c r="J265" s="23">
        <f>J264+J254-J240</f>
        <v>0</v>
      </c>
      <c r="K265" s="23">
        <f>K264+K254-K240</f>
        <v>0</v>
      </c>
      <c r="L265" s="23">
        <f>L264+L254-L240</f>
        <v>0</v>
      </c>
      <c r="M265" s="23">
        <f>M264+M254-M240</f>
        <v>0</v>
      </c>
      <c r="N265" s="23">
        <f>N264+N254-N240</f>
        <v>0</v>
      </c>
      <c r="O265" s="23">
        <f>O264+O254-O240</f>
        <v>0</v>
      </c>
      <c r="P265" s="23">
        <f>P264+P254-P240</f>
        <v>0</v>
      </c>
      <c r="Q265" s="23">
        <f>Q264+Q254-Q240</f>
        <v>0</v>
      </c>
      <c r="R265" s="23">
        <f>R264+R254-R240</f>
        <v>0</v>
      </c>
      <c r="S265" s="23">
        <f>S264+S254-S240</f>
        <v>0</v>
      </c>
      <c r="T265" s="3"/>
    </row>
    <row r="266" ht="12.80000000000000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">
      <c r="B267" s="7"/>
      <c r="C267" s="8" t="s">
        <v>60</v>
      </c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</row>
    <row r="268" ht="12.80000000000000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3.449999999999999" customHeight="1">
      <c r="B269" s="3"/>
      <c r="C269" s="9" t="s">
        <v>7</v>
      </c>
      <c r="D269" s="10" t="s">
        <v>8</v>
      </c>
      <c r="E269" s="10" t="s">
        <v>9</v>
      </c>
      <c r="F269" s="10" t="s">
        <v>10</v>
      </c>
      <c r="G269" s="10" t="s">
        <v>11</v>
      </c>
      <c r="H269" s="10" t="s">
        <v>12</v>
      </c>
      <c r="I269" s="10" t="s">
        <v>13</v>
      </c>
      <c r="J269" s="10" t="s">
        <v>14</v>
      </c>
      <c r="K269" s="10"/>
      <c r="L269" s="10"/>
      <c r="M269" s="10"/>
      <c r="N269" s="10"/>
      <c r="O269" s="10"/>
      <c r="P269" s="10" t="s">
        <v>15</v>
      </c>
      <c r="Q269" s="10" t="s">
        <v>16</v>
      </c>
      <c r="R269" s="10" t="s">
        <v>17</v>
      </c>
      <c r="S269" s="10" t="s">
        <v>18</v>
      </c>
      <c r="T269" s="3"/>
    </row>
    <row r="270" ht="63.75">
      <c r="B270" s="3"/>
      <c r="C270" s="9"/>
      <c r="D270" s="10"/>
      <c r="E270" s="10"/>
      <c r="F270" s="10"/>
      <c r="G270" s="10"/>
      <c r="H270" s="10"/>
      <c r="I270" s="10"/>
      <c r="J270" s="11" t="s">
        <v>19</v>
      </c>
      <c r="K270" s="11" t="s">
        <v>20</v>
      </c>
      <c r="L270" s="11" t="s">
        <v>21</v>
      </c>
      <c r="M270" s="11" t="s">
        <v>22</v>
      </c>
      <c r="N270" s="12" t="s">
        <v>23</v>
      </c>
      <c r="O270" s="11" t="s">
        <v>24</v>
      </c>
      <c r="P270" s="10"/>
      <c r="Q270" s="10"/>
      <c r="R270" s="10"/>
      <c r="S270" s="10"/>
      <c r="T270" s="3"/>
    </row>
    <row r="271" ht="13.5">
      <c r="B271" s="3"/>
      <c r="C271" s="13" t="s">
        <v>25</v>
      </c>
      <c r="D271" s="14">
        <v>0</v>
      </c>
      <c r="E271" s="14">
        <v>5.8150000000000004</v>
      </c>
      <c r="F271" s="14">
        <v>0</v>
      </c>
      <c r="G271" s="14">
        <v>0.093039999999999998</v>
      </c>
      <c r="H271" s="15">
        <v>1075</v>
      </c>
      <c r="I271" s="15">
        <v>221.33000000000001</v>
      </c>
      <c r="J271" s="15">
        <v>180.617309805269</v>
      </c>
      <c r="K271" s="15">
        <v>23.667602138393399</v>
      </c>
      <c r="L271" s="14">
        <v>0</v>
      </c>
      <c r="M271" s="14">
        <v>0</v>
      </c>
      <c r="N271" s="15">
        <v>53.883302871721199</v>
      </c>
      <c r="O271" s="15">
        <v>4.0937306138358602</v>
      </c>
      <c r="P271" s="14">
        <v>0</v>
      </c>
      <c r="Q271" s="14">
        <v>0</v>
      </c>
      <c r="R271" s="14">
        <v>0</v>
      </c>
      <c r="S271" s="16">
        <v>1564.49998542922</v>
      </c>
      <c r="T271" s="3"/>
    </row>
    <row r="272" ht="13.5">
      <c r="B272" s="3"/>
      <c r="C272" s="13" t="s">
        <v>26</v>
      </c>
      <c r="D272" s="14">
        <v>34.929201732774303</v>
      </c>
      <c r="E272" s="14">
        <v>518.07410535010399</v>
      </c>
      <c r="F272" s="14">
        <v>94.899650530247001</v>
      </c>
      <c r="G272" s="14">
        <v>372.90309898365098</v>
      </c>
      <c r="H272" s="14">
        <v>0</v>
      </c>
      <c r="I272" s="14">
        <v>0</v>
      </c>
      <c r="J272" s="14">
        <v>0</v>
      </c>
      <c r="K272" s="14">
        <v>0</v>
      </c>
      <c r="L272" s="14">
        <v>0</v>
      </c>
      <c r="M272" s="14">
        <v>0</v>
      </c>
      <c r="N272" s="14">
        <v>0</v>
      </c>
      <c r="O272" s="14">
        <v>0</v>
      </c>
      <c r="P272" s="14">
        <v>0</v>
      </c>
      <c r="Q272" s="14">
        <v>0</v>
      </c>
      <c r="R272" s="14">
        <v>0</v>
      </c>
      <c r="S272" s="16">
        <v>1020.80605659678</v>
      </c>
      <c r="T272" s="3"/>
    </row>
    <row r="273" ht="13.5">
      <c r="B273" s="3"/>
      <c r="C273" s="13" t="s">
        <v>27</v>
      </c>
      <c r="D273" s="14">
        <v>0</v>
      </c>
      <c r="E273" s="14">
        <v>0</v>
      </c>
      <c r="F273" s="14">
        <v>0</v>
      </c>
      <c r="G273" s="14">
        <v>0</v>
      </c>
      <c r="H273" s="14">
        <v>0</v>
      </c>
      <c r="I273" s="14">
        <v>0</v>
      </c>
      <c r="J273" s="14">
        <v>0</v>
      </c>
      <c r="K273" s="14">
        <v>0</v>
      </c>
      <c r="L273" s="14">
        <v>0</v>
      </c>
      <c r="M273" s="14">
        <v>0</v>
      </c>
      <c r="N273" s="14">
        <v>0</v>
      </c>
      <c r="O273" s="14">
        <v>0</v>
      </c>
      <c r="P273" s="14">
        <v>-54.0995610292184</v>
      </c>
      <c r="Q273" s="14">
        <v>0</v>
      </c>
      <c r="R273" s="14">
        <v>0</v>
      </c>
      <c r="S273" s="16">
        <v>-54.0995610292184</v>
      </c>
      <c r="T273" s="3"/>
    </row>
    <row r="274" ht="13.5">
      <c r="B274" s="3"/>
      <c r="C274" s="13" t="s">
        <v>28</v>
      </c>
      <c r="D274" s="14">
        <v>0</v>
      </c>
      <c r="E274" s="14">
        <v>0</v>
      </c>
      <c r="F274" s="14">
        <v>-16.258620088965699</v>
      </c>
      <c r="G274" s="14">
        <v>0</v>
      </c>
      <c r="H274" s="14">
        <v>0</v>
      </c>
      <c r="I274" s="14">
        <v>0</v>
      </c>
      <c r="J274" s="14">
        <v>0</v>
      </c>
      <c r="K274" s="14">
        <v>0</v>
      </c>
      <c r="L274" s="14">
        <v>0</v>
      </c>
      <c r="M274" s="14">
        <v>0</v>
      </c>
      <c r="N274" s="14">
        <v>0</v>
      </c>
      <c r="O274" s="14">
        <v>0</v>
      </c>
      <c r="P274" s="14">
        <v>0</v>
      </c>
      <c r="Q274" s="14">
        <v>0</v>
      </c>
      <c r="R274" s="14">
        <v>0</v>
      </c>
      <c r="S274" s="16">
        <v>-16.258620088965699</v>
      </c>
      <c r="T274" s="3"/>
    </row>
    <row r="275" ht="13.5">
      <c r="B275" s="3"/>
      <c r="C275" s="13" t="s">
        <v>29</v>
      </c>
      <c r="D275" s="14">
        <v>0</v>
      </c>
      <c r="E275" s="14">
        <v>0</v>
      </c>
      <c r="F275" s="14">
        <v>-83.288391654292198</v>
      </c>
      <c r="G275" s="14">
        <v>0</v>
      </c>
      <c r="H275" s="14">
        <v>0</v>
      </c>
      <c r="I275" s="14">
        <v>0</v>
      </c>
      <c r="J275" s="14">
        <v>0</v>
      </c>
      <c r="K275" s="14">
        <v>0</v>
      </c>
      <c r="L275" s="14">
        <v>-0.86093886612012704</v>
      </c>
      <c r="M275" s="14">
        <v>0</v>
      </c>
      <c r="N275" s="14">
        <v>0</v>
      </c>
      <c r="O275" s="14">
        <v>0</v>
      </c>
      <c r="P275" s="14">
        <v>0</v>
      </c>
      <c r="Q275" s="14">
        <v>0</v>
      </c>
      <c r="R275" s="14">
        <v>0</v>
      </c>
      <c r="S275" s="16">
        <v>-84.149330520412306</v>
      </c>
      <c r="T275" s="3"/>
    </row>
    <row r="276" ht="13.5">
      <c r="B276" s="3"/>
      <c r="C276" s="13" t="s">
        <v>30</v>
      </c>
      <c r="D276" s="14">
        <v>0</v>
      </c>
      <c r="E276" s="14">
        <v>0</v>
      </c>
      <c r="F276" s="14">
        <v>0</v>
      </c>
      <c r="G276" s="14">
        <v>0</v>
      </c>
      <c r="H276" s="14">
        <v>0</v>
      </c>
      <c r="I276" s="14">
        <v>0</v>
      </c>
      <c r="J276" s="14">
        <v>0</v>
      </c>
      <c r="K276" s="14">
        <v>0</v>
      </c>
      <c r="L276" s="14">
        <v>0</v>
      </c>
      <c r="M276" s="14">
        <v>0</v>
      </c>
      <c r="N276" s="14">
        <v>0</v>
      </c>
      <c r="O276" s="14">
        <v>0</v>
      </c>
      <c r="P276" s="14">
        <v>0</v>
      </c>
      <c r="Q276" s="14">
        <v>0</v>
      </c>
      <c r="R276" s="14">
        <v>0</v>
      </c>
      <c r="S276" s="16">
        <v>0</v>
      </c>
      <c r="T276" s="3"/>
    </row>
    <row r="277" ht="13.5">
      <c r="B277" s="3"/>
      <c r="C277" s="17" t="s">
        <v>31</v>
      </c>
      <c r="D277" s="18">
        <v>34.929201732774303</v>
      </c>
      <c r="E277" s="18">
        <v>523.88910535010405</v>
      </c>
      <c r="F277" s="18">
        <v>-4.6473612130108704</v>
      </c>
      <c r="G277" s="18">
        <v>372.99613898365101</v>
      </c>
      <c r="H277" s="18">
        <v>1075</v>
      </c>
      <c r="I277" s="18">
        <v>221.33000000000001</v>
      </c>
      <c r="J277" s="18">
        <v>180.617309805269</v>
      </c>
      <c r="K277" s="18">
        <v>23.667602138393399</v>
      </c>
      <c r="L277" s="18">
        <v>-0.86093886612012704</v>
      </c>
      <c r="M277" s="18">
        <v>0</v>
      </c>
      <c r="N277" s="18">
        <v>53.883302871721199</v>
      </c>
      <c r="O277" s="18">
        <v>4.0937306138358602</v>
      </c>
      <c r="P277" s="18">
        <v>-54.0995610292184</v>
      </c>
      <c r="Q277" s="18">
        <v>0</v>
      </c>
      <c r="R277" s="18">
        <v>0</v>
      </c>
      <c r="S277" s="18">
        <v>2430.7985303874002</v>
      </c>
      <c r="T277" s="3"/>
    </row>
    <row r="278" ht="13.5">
      <c r="B278" s="3"/>
      <c r="C278" s="19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3"/>
    </row>
    <row r="279" ht="13.5">
      <c r="B279" s="3"/>
      <c r="C279" s="21" t="s">
        <v>32</v>
      </c>
      <c r="D279" s="14">
        <v>0</v>
      </c>
      <c r="E279" s="14">
        <v>0</v>
      </c>
      <c r="F279" s="14">
        <v>0</v>
      </c>
      <c r="G279" s="14">
        <v>0</v>
      </c>
      <c r="H279" s="14">
        <v>0</v>
      </c>
      <c r="I279" s="14">
        <v>0</v>
      </c>
      <c r="J279" s="14">
        <v>0</v>
      </c>
      <c r="K279" s="14">
        <v>0</v>
      </c>
      <c r="L279" s="14">
        <v>0</v>
      </c>
      <c r="M279" s="14">
        <v>0</v>
      </c>
      <c r="N279" s="14">
        <v>0</v>
      </c>
      <c r="O279" s="14">
        <v>0</v>
      </c>
      <c r="P279" s="14">
        <v>0</v>
      </c>
      <c r="Q279" s="14">
        <v>0</v>
      </c>
      <c r="R279" s="14">
        <v>0</v>
      </c>
      <c r="S279" s="22">
        <v>0</v>
      </c>
      <c r="T279" s="3"/>
    </row>
    <row r="280" ht="13.5">
      <c r="B280" s="3"/>
      <c r="C280" s="21" t="s">
        <v>33</v>
      </c>
      <c r="D280" s="14">
        <v>2.2004707355665598</v>
      </c>
      <c r="E280" s="14">
        <v>0</v>
      </c>
      <c r="F280" s="14">
        <v>3.8636363636363602</v>
      </c>
      <c r="G280" s="14">
        <v>18.293662470199799</v>
      </c>
      <c r="H280" s="14">
        <v>1075</v>
      </c>
      <c r="I280" s="14">
        <v>221.33000000000001</v>
      </c>
      <c r="J280" s="14">
        <v>25.015631200963998</v>
      </c>
      <c r="K280" s="14">
        <v>6.6958995171334896</v>
      </c>
      <c r="L280" s="14">
        <v>0</v>
      </c>
      <c r="M280" s="14">
        <v>0.373340050412242</v>
      </c>
      <c r="N280" s="14">
        <v>0</v>
      </c>
      <c r="O280" s="14">
        <v>0</v>
      </c>
      <c r="P280" s="14">
        <v>-598.98018891784398</v>
      </c>
      <c r="Q280" s="14">
        <v>0</v>
      </c>
      <c r="R280" s="14">
        <v>0</v>
      </c>
      <c r="S280" s="22">
        <v>753.79245142006801</v>
      </c>
      <c r="T280" s="3"/>
    </row>
    <row r="281" ht="13.5">
      <c r="B281" s="3"/>
      <c r="C281" s="21" t="s">
        <v>34</v>
      </c>
      <c r="D281" s="14">
        <v>0</v>
      </c>
      <c r="E281" s="14">
        <v>0</v>
      </c>
      <c r="F281" s="14">
        <v>0</v>
      </c>
      <c r="G281" s="14">
        <v>17.187472358998999</v>
      </c>
      <c r="H281" s="14">
        <v>0</v>
      </c>
      <c r="I281" s="14">
        <v>0</v>
      </c>
      <c r="J281" s="14">
        <v>12.802427774494999</v>
      </c>
      <c r="K281" s="14">
        <v>12.7214936345308</v>
      </c>
      <c r="L281" s="14">
        <v>0</v>
      </c>
      <c r="M281" s="14">
        <v>0.35076474202038699</v>
      </c>
      <c r="N281" s="14">
        <v>0</v>
      </c>
      <c r="O281" s="14">
        <v>2.24538394933181</v>
      </c>
      <c r="P281" s="14">
        <v>0</v>
      </c>
      <c r="Q281" s="14">
        <v>-41.027361944198802</v>
      </c>
      <c r="R281" s="14">
        <v>0</v>
      </c>
      <c r="S281" s="22">
        <v>4.2801805151782197</v>
      </c>
      <c r="T281" s="3"/>
    </row>
    <row r="282" ht="13.5">
      <c r="B282" s="3"/>
      <c r="C282" s="21" t="s">
        <v>35</v>
      </c>
      <c r="D282" s="14">
        <v>0</v>
      </c>
      <c r="E282" s="14">
        <v>0</v>
      </c>
      <c r="F282" s="14">
        <v>0</v>
      </c>
      <c r="G282" s="14">
        <v>0</v>
      </c>
      <c r="H282" s="14">
        <v>0</v>
      </c>
      <c r="I282" s="14">
        <v>0</v>
      </c>
      <c r="J282" s="14">
        <v>8.2571965997470702</v>
      </c>
      <c r="K282" s="14">
        <v>0</v>
      </c>
      <c r="L282" s="14">
        <v>0</v>
      </c>
      <c r="M282" s="14">
        <v>-7.3592264695245797</v>
      </c>
      <c r="N282" s="14">
        <v>0</v>
      </c>
      <c r="O282" s="14">
        <v>0</v>
      </c>
      <c r="P282" s="14">
        <v>0</v>
      </c>
      <c r="Q282" s="14">
        <v>0</v>
      </c>
      <c r="R282" s="14">
        <v>0</v>
      </c>
      <c r="S282" s="22">
        <v>0.89797013022249295</v>
      </c>
      <c r="T282" s="3"/>
    </row>
    <row r="283" ht="13.5">
      <c r="B283" s="3"/>
      <c r="C283" s="21" t="s">
        <v>36</v>
      </c>
      <c r="D283" s="14">
        <v>0</v>
      </c>
      <c r="E283" s="14">
        <v>0</v>
      </c>
      <c r="F283" s="14">
        <v>0</v>
      </c>
      <c r="G283" s="14">
        <v>0</v>
      </c>
      <c r="H283" s="14">
        <v>0</v>
      </c>
      <c r="I283" s="14">
        <v>0</v>
      </c>
      <c r="J283" s="14">
        <v>0</v>
      </c>
      <c r="K283" s="14">
        <v>0</v>
      </c>
      <c r="L283" s="14">
        <v>0</v>
      </c>
      <c r="M283" s="14">
        <v>0</v>
      </c>
      <c r="N283" s="14">
        <v>0</v>
      </c>
      <c r="O283" s="14">
        <v>0</v>
      </c>
      <c r="P283" s="14">
        <v>0</v>
      </c>
      <c r="Q283" s="14">
        <v>0</v>
      </c>
      <c r="R283" s="14">
        <v>0</v>
      </c>
      <c r="S283" s="22">
        <v>0</v>
      </c>
      <c r="T283" s="3"/>
    </row>
    <row r="284" ht="13.5">
      <c r="B284" s="3"/>
      <c r="C284" s="21" t="s">
        <v>37</v>
      </c>
      <c r="D284" s="14">
        <v>0</v>
      </c>
      <c r="E284" s="14">
        <v>542.69343279650298</v>
      </c>
      <c r="F284" s="14">
        <v>-537.26649846853797</v>
      </c>
      <c r="G284" s="14">
        <v>0</v>
      </c>
      <c r="H284" s="14">
        <v>0</v>
      </c>
      <c r="I284" s="14">
        <v>0</v>
      </c>
      <c r="J284" s="14">
        <v>0</v>
      </c>
      <c r="K284" s="14">
        <v>0</v>
      </c>
      <c r="L284" s="14">
        <v>0</v>
      </c>
      <c r="M284" s="14">
        <v>0</v>
      </c>
      <c r="N284" s="14">
        <v>0</v>
      </c>
      <c r="O284" s="14">
        <v>0</v>
      </c>
      <c r="P284" s="14">
        <v>0</v>
      </c>
      <c r="Q284" s="14">
        <v>0</v>
      </c>
      <c r="R284" s="14">
        <v>0</v>
      </c>
      <c r="S284" s="22">
        <v>5.4269343279650002</v>
      </c>
      <c r="T284" s="3"/>
    </row>
    <row r="285" ht="13.5">
      <c r="B285" s="3"/>
      <c r="C285" s="21" t="s">
        <v>38</v>
      </c>
      <c r="D285" s="14">
        <v>0</v>
      </c>
      <c r="E285" s="14">
        <v>0</v>
      </c>
      <c r="F285" s="14">
        <v>0</v>
      </c>
      <c r="G285" s="14">
        <v>0</v>
      </c>
      <c r="H285" s="14">
        <v>0</v>
      </c>
      <c r="I285" s="14">
        <v>0</v>
      </c>
      <c r="J285" s="14">
        <v>38.982913287446898</v>
      </c>
      <c r="K285" s="14">
        <v>0</v>
      </c>
      <c r="L285" s="14">
        <v>-38.982913287446898</v>
      </c>
      <c r="M285" s="14">
        <v>0</v>
      </c>
      <c r="N285" s="14">
        <v>0</v>
      </c>
      <c r="O285" s="14">
        <v>0</v>
      </c>
      <c r="P285" s="14">
        <v>0</v>
      </c>
      <c r="Q285" s="14">
        <v>0</v>
      </c>
      <c r="R285" s="14">
        <v>0</v>
      </c>
      <c r="S285" s="22">
        <v>0</v>
      </c>
      <c r="T285" s="3"/>
    </row>
    <row r="286" ht="13.5">
      <c r="B286" s="3"/>
      <c r="C286" s="21" t="s">
        <v>39</v>
      </c>
      <c r="D286" s="14">
        <v>0</v>
      </c>
      <c r="E286" s="14">
        <v>0</v>
      </c>
      <c r="F286" s="14">
        <v>0</v>
      </c>
      <c r="G286" s="14">
        <v>0</v>
      </c>
      <c r="H286" s="14">
        <v>0</v>
      </c>
      <c r="I286" s="14">
        <v>0</v>
      </c>
      <c r="J286" s="14">
        <v>0</v>
      </c>
      <c r="K286" s="14">
        <v>0</v>
      </c>
      <c r="L286" s="14">
        <v>-0.17805542479724401</v>
      </c>
      <c r="M286" s="14">
        <v>0</v>
      </c>
      <c r="N286" s="14">
        <v>0</v>
      </c>
      <c r="O286" s="14">
        <v>0</v>
      </c>
      <c r="P286" s="14">
        <v>0</v>
      </c>
      <c r="Q286" s="14">
        <v>0</v>
      </c>
      <c r="R286" s="14">
        <v>0.25436489256749101</v>
      </c>
      <c r="S286" s="22">
        <v>0.076309467770247302</v>
      </c>
      <c r="T286" s="3"/>
    </row>
    <row r="287" ht="13.5">
      <c r="B287" s="3"/>
      <c r="C287" s="21" t="s">
        <v>40</v>
      </c>
      <c r="D287" s="14">
        <v>0</v>
      </c>
      <c r="E287" s="14">
        <v>0</v>
      </c>
      <c r="F287" s="14">
        <v>0</v>
      </c>
      <c r="G287" s="14">
        <v>2.4096506208169699</v>
      </c>
      <c r="H287" s="14">
        <v>0</v>
      </c>
      <c r="I287" s="14">
        <v>0</v>
      </c>
      <c r="J287" s="14">
        <v>0</v>
      </c>
      <c r="K287" s="14">
        <v>0.027320301823321701</v>
      </c>
      <c r="L287" s="14">
        <v>0</v>
      </c>
      <c r="M287" s="14">
        <v>0.049176543281978999</v>
      </c>
      <c r="N287" s="14">
        <v>0</v>
      </c>
      <c r="O287" s="14">
        <v>0</v>
      </c>
      <c r="P287" s="14">
        <v>0.257854534062811</v>
      </c>
      <c r="Q287" s="14">
        <v>0</v>
      </c>
      <c r="R287" s="14">
        <v>-1.91242112763252</v>
      </c>
      <c r="S287" s="22">
        <v>0.83158087235256695</v>
      </c>
      <c r="T287" s="3"/>
    </row>
    <row r="288" ht="13.5">
      <c r="B288" s="3"/>
      <c r="C288" s="21" t="s">
        <v>41</v>
      </c>
      <c r="D288" s="14">
        <v>14.8684370117188</v>
      </c>
      <c r="E288" s="14">
        <v>-18.804327446398801</v>
      </c>
      <c r="F288" s="14">
        <v>24.59494961847</v>
      </c>
      <c r="G288" s="14">
        <v>0</v>
      </c>
      <c r="H288" s="14">
        <v>0</v>
      </c>
      <c r="I288" s="14">
        <v>0</v>
      </c>
      <c r="J288" s="14">
        <v>0</v>
      </c>
      <c r="K288" s="14">
        <v>0</v>
      </c>
      <c r="L288" s="14">
        <v>0</v>
      </c>
      <c r="M288" s="14">
        <v>0</v>
      </c>
      <c r="N288" s="14">
        <v>0</v>
      </c>
      <c r="O288" s="14">
        <v>0</v>
      </c>
      <c r="P288" s="14">
        <v>0</v>
      </c>
      <c r="Q288" s="14">
        <v>0</v>
      </c>
      <c r="R288" s="14">
        <v>0</v>
      </c>
      <c r="S288" s="22">
        <v>20.6590591837899</v>
      </c>
      <c r="T288" s="3"/>
    </row>
    <row r="289" ht="13.5">
      <c r="B289" s="3"/>
      <c r="C289" s="21" t="s">
        <v>42</v>
      </c>
      <c r="D289" s="14">
        <v>9.9030000000000005</v>
      </c>
      <c r="E289" s="14">
        <v>0</v>
      </c>
      <c r="F289" s="14">
        <v>18.451576715081099</v>
      </c>
      <c r="G289" s="14">
        <v>5.2652116849916704</v>
      </c>
      <c r="H289" s="14">
        <v>0</v>
      </c>
      <c r="I289" s="14">
        <v>0</v>
      </c>
      <c r="J289" s="14">
        <v>0</v>
      </c>
      <c r="K289" s="14">
        <v>0</v>
      </c>
      <c r="L289" s="14">
        <v>0</v>
      </c>
      <c r="M289" s="14">
        <v>0.107453299693708</v>
      </c>
      <c r="N289" s="14">
        <v>0</v>
      </c>
      <c r="O289" s="14">
        <v>0</v>
      </c>
      <c r="P289" s="14">
        <v>33.445009445892197</v>
      </c>
      <c r="Q289" s="14">
        <v>0</v>
      </c>
      <c r="R289" s="14">
        <v>0</v>
      </c>
      <c r="S289" s="22">
        <v>67.172251145658706</v>
      </c>
      <c r="T289" s="3"/>
    </row>
    <row r="290" ht="13.5">
      <c r="B290" s="3"/>
      <c r="C290" s="21" t="s">
        <v>43</v>
      </c>
      <c r="D290" s="14">
        <v>0</v>
      </c>
      <c r="E290" s="14">
        <v>0</v>
      </c>
      <c r="F290" s="14">
        <v>0</v>
      </c>
      <c r="G290" s="14">
        <v>4.2759141937553897</v>
      </c>
      <c r="H290" s="14">
        <v>0</v>
      </c>
      <c r="I290" s="14">
        <v>0</v>
      </c>
      <c r="J290" s="14">
        <v>0</v>
      </c>
      <c r="K290" s="14">
        <v>0</v>
      </c>
      <c r="L290" s="14">
        <v>0</v>
      </c>
      <c r="M290" s="14">
        <v>0.0872635549745997</v>
      </c>
      <c r="N290" s="14">
        <v>0</v>
      </c>
      <c r="O290" s="14">
        <v>0</v>
      </c>
      <c r="P290" s="14">
        <v>41.7590878252594</v>
      </c>
      <c r="Q290" s="14">
        <v>3.1792420694766599</v>
      </c>
      <c r="R290" s="14">
        <v>0</v>
      </c>
      <c r="S290" s="22">
        <v>49.301507643466103</v>
      </c>
      <c r="T290" s="3"/>
    </row>
    <row r="291" ht="13.5">
      <c r="B291" s="3"/>
      <c r="C291" s="17" t="s">
        <v>44</v>
      </c>
      <c r="D291" s="18">
        <v>26.9719077472853</v>
      </c>
      <c r="E291" s="18">
        <v>523.88910535010405</v>
      </c>
      <c r="F291" s="18">
        <v>-490.35633577135002</v>
      </c>
      <c r="G291" s="18">
        <v>47.431911328762801</v>
      </c>
      <c r="H291" s="18">
        <v>1075</v>
      </c>
      <c r="I291" s="18">
        <v>221.33000000000001</v>
      </c>
      <c r="J291" s="18">
        <v>85.058168862653105</v>
      </c>
      <c r="K291" s="18">
        <v>19.444713453487601</v>
      </c>
      <c r="L291" s="18">
        <v>-39.160968712244099</v>
      </c>
      <c r="M291" s="18">
        <v>-6.3912282791416599</v>
      </c>
      <c r="N291" s="18">
        <v>0</v>
      </c>
      <c r="O291" s="18">
        <v>2.24538394933181</v>
      </c>
      <c r="P291" s="18">
        <v>-523.51823711263</v>
      </c>
      <c r="Q291" s="18">
        <v>-37.848119874722101</v>
      </c>
      <c r="R291" s="18">
        <v>-1.6580562350650301</v>
      </c>
      <c r="S291" s="18">
        <v>902.43824470647201</v>
      </c>
      <c r="T291" s="3"/>
    </row>
    <row r="292" ht="13.5">
      <c r="B292" s="3"/>
      <c r="C292" s="19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3"/>
    </row>
    <row r="293" ht="13.5">
      <c r="B293" s="3"/>
      <c r="C293" s="21" t="s">
        <v>45</v>
      </c>
      <c r="D293" s="14">
        <v>5.6972080479890099</v>
      </c>
      <c r="E293" s="14">
        <v>0</v>
      </c>
      <c r="F293" s="14">
        <v>22.817179327139399</v>
      </c>
      <c r="G293" s="14">
        <v>101.760565699211</v>
      </c>
      <c r="H293" s="14">
        <v>0</v>
      </c>
      <c r="I293" s="14">
        <v>0</v>
      </c>
      <c r="J293" s="14">
        <v>17.084919933372099</v>
      </c>
      <c r="K293" s="14">
        <v>4.2228886849058398</v>
      </c>
      <c r="L293" s="14">
        <v>0.85605592578125</v>
      </c>
      <c r="M293" s="14">
        <v>2.0767462387593998</v>
      </c>
      <c r="N293" s="14">
        <v>0</v>
      </c>
      <c r="O293" s="14">
        <v>0</v>
      </c>
      <c r="P293" s="14">
        <v>106.33530498490499</v>
      </c>
      <c r="Q293" s="14">
        <v>18.005489076637701</v>
      </c>
      <c r="R293" s="14">
        <v>0.24596269226074199</v>
      </c>
      <c r="S293" s="22">
        <v>279.10232061096099</v>
      </c>
      <c r="T293" s="3"/>
    </row>
    <row r="294" ht="13.5">
      <c r="B294" s="3"/>
      <c r="C294" s="21" t="s">
        <v>46</v>
      </c>
      <c r="D294" s="14">
        <v>0</v>
      </c>
      <c r="E294" s="14">
        <v>0</v>
      </c>
      <c r="F294" s="14">
        <v>271.89503343589303</v>
      </c>
      <c r="G294" s="14">
        <v>24.4531369544524</v>
      </c>
      <c r="H294" s="14">
        <v>0</v>
      </c>
      <c r="I294" s="14">
        <v>0</v>
      </c>
      <c r="J294" s="14">
        <v>0</v>
      </c>
      <c r="K294" s="14">
        <v>0</v>
      </c>
      <c r="L294" s="14">
        <v>27.563506802016501</v>
      </c>
      <c r="M294" s="14">
        <v>0.49904361131535402</v>
      </c>
      <c r="N294" s="14">
        <v>0</v>
      </c>
      <c r="O294" s="14">
        <v>0</v>
      </c>
      <c r="P294" s="14">
        <v>44.076672693209503</v>
      </c>
      <c r="Q294" s="14">
        <v>0</v>
      </c>
      <c r="R294" s="14">
        <v>1.1183354617496</v>
      </c>
      <c r="S294" s="22">
        <v>369.60572895863697</v>
      </c>
      <c r="T294" s="3"/>
    </row>
    <row r="295" ht="13.5">
      <c r="B295" s="3"/>
      <c r="C295" s="21" t="s">
        <v>47</v>
      </c>
      <c r="D295" s="14">
        <v>0</v>
      </c>
      <c r="E295" s="14">
        <v>0</v>
      </c>
      <c r="F295" s="14">
        <v>24.3021024292247</v>
      </c>
      <c r="G295" s="14">
        <v>117.69678632039</v>
      </c>
      <c r="H295" s="14">
        <v>0</v>
      </c>
      <c r="I295" s="14">
        <v>0</v>
      </c>
      <c r="J295" s="14">
        <v>73.828773979634093</v>
      </c>
      <c r="K295" s="14">
        <v>0</v>
      </c>
      <c r="L295" s="14">
        <v>0</v>
      </c>
      <c r="M295" s="14">
        <v>2.4019752310283602</v>
      </c>
      <c r="N295" s="14">
        <v>47.128746569474501</v>
      </c>
      <c r="O295" s="14">
        <v>0.960766193181818</v>
      </c>
      <c r="P295" s="14">
        <v>176.67464437802599</v>
      </c>
      <c r="Q295" s="14">
        <v>15.6460082308098</v>
      </c>
      <c r="R295" s="14">
        <v>0</v>
      </c>
      <c r="S295" s="22">
        <v>458.63980333176897</v>
      </c>
      <c r="T295" s="3"/>
    </row>
    <row r="296" ht="13.5">
      <c r="B296" s="3"/>
      <c r="C296" s="21" t="s">
        <v>48</v>
      </c>
      <c r="D296" s="14">
        <v>0</v>
      </c>
      <c r="E296" s="14">
        <v>0</v>
      </c>
      <c r="F296" s="14">
        <v>10.1168071467599</v>
      </c>
      <c r="G296" s="14">
        <v>64.901290043876799</v>
      </c>
      <c r="H296" s="14">
        <v>0</v>
      </c>
      <c r="I296" s="14">
        <v>0</v>
      </c>
      <c r="J296" s="14">
        <v>3.5137864042396001</v>
      </c>
      <c r="K296" s="14">
        <v>0</v>
      </c>
      <c r="L296" s="14">
        <v>0</v>
      </c>
      <c r="M296" s="14">
        <v>1.32451612334442</v>
      </c>
      <c r="N296" s="14">
        <v>6.7545563022467299</v>
      </c>
      <c r="O296" s="14">
        <v>0.80925156664740405</v>
      </c>
      <c r="P296" s="14">
        <v>134.394459446703</v>
      </c>
      <c r="Q296" s="14">
        <v>4.1966225672745496</v>
      </c>
      <c r="R296" s="14">
        <v>0</v>
      </c>
      <c r="S296" s="22">
        <v>226.01128960109199</v>
      </c>
      <c r="T296" s="3"/>
    </row>
    <row r="297" ht="13.5">
      <c r="B297" s="3"/>
      <c r="C297" s="21" t="s">
        <v>49</v>
      </c>
      <c r="D297" s="14">
        <v>0</v>
      </c>
      <c r="E297" s="14">
        <v>0</v>
      </c>
      <c r="F297" s="14">
        <v>18.642153643202501</v>
      </c>
      <c r="G297" s="14">
        <v>4.3584066600117204</v>
      </c>
      <c r="H297" s="14">
        <v>0</v>
      </c>
      <c r="I297" s="14">
        <v>0</v>
      </c>
      <c r="J297" s="14">
        <v>1.13166062537042</v>
      </c>
      <c r="K297" s="14">
        <v>0</v>
      </c>
      <c r="L297" s="14">
        <v>9.8804671183263206</v>
      </c>
      <c r="M297" s="14">
        <v>0.088947074694116696</v>
      </c>
      <c r="N297" s="14">
        <v>0</v>
      </c>
      <c r="O297" s="14">
        <v>0.078328904674825395</v>
      </c>
      <c r="P297" s="14">
        <v>7.9375945805684101</v>
      </c>
      <c r="Q297" s="14">
        <v>0</v>
      </c>
      <c r="R297" s="14">
        <v>0</v>
      </c>
      <c r="S297" s="22">
        <v>42.117558606848299</v>
      </c>
      <c r="T297" s="3"/>
    </row>
    <row r="298" ht="13.5">
      <c r="B298" s="3"/>
      <c r="C298" s="21" t="s">
        <v>50</v>
      </c>
      <c r="D298" s="14">
        <v>0</v>
      </c>
      <c r="E298" s="14">
        <v>0</v>
      </c>
      <c r="F298" s="14">
        <v>0</v>
      </c>
      <c r="G298" s="14">
        <v>0</v>
      </c>
      <c r="H298" s="14">
        <v>0</v>
      </c>
      <c r="I298" s="14">
        <v>0</v>
      </c>
      <c r="J298" s="14">
        <v>0</v>
      </c>
      <c r="K298" s="14">
        <v>0</v>
      </c>
      <c r="L298" s="14">
        <v>0</v>
      </c>
      <c r="M298" s="14">
        <v>0</v>
      </c>
      <c r="N298" s="14">
        <v>0</v>
      </c>
      <c r="O298" s="14">
        <v>0</v>
      </c>
      <c r="P298" s="14">
        <v>0</v>
      </c>
      <c r="Q298" s="14">
        <v>0</v>
      </c>
      <c r="R298" s="14">
        <v>0</v>
      </c>
      <c r="S298" s="22">
        <v>0</v>
      </c>
      <c r="T298" s="3"/>
    </row>
    <row r="299" ht="13.5">
      <c r="B299" s="3"/>
      <c r="C299" s="17" t="s">
        <v>51</v>
      </c>
      <c r="D299" s="18">
        <v>5.6972080479890099</v>
      </c>
      <c r="E299" s="18">
        <v>0</v>
      </c>
      <c r="F299" s="18">
        <v>347.77327598222001</v>
      </c>
      <c r="G299" s="18">
        <v>313.17018567794099</v>
      </c>
      <c r="H299" s="18">
        <v>0</v>
      </c>
      <c r="I299" s="18">
        <v>0</v>
      </c>
      <c r="J299" s="18">
        <v>95.559140942616196</v>
      </c>
      <c r="K299" s="18">
        <v>4.2228886849058398</v>
      </c>
      <c r="L299" s="18">
        <v>38.300029846123998</v>
      </c>
      <c r="M299" s="18">
        <v>6.3912282791416599</v>
      </c>
      <c r="N299" s="18">
        <v>53.883302871721199</v>
      </c>
      <c r="O299" s="18">
        <v>1.8483466645040501</v>
      </c>
      <c r="P299" s="18">
        <v>469.41867608341198</v>
      </c>
      <c r="Q299" s="18">
        <v>37.848119874722101</v>
      </c>
      <c r="R299" s="18">
        <v>1.36429815401034</v>
      </c>
      <c r="S299" s="18">
        <v>1375.4767011093099</v>
      </c>
      <c r="T299" s="3"/>
    </row>
    <row r="300" ht="13.5">
      <c r="B300" s="3"/>
      <c r="C300" s="13" t="s">
        <v>52</v>
      </c>
      <c r="D300" s="14">
        <v>2.2600859375</v>
      </c>
      <c r="E300" s="14">
        <v>0</v>
      </c>
      <c r="F300" s="14">
        <v>137.93569857611899</v>
      </c>
      <c r="G300" s="14">
        <v>12.394041976947101</v>
      </c>
      <c r="H300" s="14">
        <v>0</v>
      </c>
      <c r="I300" s="14">
        <v>0</v>
      </c>
      <c r="J300" s="14">
        <v>0</v>
      </c>
      <c r="K300" s="14">
        <v>0</v>
      </c>
      <c r="L300" s="14">
        <v>0</v>
      </c>
      <c r="M300" s="14">
        <v>0</v>
      </c>
      <c r="N300" s="14">
        <v>0</v>
      </c>
      <c r="O300" s="14">
        <v>0</v>
      </c>
      <c r="P300" s="14">
        <v>0</v>
      </c>
      <c r="Q300" s="14">
        <v>0</v>
      </c>
      <c r="R300" s="14">
        <v>0.29375808105468698</v>
      </c>
      <c r="S300" s="22">
        <v>152.88358457162099</v>
      </c>
      <c r="T300" s="3"/>
    </row>
    <row r="301" ht="13.5">
      <c r="B301" s="3"/>
      <c r="C301" s="17" t="s">
        <v>53</v>
      </c>
      <c r="D301" s="18">
        <v>7.9572939854890103</v>
      </c>
      <c r="E301" s="18">
        <v>0</v>
      </c>
      <c r="F301" s="18">
        <v>485.70897455833898</v>
      </c>
      <c r="G301" s="18">
        <v>325.56422765488799</v>
      </c>
      <c r="H301" s="18">
        <v>0</v>
      </c>
      <c r="I301" s="18">
        <v>0</v>
      </c>
      <c r="J301" s="18">
        <v>95.559140942616196</v>
      </c>
      <c r="K301" s="18">
        <v>4.2228886849058398</v>
      </c>
      <c r="L301" s="18">
        <v>38.300029846123998</v>
      </c>
      <c r="M301" s="18">
        <v>6.3912282791416599</v>
      </c>
      <c r="N301" s="18">
        <v>53.883302871721199</v>
      </c>
      <c r="O301" s="18">
        <v>1.8483466645040501</v>
      </c>
      <c r="P301" s="18">
        <v>469.41867608341198</v>
      </c>
      <c r="Q301" s="18">
        <v>37.848119874722101</v>
      </c>
      <c r="R301" s="18">
        <v>1.6580562350650301</v>
      </c>
      <c r="S301" s="18">
        <v>1528.36028568093</v>
      </c>
      <c r="T301" s="3"/>
    </row>
    <row r="302" ht="12.800000000000001">
      <c r="B302" s="3"/>
      <c r="C302" s="3"/>
      <c r="D302" s="23">
        <f>D301+D291-D277</f>
        <v>0</v>
      </c>
      <c r="E302" s="23">
        <f>E301+E291-E277</f>
        <v>0</v>
      </c>
      <c r="F302" s="23">
        <f>F301+F291-F277</f>
        <v>0</v>
      </c>
      <c r="G302" s="23">
        <f>G301+G291-G277</f>
        <v>0</v>
      </c>
      <c r="H302" s="23">
        <f>H301+H291-H277</f>
        <v>0</v>
      </c>
      <c r="I302" s="23">
        <f>I301+I291-I277</f>
        <v>0</v>
      </c>
      <c r="J302" s="23">
        <f>J301+J291-J277</f>
        <v>0</v>
      </c>
      <c r="K302" s="23">
        <f>K301+K291-K277</f>
        <v>0</v>
      </c>
      <c r="L302" s="23">
        <f>L301+L291-L277</f>
        <v>4.3298697960381097e-15</v>
      </c>
      <c r="M302" s="23">
        <f>M301+M291-M277</f>
        <v>0</v>
      </c>
      <c r="N302" s="23">
        <f>N301+N291-N277</f>
        <v>0</v>
      </c>
      <c r="O302" s="23">
        <f>O301+O291-O277</f>
        <v>0</v>
      </c>
      <c r="P302" s="23">
        <f>P301+P291-P277</f>
        <v>2.2737367544323201e-13</v>
      </c>
      <c r="Q302" s="23">
        <f>Q301+Q291-Q277</f>
        <v>0</v>
      </c>
      <c r="R302" s="23">
        <f>R301+R291-R277</f>
        <v>0</v>
      </c>
      <c r="S302" s="23">
        <f>S301+S291-S277</f>
        <v>0</v>
      </c>
      <c r="T302" s="3"/>
    </row>
    <row r="303" ht="12.80000000000000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">
      <c r="B304" s="7"/>
      <c r="C304" s="8" t="s">
        <v>61</v>
      </c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</row>
    <row r="305" ht="12.80000000000000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3.449999999999999" customHeight="1">
      <c r="B306" s="3"/>
      <c r="C306" s="9" t="s">
        <v>7</v>
      </c>
      <c r="D306" s="10" t="s">
        <v>8</v>
      </c>
      <c r="E306" s="10" t="s">
        <v>9</v>
      </c>
      <c r="F306" s="10" t="s">
        <v>10</v>
      </c>
      <c r="G306" s="10" t="s">
        <v>11</v>
      </c>
      <c r="H306" s="10" t="s">
        <v>12</v>
      </c>
      <c r="I306" s="10" t="s">
        <v>13</v>
      </c>
      <c r="J306" s="10" t="s">
        <v>14</v>
      </c>
      <c r="K306" s="10"/>
      <c r="L306" s="10"/>
      <c r="M306" s="10"/>
      <c r="N306" s="10"/>
      <c r="O306" s="10"/>
      <c r="P306" s="10" t="s">
        <v>15</v>
      </c>
      <c r="Q306" s="10" t="s">
        <v>16</v>
      </c>
      <c r="R306" s="10" t="s">
        <v>17</v>
      </c>
      <c r="S306" s="10" t="s">
        <v>18</v>
      </c>
      <c r="T306" s="3"/>
    </row>
    <row r="307" ht="63.75">
      <c r="B307" s="3"/>
      <c r="C307" s="9"/>
      <c r="D307" s="10"/>
      <c r="E307" s="10"/>
      <c r="F307" s="10"/>
      <c r="G307" s="10"/>
      <c r="H307" s="10"/>
      <c r="I307" s="10"/>
      <c r="J307" s="11" t="s">
        <v>19</v>
      </c>
      <c r="K307" s="11" t="s">
        <v>20</v>
      </c>
      <c r="L307" s="11" t="s">
        <v>21</v>
      </c>
      <c r="M307" s="11" t="s">
        <v>22</v>
      </c>
      <c r="N307" s="12" t="s">
        <v>23</v>
      </c>
      <c r="O307" s="11" t="s">
        <v>24</v>
      </c>
      <c r="P307" s="10"/>
      <c r="Q307" s="10"/>
      <c r="R307" s="10"/>
      <c r="S307" s="10"/>
      <c r="T307" s="3"/>
    </row>
    <row r="308" ht="13.5">
      <c r="B308" s="3"/>
      <c r="C308" s="13" t="s">
        <v>25</v>
      </c>
      <c r="D308" s="14">
        <v>0</v>
      </c>
      <c r="E308" s="14">
        <v>2.3260000000000001</v>
      </c>
      <c r="F308" s="14">
        <v>0</v>
      </c>
      <c r="G308" s="14">
        <v>0.037215999999999999</v>
      </c>
      <c r="H308" s="15">
        <v>1005.45454545455</v>
      </c>
      <c r="I308" s="15">
        <v>246.08000000000001</v>
      </c>
      <c r="J308" s="15">
        <v>180.45818950373001</v>
      </c>
      <c r="K308" s="15">
        <v>23.324330540101599</v>
      </c>
      <c r="L308" s="14">
        <v>0</v>
      </c>
      <c r="M308" s="14">
        <v>0</v>
      </c>
      <c r="N308" s="15">
        <v>57.2465959754038</v>
      </c>
      <c r="O308" s="15">
        <v>4.06931439737036</v>
      </c>
      <c r="P308" s="14">
        <v>0</v>
      </c>
      <c r="Q308" s="14">
        <v>0</v>
      </c>
      <c r="R308" s="14">
        <v>0</v>
      </c>
      <c r="S308" s="16">
        <v>1518.9961918711499</v>
      </c>
      <c r="T308" s="3"/>
    </row>
    <row r="309" ht="13.5">
      <c r="B309" s="3"/>
      <c r="C309" s="13" t="s">
        <v>26</v>
      </c>
      <c r="D309" s="14">
        <v>33.607567251657201</v>
      </c>
      <c r="E309" s="14">
        <v>509.74501402008298</v>
      </c>
      <c r="F309" s="14">
        <v>72.737164762837693</v>
      </c>
      <c r="G309" s="14">
        <v>374.55851469184501</v>
      </c>
      <c r="H309" s="14">
        <v>0</v>
      </c>
      <c r="I309" s="14">
        <v>0</v>
      </c>
      <c r="J309" s="14">
        <v>0</v>
      </c>
      <c r="K309" s="14">
        <v>0</v>
      </c>
      <c r="L309" s="14">
        <v>0</v>
      </c>
      <c r="M309" s="14">
        <v>0</v>
      </c>
      <c r="N309" s="14">
        <v>0</v>
      </c>
      <c r="O309" s="14">
        <v>0</v>
      </c>
      <c r="P309" s="14">
        <v>0</v>
      </c>
      <c r="Q309" s="14">
        <v>0</v>
      </c>
      <c r="R309" s="14">
        <v>0</v>
      </c>
      <c r="S309" s="16">
        <v>990.64826072642302</v>
      </c>
      <c r="T309" s="3"/>
    </row>
    <row r="310" ht="13.5">
      <c r="B310" s="3"/>
      <c r="C310" s="13" t="s">
        <v>27</v>
      </c>
      <c r="D310" s="14">
        <v>0</v>
      </c>
      <c r="E310" s="14">
        <v>0</v>
      </c>
      <c r="F310" s="14">
        <v>0</v>
      </c>
      <c r="G310" s="14">
        <v>0</v>
      </c>
      <c r="H310" s="14">
        <v>0</v>
      </c>
      <c r="I310" s="14">
        <v>0</v>
      </c>
      <c r="J310" s="14">
        <v>0</v>
      </c>
      <c r="K310" s="14">
        <v>0</v>
      </c>
      <c r="L310" s="14">
        <v>0</v>
      </c>
      <c r="M310" s="14">
        <v>0</v>
      </c>
      <c r="N310" s="14">
        <v>0</v>
      </c>
      <c r="O310" s="14">
        <v>0</v>
      </c>
      <c r="P310" s="14">
        <v>-40.599613583103199</v>
      </c>
      <c r="Q310" s="14">
        <v>0</v>
      </c>
      <c r="R310" s="14">
        <v>0</v>
      </c>
      <c r="S310" s="16">
        <v>-40.599613583103199</v>
      </c>
      <c r="T310" s="3"/>
    </row>
    <row r="311" ht="13.5">
      <c r="B311" s="3"/>
      <c r="C311" s="13" t="s">
        <v>28</v>
      </c>
      <c r="D311" s="14">
        <v>0</v>
      </c>
      <c r="E311" s="14">
        <v>0</v>
      </c>
      <c r="F311" s="14">
        <v>-16.016991189558802</v>
      </c>
      <c r="G311" s="14">
        <v>0</v>
      </c>
      <c r="H311" s="14">
        <v>0</v>
      </c>
      <c r="I311" s="14">
        <v>0</v>
      </c>
      <c r="J311" s="14">
        <v>0</v>
      </c>
      <c r="K311" s="14">
        <v>0</v>
      </c>
      <c r="L311" s="14">
        <v>0</v>
      </c>
      <c r="M311" s="14">
        <v>0</v>
      </c>
      <c r="N311" s="14">
        <v>0</v>
      </c>
      <c r="O311" s="14">
        <v>0</v>
      </c>
      <c r="P311" s="14">
        <v>0</v>
      </c>
      <c r="Q311" s="14">
        <v>0</v>
      </c>
      <c r="R311" s="14">
        <v>0</v>
      </c>
      <c r="S311" s="16">
        <v>-16.016991189558802</v>
      </c>
      <c r="T311" s="3"/>
    </row>
    <row r="312" ht="13.5">
      <c r="B312" s="3"/>
      <c r="C312" s="13" t="s">
        <v>29</v>
      </c>
      <c r="D312" s="14">
        <v>0</v>
      </c>
      <c r="E312" s="14">
        <v>0</v>
      </c>
      <c r="F312" s="14">
        <v>-85.292767146842095</v>
      </c>
      <c r="G312" s="14">
        <v>0</v>
      </c>
      <c r="H312" s="14">
        <v>0</v>
      </c>
      <c r="I312" s="14">
        <v>0</v>
      </c>
      <c r="J312" s="14">
        <v>0</v>
      </c>
      <c r="K312" s="14">
        <v>0</v>
      </c>
      <c r="L312" s="14">
        <v>-0.88147124718821601</v>
      </c>
      <c r="M312" s="14">
        <v>0</v>
      </c>
      <c r="N312" s="14">
        <v>0</v>
      </c>
      <c r="O312" s="14">
        <v>0</v>
      </c>
      <c r="P312" s="14">
        <v>0</v>
      </c>
      <c r="Q312" s="14">
        <v>0</v>
      </c>
      <c r="R312" s="14">
        <v>0</v>
      </c>
      <c r="S312" s="16">
        <v>-86.174238394030297</v>
      </c>
      <c r="T312" s="3"/>
    </row>
    <row r="313" ht="13.5">
      <c r="B313" s="3"/>
      <c r="C313" s="13" t="s">
        <v>30</v>
      </c>
      <c r="D313" s="14">
        <v>0</v>
      </c>
      <c r="E313" s="14">
        <v>0</v>
      </c>
      <c r="F313" s="14">
        <v>0</v>
      </c>
      <c r="G313" s="14">
        <v>0</v>
      </c>
      <c r="H313" s="14">
        <v>0</v>
      </c>
      <c r="I313" s="14">
        <v>0</v>
      </c>
      <c r="J313" s="14">
        <v>0</v>
      </c>
      <c r="K313" s="14">
        <v>0</v>
      </c>
      <c r="L313" s="14">
        <v>0</v>
      </c>
      <c r="M313" s="14">
        <v>0</v>
      </c>
      <c r="N313" s="14">
        <v>0</v>
      </c>
      <c r="O313" s="14">
        <v>0</v>
      </c>
      <c r="P313" s="14">
        <v>0</v>
      </c>
      <c r="Q313" s="14">
        <v>0</v>
      </c>
      <c r="R313" s="14">
        <v>0</v>
      </c>
      <c r="S313" s="16">
        <v>0</v>
      </c>
      <c r="T313" s="3"/>
    </row>
    <row r="314" ht="13.5">
      <c r="B314" s="3"/>
      <c r="C314" s="17" t="s">
        <v>31</v>
      </c>
      <c r="D314" s="18">
        <v>33.607567251657201</v>
      </c>
      <c r="E314" s="18">
        <v>512.071014020083</v>
      </c>
      <c r="F314" s="18">
        <v>-28.5725935735632</v>
      </c>
      <c r="G314" s="18">
        <v>374.59573069184501</v>
      </c>
      <c r="H314" s="18">
        <v>1005.45454545455</v>
      </c>
      <c r="I314" s="18">
        <v>246.08000000000001</v>
      </c>
      <c r="J314" s="18">
        <v>180.45818950373001</v>
      </c>
      <c r="K314" s="18">
        <v>23.324330540101599</v>
      </c>
      <c r="L314" s="18">
        <v>-0.88147124718821601</v>
      </c>
      <c r="M314" s="18">
        <v>0</v>
      </c>
      <c r="N314" s="18">
        <v>57.2465959754038</v>
      </c>
      <c r="O314" s="18">
        <v>4.06931439737036</v>
      </c>
      <c r="P314" s="18">
        <v>-40.599613583103199</v>
      </c>
      <c r="Q314" s="18">
        <v>0</v>
      </c>
      <c r="R314" s="18">
        <v>0</v>
      </c>
      <c r="S314" s="18">
        <v>2366.8536094308802</v>
      </c>
      <c r="T314" s="3"/>
    </row>
    <row r="315" ht="13.5">
      <c r="B315" s="3"/>
      <c r="C315" s="19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3"/>
    </row>
    <row r="316" ht="13.5">
      <c r="B316" s="3"/>
      <c r="C316" s="21" t="s">
        <v>32</v>
      </c>
      <c r="D316" s="14">
        <v>0</v>
      </c>
      <c r="E316" s="14">
        <v>0</v>
      </c>
      <c r="F316" s="14">
        <v>0</v>
      </c>
      <c r="G316" s="14">
        <v>0</v>
      </c>
      <c r="H316" s="14">
        <v>0</v>
      </c>
      <c r="I316" s="14">
        <v>0</v>
      </c>
      <c r="J316" s="14">
        <v>0</v>
      </c>
      <c r="K316" s="14">
        <v>0</v>
      </c>
      <c r="L316" s="14">
        <v>0</v>
      </c>
      <c r="M316" s="14">
        <v>0</v>
      </c>
      <c r="N316" s="14">
        <v>0</v>
      </c>
      <c r="O316" s="14">
        <v>0</v>
      </c>
      <c r="P316" s="14">
        <v>0</v>
      </c>
      <c r="Q316" s="14">
        <v>0</v>
      </c>
      <c r="R316" s="14">
        <v>0</v>
      </c>
      <c r="S316" s="22">
        <v>0</v>
      </c>
      <c r="T316" s="3"/>
    </row>
    <row r="317" ht="13.5">
      <c r="B317" s="3"/>
      <c r="C317" s="21" t="s">
        <v>33</v>
      </c>
      <c r="D317" s="14">
        <v>2.2004707355665598</v>
      </c>
      <c r="E317" s="14">
        <v>0</v>
      </c>
      <c r="F317" s="14">
        <v>3.8636363636363602</v>
      </c>
      <c r="G317" s="14">
        <v>17.955675135092299</v>
      </c>
      <c r="H317" s="14">
        <v>1005.45454545455</v>
      </c>
      <c r="I317" s="14">
        <v>246.08000000000001</v>
      </c>
      <c r="J317" s="14">
        <v>24.057674539507001</v>
      </c>
      <c r="K317" s="14">
        <v>6.4003284253933197</v>
      </c>
      <c r="L317" s="14">
        <v>0</v>
      </c>
      <c r="M317" s="14">
        <v>0.366442349695761</v>
      </c>
      <c r="N317" s="14">
        <v>0</v>
      </c>
      <c r="O317" s="14">
        <v>0</v>
      </c>
      <c r="P317" s="14">
        <v>-600.72360696632904</v>
      </c>
      <c r="Q317" s="14">
        <v>0</v>
      </c>
      <c r="R317" s="14">
        <v>0</v>
      </c>
      <c r="S317" s="22">
        <v>705.65516603710796</v>
      </c>
      <c r="T317" s="3"/>
    </row>
    <row r="318" ht="13.5">
      <c r="B318" s="3"/>
      <c r="C318" s="21" t="s">
        <v>34</v>
      </c>
      <c r="D318" s="14">
        <v>0</v>
      </c>
      <c r="E318" s="14">
        <v>0</v>
      </c>
      <c r="F318" s="14">
        <v>0</v>
      </c>
      <c r="G318" s="14">
        <v>17.1879921419563</v>
      </c>
      <c r="H318" s="14">
        <v>0</v>
      </c>
      <c r="I318" s="14">
        <v>0</v>
      </c>
      <c r="J318" s="14">
        <v>12.682834988028199</v>
      </c>
      <c r="K318" s="14">
        <v>12.7191917514679</v>
      </c>
      <c r="L318" s="14">
        <v>0</v>
      </c>
      <c r="M318" s="14">
        <v>0.35077534983584302</v>
      </c>
      <c r="N318" s="14">
        <v>0</v>
      </c>
      <c r="O318" s="14">
        <v>2.2454573880541999</v>
      </c>
      <c r="P318" s="14">
        <v>0</v>
      </c>
      <c r="Q318" s="14">
        <v>-41.0285859229053</v>
      </c>
      <c r="R318" s="14">
        <v>0</v>
      </c>
      <c r="S318" s="22">
        <v>4.1576656964370899</v>
      </c>
      <c r="T318" s="3"/>
    </row>
    <row r="319" ht="13.5">
      <c r="B319" s="3"/>
      <c r="C319" s="21" t="s">
        <v>35</v>
      </c>
      <c r="D319" s="14">
        <v>0</v>
      </c>
      <c r="E319" s="14">
        <v>0</v>
      </c>
      <c r="F319" s="14">
        <v>0</v>
      </c>
      <c r="G319" s="14">
        <v>0</v>
      </c>
      <c r="H319" s="14">
        <v>0</v>
      </c>
      <c r="I319" s="14">
        <v>0</v>
      </c>
      <c r="J319" s="14">
        <v>8.1791621467337805</v>
      </c>
      <c r="K319" s="14">
        <v>0</v>
      </c>
      <c r="L319" s="14">
        <v>0</v>
      </c>
      <c r="M319" s="14">
        <v>-7.3939625806473401</v>
      </c>
      <c r="N319" s="14">
        <v>0</v>
      </c>
      <c r="O319" s="14">
        <v>0</v>
      </c>
      <c r="P319" s="14">
        <v>0</v>
      </c>
      <c r="Q319" s="14">
        <v>0</v>
      </c>
      <c r="R319" s="14">
        <v>0</v>
      </c>
      <c r="S319" s="22">
        <v>0.78519956608644204</v>
      </c>
      <c r="T319" s="3"/>
    </row>
    <row r="320" ht="13.5">
      <c r="B320" s="3"/>
      <c r="C320" s="21" t="s">
        <v>36</v>
      </c>
      <c r="D320" s="14">
        <v>0</v>
      </c>
      <c r="E320" s="14">
        <v>0</v>
      </c>
      <c r="F320" s="14">
        <v>0</v>
      </c>
      <c r="G320" s="14">
        <v>0</v>
      </c>
      <c r="H320" s="14">
        <v>0</v>
      </c>
      <c r="I320" s="14">
        <v>0</v>
      </c>
      <c r="J320" s="14">
        <v>0</v>
      </c>
      <c r="K320" s="14">
        <v>0</v>
      </c>
      <c r="L320" s="14">
        <v>0</v>
      </c>
      <c r="M320" s="14">
        <v>0</v>
      </c>
      <c r="N320" s="14">
        <v>0</v>
      </c>
      <c r="O320" s="14">
        <v>0</v>
      </c>
      <c r="P320" s="14">
        <v>0</v>
      </c>
      <c r="Q320" s="14">
        <v>0</v>
      </c>
      <c r="R320" s="14">
        <v>0</v>
      </c>
      <c r="S320" s="22">
        <v>0</v>
      </c>
      <c r="T320" s="3"/>
    </row>
    <row r="321" ht="13.5">
      <c r="B321" s="3"/>
      <c r="C321" s="21" t="s">
        <v>37</v>
      </c>
      <c r="D321" s="14">
        <v>0</v>
      </c>
      <c r="E321" s="14">
        <v>530.45114623720201</v>
      </c>
      <c r="F321" s="14">
        <v>-525.14663477482998</v>
      </c>
      <c r="G321" s="14">
        <v>0</v>
      </c>
      <c r="H321" s="14">
        <v>0</v>
      </c>
      <c r="I321" s="14">
        <v>0</v>
      </c>
      <c r="J321" s="14">
        <v>0</v>
      </c>
      <c r="K321" s="14">
        <v>0</v>
      </c>
      <c r="L321" s="14">
        <v>0</v>
      </c>
      <c r="M321" s="14">
        <v>0</v>
      </c>
      <c r="N321" s="14">
        <v>0</v>
      </c>
      <c r="O321" s="14">
        <v>0</v>
      </c>
      <c r="P321" s="14">
        <v>0</v>
      </c>
      <c r="Q321" s="14">
        <v>0</v>
      </c>
      <c r="R321" s="14">
        <v>0</v>
      </c>
      <c r="S321" s="22">
        <v>5.3045114623720302</v>
      </c>
      <c r="T321" s="3"/>
    </row>
    <row r="322" ht="13.5">
      <c r="B322" s="3"/>
      <c r="C322" s="21" t="s">
        <v>38</v>
      </c>
      <c r="D322" s="14">
        <v>0</v>
      </c>
      <c r="E322" s="14">
        <v>0</v>
      </c>
      <c r="F322" s="14">
        <v>0</v>
      </c>
      <c r="G322" s="14">
        <v>0</v>
      </c>
      <c r="H322" s="14">
        <v>0</v>
      </c>
      <c r="I322" s="14">
        <v>0</v>
      </c>
      <c r="J322" s="14">
        <v>39.445597700089998</v>
      </c>
      <c r="K322" s="14">
        <v>0</v>
      </c>
      <c r="L322" s="14">
        <v>-39.445597700089998</v>
      </c>
      <c r="M322" s="14">
        <v>0</v>
      </c>
      <c r="N322" s="14">
        <v>0</v>
      </c>
      <c r="O322" s="14">
        <v>0</v>
      </c>
      <c r="P322" s="14">
        <v>0</v>
      </c>
      <c r="Q322" s="14">
        <v>0</v>
      </c>
      <c r="R322" s="14">
        <v>0</v>
      </c>
      <c r="S322" s="22">
        <v>0</v>
      </c>
      <c r="T322" s="3"/>
    </row>
    <row r="323" ht="13.5">
      <c r="B323" s="3"/>
      <c r="C323" s="21" t="s">
        <v>39</v>
      </c>
      <c r="D323" s="14">
        <v>0</v>
      </c>
      <c r="E323" s="14">
        <v>0</v>
      </c>
      <c r="F323" s="14">
        <v>0</v>
      </c>
      <c r="G323" s="14">
        <v>0</v>
      </c>
      <c r="H323" s="14">
        <v>0</v>
      </c>
      <c r="I323" s="14">
        <v>0</v>
      </c>
      <c r="J323" s="14">
        <v>0</v>
      </c>
      <c r="K323" s="14">
        <v>0</v>
      </c>
      <c r="L323" s="14">
        <v>-0.18005031965795901</v>
      </c>
      <c r="M323" s="14">
        <v>0</v>
      </c>
      <c r="N323" s="14">
        <v>0</v>
      </c>
      <c r="O323" s="14">
        <v>0</v>
      </c>
      <c r="P323" s="14">
        <v>0</v>
      </c>
      <c r="Q323" s="14">
        <v>0</v>
      </c>
      <c r="R323" s="14">
        <v>0.25721474236851299</v>
      </c>
      <c r="S323" s="22">
        <v>0.077164422710554001</v>
      </c>
      <c r="T323" s="3"/>
    </row>
    <row r="324" ht="13.5">
      <c r="B324" s="3"/>
      <c r="C324" s="21" t="s">
        <v>40</v>
      </c>
      <c r="D324" s="14">
        <v>0</v>
      </c>
      <c r="E324" s="14">
        <v>0</v>
      </c>
      <c r="F324" s="14">
        <v>0</v>
      </c>
      <c r="G324" s="14">
        <v>3.2927955650537002</v>
      </c>
      <c r="H324" s="14">
        <v>0</v>
      </c>
      <c r="I324" s="14">
        <v>0</v>
      </c>
      <c r="J324" s="14">
        <v>0</v>
      </c>
      <c r="K324" s="14">
        <v>0.037583841997143097</v>
      </c>
      <c r="L324" s="14">
        <v>0</v>
      </c>
      <c r="M324" s="14">
        <v>0.067199909490891899</v>
      </c>
      <c r="N324" s="14">
        <v>0</v>
      </c>
      <c r="O324" s="14">
        <v>0</v>
      </c>
      <c r="P324" s="14">
        <v>0.37251241625487003</v>
      </c>
      <c r="Q324" s="14">
        <v>0</v>
      </c>
      <c r="R324" s="14">
        <v>-2.63086893980002</v>
      </c>
      <c r="S324" s="22">
        <v>1.1392227929965899</v>
      </c>
      <c r="T324" s="3"/>
    </row>
    <row r="325" ht="13.5">
      <c r="B325" s="3"/>
      <c r="C325" s="21" t="s">
        <v>41</v>
      </c>
      <c r="D325" s="14">
        <v>14.1944855957031</v>
      </c>
      <c r="E325" s="14">
        <v>-18.380132217119101</v>
      </c>
      <c r="F325" s="14">
        <v>24.040127313749402</v>
      </c>
      <c r="G325" s="14">
        <v>0</v>
      </c>
      <c r="H325" s="14">
        <v>0</v>
      </c>
      <c r="I325" s="14">
        <v>0</v>
      </c>
      <c r="J325" s="14">
        <v>0</v>
      </c>
      <c r="K325" s="14">
        <v>0</v>
      </c>
      <c r="L325" s="14">
        <v>0</v>
      </c>
      <c r="M325" s="14">
        <v>0</v>
      </c>
      <c r="N325" s="14">
        <v>0</v>
      </c>
      <c r="O325" s="14">
        <v>0</v>
      </c>
      <c r="P325" s="14">
        <v>0</v>
      </c>
      <c r="Q325" s="14">
        <v>0</v>
      </c>
      <c r="R325" s="14">
        <v>0</v>
      </c>
      <c r="S325" s="22">
        <v>19.8544806923335</v>
      </c>
      <c r="T325" s="3"/>
    </row>
    <row r="326" ht="13.5">
      <c r="B326" s="3"/>
      <c r="C326" s="21" t="s">
        <v>42</v>
      </c>
      <c r="D326" s="14">
        <v>9.7861113281249992</v>
      </c>
      <c r="E326" s="14">
        <v>0</v>
      </c>
      <c r="F326" s="14">
        <v>18.035338972064899</v>
      </c>
      <c r="G326" s="14">
        <v>5.1464370207933401</v>
      </c>
      <c r="H326" s="14">
        <v>0</v>
      </c>
      <c r="I326" s="14">
        <v>0</v>
      </c>
      <c r="J326" s="14">
        <v>0</v>
      </c>
      <c r="K326" s="14">
        <v>0</v>
      </c>
      <c r="L326" s="14">
        <v>0</v>
      </c>
      <c r="M326" s="14">
        <v>0.105029326954966</v>
      </c>
      <c r="N326" s="14">
        <v>0</v>
      </c>
      <c r="O326" s="14">
        <v>0</v>
      </c>
      <c r="P326" s="14">
        <v>31.7730894392256</v>
      </c>
      <c r="Q326" s="14">
        <v>0</v>
      </c>
      <c r="R326" s="14">
        <v>0</v>
      </c>
      <c r="S326" s="22">
        <v>64.846006087163701</v>
      </c>
      <c r="T326" s="3"/>
    </row>
    <row r="327" ht="13.5">
      <c r="B327" s="3"/>
      <c r="C327" s="21" t="s">
        <v>43</v>
      </c>
      <c r="D327" s="14">
        <v>0</v>
      </c>
      <c r="E327" s="14">
        <v>0</v>
      </c>
      <c r="F327" s="14">
        <v>0</v>
      </c>
      <c r="G327" s="14">
        <v>4.2960968353958799</v>
      </c>
      <c r="H327" s="14">
        <v>0</v>
      </c>
      <c r="I327" s="14">
        <v>0</v>
      </c>
      <c r="J327" s="14">
        <v>0</v>
      </c>
      <c r="K327" s="14">
        <v>0</v>
      </c>
      <c r="L327" s="14">
        <v>0</v>
      </c>
      <c r="M327" s="14">
        <v>0.087675445620324199</v>
      </c>
      <c r="N327" s="14">
        <v>0</v>
      </c>
      <c r="O327" s="14">
        <v>0</v>
      </c>
      <c r="P327" s="14">
        <v>42.927323592620297</v>
      </c>
      <c r="Q327" s="14">
        <v>3.1793369165350902</v>
      </c>
      <c r="R327" s="14">
        <v>0</v>
      </c>
      <c r="S327" s="22">
        <v>50.490432790171603</v>
      </c>
      <c r="T327" s="3"/>
    </row>
    <row r="328" ht="13.5">
      <c r="B328" s="3"/>
      <c r="C328" s="17" t="s">
        <v>44</v>
      </c>
      <c r="D328" s="18">
        <v>26.181067659394699</v>
      </c>
      <c r="E328" s="18">
        <v>512.071014020083</v>
      </c>
      <c r="F328" s="18">
        <v>-479.20753212538</v>
      </c>
      <c r="G328" s="18">
        <v>47.878996698291502</v>
      </c>
      <c r="H328" s="18">
        <v>1005.45454545455</v>
      </c>
      <c r="I328" s="18">
        <v>246.08000000000001</v>
      </c>
      <c r="J328" s="18">
        <v>84.365269374358903</v>
      </c>
      <c r="K328" s="18">
        <v>19.157104018858298</v>
      </c>
      <c r="L328" s="18">
        <v>-39.625648019747899</v>
      </c>
      <c r="M328" s="18">
        <v>-6.4168401990495498</v>
      </c>
      <c r="N328" s="18">
        <v>0</v>
      </c>
      <c r="O328" s="18">
        <v>2.2454573880541999</v>
      </c>
      <c r="P328" s="18">
        <v>-525.650681518228</v>
      </c>
      <c r="Q328" s="18">
        <v>-37.849249006370201</v>
      </c>
      <c r="R328" s="18">
        <v>-2.37365419743151</v>
      </c>
      <c r="S328" s="18">
        <v>852.30984954737903</v>
      </c>
      <c r="T328" s="3"/>
    </row>
    <row r="329" ht="13.5">
      <c r="B329" s="3"/>
      <c r="C329" s="19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3"/>
    </row>
    <row r="330" ht="13.5">
      <c r="B330" s="3"/>
      <c r="C330" s="21" t="s">
        <v>45</v>
      </c>
      <c r="D330" s="14">
        <v>5.2125076489031201</v>
      </c>
      <c r="E330" s="14">
        <v>0</v>
      </c>
      <c r="F330" s="14">
        <v>21.727756673907599</v>
      </c>
      <c r="G330" s="14">
        <v>101.51924937784101</v>
      </c>
      <c r="H330" s="14">
        <v>0</v>
      </c>
      <c r="I330" s="14">
        <v>0</v>
      </c>
      <c r="J330" s="14">
        <v>17.0707077986517</v>
      </c>
      <c r="K330" s="14">
        <v>4.1672265212432702</v>
      </c>
      <c r="L330" s="14">
        <v>0.85564616601562504</v>
      </c>
      <c r="M330" s="14">
        <v>2.07182141587431</v>
      </c>
      <c r="N330" s="14">
        <v>0</v>
      </c>
      <c r="O330" s="14">
        <v>0</v>
      </c>
      <c r="P330" s="14">
        <v>108.651427718851</v>
      </c>
      <c r="Q330" s="14">
        <v>18.253539143187599</v>
      </c>
      <c r="R330" s="14">
        <v>0.245581359863281</v>
      </c>
      <c r="S330" s="22">
        <v>279.775463824339</v>
      </c>
      <c r="T330" s="3"/>
    </row>
    <row r="331" ht="13.5">
      <c r="B331" s="3"/>
      <c r="C331" s="21" t="s">
        <v>46</v>
      </c>
      <c r="D331" s="14">
        <v>0</v>
      </c>
      <c r="E331" s="14">
        <v>0</v>
      </c>
      <c r="F331" s="14">
        <v>248.35405318252</v>
      </c>
      <c r="G331" s="14">
        <v>28.348372671164501</v>
      </c>
      <c r="H331" s="14">
        <v>0</v>
      </c>
      <c r="I331" s="14">
        <v>0</v>
      </c>
      <c r="J331" s="14">
        <v>0</v>
      </c>
      <c r="K331" s="14">
        <v>0</v>
      </c>
      <c r="L331" s="14">
        <v>25.168184235978501</v>
      </c>
      <c r="M331" s="14">
        <v>0.57853821777886805</v>
      </c>
      <c r="N331" s="14">
        <v>0</v>
      </c>
      <c r="O331" s="14">
        <v>0</v>
      </c>
      <c r="P331" s="14">
        <v>52.469592014343696</v>
      </c>
      <c r="Q331" s="14">
        <v>0</v>
      </c>
      <c r="R331" s="14">
        <v>1.65835229069323</v>
      </c>
      <c r="S331" s="22">
        <v>356.57709261247902</v>
      </c>
      <c r="T331" s="3"/>
    </row>
    <row r="332" ht="13.5">
      <c r="B332" s="3"/>
      <c r="C332" s="21" t="s">
        <v>47</v>
      </c>
      <c r="D332" s="14">
        <v>0</v>
      </c>
      <c r="E332" s="14">
        <v>0</v>
      </c>
      <c r="F332" s="14">
        <v>20.256761512665399</v>
      </c>
      <c r="G332" s="14">
        <v>114.236246094908</v>
      </c>
      <c r="H332" s="14">
        <v>0</v>
      </c>
      <c r="I332" s="14">
        <v>0</v>
      </c>
      <c r="J332" s="14">
        <v>74.165421932581495</v>
      </c>
      <c r="K332" s="14">
        <v>0</v>
      </c>
      <c r="L332" s="14">
        <v>0</v>
      </c>
      <c r="M332" s="14">
        <v>2.3313519611205602</v>
      </c>
      <c r="N332" s="14">
        <v>50.603124329176602</v>
      </c>
      <c r="O332" s="14">
        <v>0.95734789320939595</v>
      </c>
      <c r="P332" s="14">
        <v>178.886337281088</v>
      </c>
      <c r="Q332" s="14">
        <v>15.5186626122163</v>
      </c>
      <c r="R332" s="14">
        <v>0</v>
      </c>
      <c r="S332" s="22">
        <v>456.95525361696502</v>
      </c>
      <c r="T332" s="3"/>
    </row>
    <row r="333" ht="13.5">
      <c r="B333" s="3"/>
      <c r="C333" s="21" t="s">
        <v>48</v>
      </c>
      <c r="D333" s="14">
        <v>0</v>
      </c>
      <c r="E333" s="14">
        <v>0</v>
      </c>
      <c r="F333" s="14">
        <v>8.4821062063849304</v>
      </c>
      <c r="G333" s="14">
        <v>65.4970920681791</v>
      </c>
      <c r="H333" s="14">
        <v>0</v>
      </c>
      <c r="I333" s="14">
        <v>0</v>
      </c>
      <c r="J333" s="14">
        <v>3.4528006603112198</v>
      </c>
      <c r="K333" s="14">
        <v>0</v>
      </c>
      <c r="L333" s="14">
        <v>0</v>
      </c>
      <c r="M333" s="14">
        <v>1.3366753483301901</v>
      </c>
      <c r="N333" s="14">
        <v>6.6434716462271597</v>
      </c>
      <c r="O333" s="14">
        <v>0.79174204160808703</v>
      </c>
      <c r="P333" s="14">
        <v>137.26768731378999</v>
      </c>
      <c r="Q333" s="14">
        <v>4.0770472509662401</v>
      </c>
      <c r="R333" s="14">
        <v>0</v>
      </c>
      <c r="S333" s="22">
        <v>227.54862253579699</v>
      </c>
      <c r="T333" s="3"/>
    </row>
    <row r="334" ht="13.5">
      <c r="B334" s="3"/>
      <c r="C334" s="21" t="s">
        <v>49</v>
      </c>
      <c r="D334" s="14">
        <v>0</v>
      </c>
      <c r="E334" s="14">
        <v>0</v>
      </c>
      <c r="F334" s="14">
        <v>13.750506376214</v>
      </c>
      <c r="G334" s="14">
        <v>4.8242095413356898</v>
      </c>
      <c r="H334" s="14">
        <v>0</v>
      </c>
      <c r="I334" s="14">
        <v>0</v>
      </c>
      <c r="J334" s="14">
        <v>1.4039897378261701</v>
      </c>
      <c r="K334" s="14">
        <v>0</v>
      </c>
      <c r="L334" s="14">
        <v>12.720346370565601</v>
      </c>
      <c r="M334" s="14">
        <v>0.098453255945626303</v>
      </c>
      <c r="N334" s="14">
        <v>0</v>
      </c>
      <c r="O334" s="14">
        <v>0.074767074498679406</v>
      </c>
      <c r="P334" s="14">
        <v>7.7760236070527604</v>
      </c>
      <c r="Q334" s="14">
        <v>0</v>
      </c>
      <c r="R334" s="14">
        <v>0</v>
      </c>
      <c r="S334" s="22">
        <v>40.648295963438599</v>
      </c>
      <c r="T334" s="3"/>
    </row>
    <row r="335" ht="13.5">
      <c r="B335" s="3"/>
      <c r="C335" s="21" t="s">
        <v>50</v>
      </c>
      <c r="D335" s="14">
        <v>0</v>
      </c>
      <c r="E335" s="14">
        <v>0</v>
      </c>
      <c r="F335" s="14">
        <v>0</v>
      </c>
      <c r="G335" s="14">
        <v>0</v>
      </c>
      <c r="H335" s="14">
        <v>0</v>
      </c>
      <c r="I335" s="14">
        <v>0</v>
      </c>
      <c r="J335" s="14">
        <v>0</v>
      </c>
      <c r="K335" s="14">
        <v>0</v>
      </c>
      <c r="L335" s="14">
        <v>0</v>
      </c>
      <c r="M335" s="14">
        <v>0</v>
      </c>
      <c r="N335" s="14">
        <v>0</v>
      </c>
      <c r="O335" s="14">
        <v>0</v>
      </c>
      <c r="P335" s="14">
        <v>0</v>
      </c>
      <c r="Q335" s="14">
        <v>0</v>
      </c>
      <c r="R335" s="14">
        <v>0</v>
      </c>
      <c r="S335" s="22">
        <v>0</v>
      </c>
      <c r="T335" s="3"/>
    </row>
    <row r="336" ht="13.5">
      <c r="B336" s="3"/>
      <c r="C336" s="17" t="s">
        <v>51</v>
      </c>
      <c r="D336" s="18">
        <v>5.2125076489031201</v>
      </c>
      <c r="E336" s="18">
        <v>0</v>
      </c>
      <c r="F336" s="18">
        <v>312.57118395169198</v>
      </c>
      <c r="G336" s="18">
        <v>314.42516975342801</v>
      </c>
      <c r="H336" s="18">
        <v>0</v>
      </c>
      <c r="I336" s="18">
        <v>0</v>
      </c>
      <c r="J336" s="18">
        <v>96.092920129370597</v>
      </c>
      <c r="K336" s="18">
        <v>4.1672265212432702</v>
      </c>
      <c r="L336" s="18">
        <v>38.744176772559697</v>
      </c>
      <c r="M336" s="18">
        <v>6.4168401990495498</v>
      </c>
      <c r="N336" s="18">
        <v>57.2465959754038</v>
      </c>
      <c r="O336" s="18">
        <v>1.8238570093161599</v>
      </c>
      <c r="P336" s="18">
        <v>485.05106793512499</v>
      </c>
      <c r="Q336" s="18">
        <v>37.849249006370201</v>
      </c>
      <c r="R336" s="18">
        <v>1.9039336505565101</v>
      </c>
      <c r="S336" s="18">
        <v>1361.50472855302</v>
      </c>
      <c r="T336" s="3"/>
    </row>
    <row r="337" ht="13.5">
      <c r="B337" s="3"/>
      <c r="C337" s="13" t="s">
        <v>52</v>
      </c>
      <c r="D337" s="14">
        <v>2.2139919433593702</v>
      </c>
      <c r="E337" s="14">
        <v>0</v>
      </c>
      <c r="F337" s="14">
        <v>138.06375460012401</v>
      </c>
      <c r="G337" s="14">
        <v>12.2915642401253</v>
      </c>
      <c r="H337" s="14">
        <v>0</v>
      </c>
      <c r="I337" s="14">
        <v>0</v>
      </c>
      <c r="J337" s="14">
        <v>0</v>
      </c>
      <c r="K337" s="14">
        <v>0</v>
      </c>
      <c r="L337" s="14">
        <v>0</v>
      </c>
      <c r="M337" s="14">
        <v>0</v>
      </c>
      <c r="N337" s="14">
        <v>0</v>
      </c>
      <c r="O337" s="14">
        <v>0</v>
      </c>
      <c r="P337" s="14">
        <v>0</v>
      </c>
      <c r="Q337" s="14">
        <v>0</v>
      </c>
      <c r="R337" s="14">
        <v>0.46972054687499998</v>
      </c>
      <c r="S337" s="22">
        <v>153.03903133048399</v>
      </c>
      <c r="T337" s="3"/>
    </row>
    <row r="338" ht="13.5">
      <c r="B338" s="3"/>
      <c r="C338" s="17" t="s">
        <v>53</v>
      </c>
      <c r="D338" s="18">
        <v>7.4264995922625001</v>
      </c>
      <c r="E338" s="18">
        <v>0</v>
      </c>
      <c r="F338" s="18">
        <v>450.63493855181599</v>
      </c>
      <c r="G338" s="18">
        <v>326.71673399355302</v>
      </c>
      <c r="H338" s="18">
        <v>0</v>
      </c>
      <c r="I338" s="18">
        <v>0</v>
      </c>
      <c r="J338" s="18">
        <v>96.092920129370597</v>
      </c>
      <c r="K338" s="18">
        <v>4.1672265212432702</v>
      </c>
      <c r="L338" s="18">
        <v>38.744176772559697</v>
      </c>
      <c r="M338" s="18">
        <v>6.4168401990495498</v>
      </c>
      <c r="N338" s="18">
        <v>57.2465959754038</v>
      </c>
      <c r="O338" s="18">
        <v>1.8238570093161599</v>
      </c>
      <c r="P338" s="18">
        <v>485.05106793512499</v>
      </c>
      <c r="Q338" s="18">
        <v>37.849249006370201</v>
      </c>
      <c r="R338" s="18">
        <v>2.37365419743151</v>
      </c>
      <c r="S338" s="18">
        <v>1514.5437598834999</v>
      </c>
      <c r="T338" s="3"/>
    </row>
    <row r="339" ht="12.800000000000001">
      <c r="B339" s="3"/>
      <c r="C339" s="3"/>
      <c r="D339" s="23">
        <f>D338+D328-D314</f>
        <v>0</v>
      </c>
      <c r="E339" s="23">
        <f>E338+E328-E314</f>
        <v>0</v>
      </c>
      <c r="F339" s="23">
        <f>F338+F328-F314</f>
        <v>0</v>
      </c>
      <c r="G339" s="23">
        <f>G338+G328-G314</f>
        <v>0</v>
      </c>
      <c r="H339" s="23">
        <f>H338+H328-H314</f>
        <v>0</v>
      </c>
      <c r="I339" s="23">
        <f>I338+I328-I314</f>
        <v>0</v>
      </c>
      <c r="J339" s="23">
        <f>J338+J328-J314</f>
        <v>0</v>
      </c>
      <c r="K339" s="23">
        <f>K338+K328-K314</f>
        <v>0</v>
      </c>
      <c r="L339" s="23">
        <f>L338+L328-L314</f>
        <v>1.36557432028894e-14</v>
      </c>
      <c r="M339" s="23">
        <f>M338+M328-M314</f>
        <v>0</v>
      </c>
      <c r="N339" s="23">
        <f>N338+N328-N314</f>
        <v>0</v>
      </c>
      <c r="O339" s="23">
        <f>O338+O328-O314</f>
        <v>0</v>
      </c>
      <c r="P339" s="23">
        <f>P338+P328-P314</f>
        <v>0</v>
      </c>
      <c r="Q339" s="23">
        <f>Q338+Q328-Q314</f>
        <v>0</v>
      </c>
      <c r="R339" s="23">
        <f>R338+R328-R314</f>
        <v>0</v>
      </c>
      <c r="S339" s="23">
        <f>S338+S328-S314</f>
        <v>0</v>
      </c>
      <c r="T339" s="3"/>
    </row>
    <row r="340" ht="12.80000000000000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">
      <c r="B341" s="7"/>
      <c r="C341" s="8" t="s">
        <v>62</v>
      </c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</row>
    <row r="342" ht="12.80000000000000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3.449999999999999" customHeight="1">
      <c r="B343" s="3"/>
      <c r="C343" s="9" t="s">
        <v>7</v>
      </c>
      <c r="D343" s="10" t="s">
        <v>8</v>
      </c>
      <c r="E343" s="10" t="s">
        <v>9</v>
      </c>
      <c r="F343" s="10" t="s">
        <v>10</v>
      </c>
      <c r="G343" s="10" t="s">
        <v>11</v>
      </c>
      <c r="H343" s="10" t="s">
        <v>12</v>
      </c>
      <c r="I343" s="10" t="s">
        <v>13</v>
      </c>
      <c r="J343" s="10" t="s">
        <v>14</v>
      </c>
      <c r="K343" s="10"/>
      <c r="L343" s="10"/>
      <c r="M343" s="10"/>
      <c r="N343" s="10"/>
      <c r="O343" s="10"/>
      <c r="P343" s="10" t="s">
        <v>15</v>
      </c>
      <c r="Q343" s="10" t="s">
        <v>16</v>
      </c>
      <c r="R343" s="10" t="s">
        <v>17</v>
      </c>
      <c r="S343" s="10" t="s">
        <v>18</v>
      </c>
      <c r="T343" s="3"/>
    </row>
    <row r="344" ht="63.75">
      <c r="B344" s="3"/>
      <c r="C344" s="9"/>
      <c r="D344" s="10"/>
      <c r="E344" s="10"/>
      <c r="F344" s="10"/>
      <c r="G344" s="10"/>
      <c r="H344" s="10"/>
      <c r="I344" s="10"/>
      <c r="J344" s="11" t="s">
        <v>19</v>
      </c>
      <c r="K344" s="11" t="s">
        <v>20</v>
      </c>
      <c r="L344" s="11" t="s">
        <v>21</v>
      </c>
      <c r="M344" s="11" t="s">
        <v>22</v>
      </c>
      <c r="N344" s="12" t="s">
        <v>23</v>
      </c>
      <c r="O344" s="11" t="s">
        <v>24</v>
      </c>
      <c r="P344" s="10"/>
      <c r="Q344" s="10"/>
      <c r="R344" s="10"/>
      <c r="S344" s="10"/>
      <c r="T344" s="3"/>
    </row>
    <row r="345" ht="13.5">
      <c r="B345" s="3"/>
      <c r="C345" s="13" t="s">
        <v>25</v>
      </c>
      <c r="D345" s="14">
        <v>0</v>
      </c>
      <c r="E345" s="14">
        <v>0</v>
      </c>
      <c r="F345" s="14">
        <v>0</v>
      </c>
      <c r="G345" s="14">
        <v>0</v>
      </c>
      <c r="H345" s="15">
        <v>959.09090909090901</v>
      </c>
      <c r="I345" s="15">
        <v>262.57999999999998</v>
      </c>
      <c r="J345" s="15">
        <v>180.265617568263</v>
      </c>
      <c r="K345" s="15">
        <v>23.099472372796701</v>
      </c>
      <c r="L345" s="14">
        <v>0</v>
      </c>
      <c r="M345" s="14">
        <v>0</v>
      </c>
      <c r="N345" s="15">
        <v>59.577309191786703</v>
      </c>
      <c r="O345" s="15">
        <v>4.0524132365006302</v>
      </c>
      <c r="P345" s="14">
        <v>0</v>
      </c>
      <c r="Q345" s="14">
        <v>0</v>
      </c>
      <c r="R345" s="14">
        <v>0</v>
      </c>
      <c r="S345" s="16">
        <v>1488.6657214602601</v>
      </c>
      <c r="T345" s="3"/>
    </row>
    <row r="346" ht="13.5">
      <c r="B346" s="3"/>
      <c r="C346" s="13" t="s">
        <v>26</v>
      </c>
      <c r="D346" s="14">
        <v>32.718430513686002</v>
      </c>
      <c r="E346" s="14">
        <v>504.19228646673599</v>
      </c>
      <c r="F346" s="14">
        <v>58.276607316060698</v>
      </c>
      <c r="G346" s="14">
        <v>375.54945868825399</v>
      </c>
      <c r="H346" s="14">
        <v>0</v>
      </c>
      <c r="I346" s="14">
        <v>0</v>
      </c>
      <c r="J346" s="14">
        <v>0</v>
      </c>
      <c r="K346" s="14">
        <v>0</v>
      </c>
      <c r="L346" s="14">
        <v>0</v>
      </c>
      <c r="M346" s="14">
        <v>0</v>
      </c>
      <c r="N346" s="14">
        <v>0</v>
      </c>
      <c r="O346" s="14">
        <v>0</v>
      </c>
      <c r="P346" s="14">
        <v>0</v>
      </c>
      <c r="Q346" s="14">
        <v>0</v>
      </c>
      <c r="R346" s="14">
        <v>0</v>
      </c>
      <c r="S346" s="16">
        <v>970.73678298473703</v>
      </c>
      <c r="T346" s="3"/>
    </row>
    <row r="347" ht="13.5">
      <c r="B347" s="3"/>
      <c r="C347" s="13" t="s">
        <v>27</v>
      </c>
      <c r="D347" s="14">
        <v>0</v>
      </c>
      <c r="E347" s="14">
        <v>0</v>
      </c>
      <c r="F347" s="14">
        <v>0</v>
      </c>
      <c r="G347" s="14">
        <v>0</v>
      </c>
      <c r="H347" s="14">
        <v>0</v>
      </c>
      <c r="I347" s="14">
        <v>0</v>
      </c>
      <c r="J347" s="14">
        <v>0</v>
      </c>
      <c r="K347" s="14">
        <v>0</v>
      </c>
      <c r="L347" s="14">
        <v>0</v>
      </c>
      <c r="M347" s="14">
        <v>0</v>
      </c>
      <c r="N347" s="14">
        <v>0</v>
      </c>
      <c r="O347" s="14">
        <v>0</v>
      </c>
      <c r="P347" s="14">
        <v>-31.629492690064499</v>
      </c>
      <c r="Q347" s="14">
        <v>0</v>
      </c>
      <c r="R347" s="14">
        <v>0</v>
      </c>
      <c r="S347" s="16">
        <v>-31.629492690064499</v>
      </c>
      <c r="T347" s="3"/>
    </row>
    <row r="348" ht="13.5">
      <c r="B348" s="3"/>
      <c r="C348" s="13" t="s">
        <v>28</v>
      </c>
      <c r="D348" s="14">
        <v>0</v>
      </c>
      <c r="E348" s="14">
        <v>0</v>
      </c>
      <c r="F348" s="14">
        <v>-15.8559052566209</v>
      </c>
      <c r="G348" s="14">
        <v>0</v>
      </c>
      <c r="H348" s="14">
        <v>0</v>
      </c>
      <c r="I348" s="14">
        <v>0</v>
      </c>
      <c r="J348" s="14">
        <v>0</v>
      </c>
      <c r="K348" s="14">
        <v>0</v>
      </c>
      <c r="L348" s="14">
        <v>0</v>
      </c>
      <c r="M348" s="14">
        <v>0</v>
      </c>
      <c r="N348" s="14">
        <v>0</v>
      </c>
      <c r="O348" s="14">
        <v>0</v>
      </c>
      <c r="P348" s="14">
        <v>0</v>
      </c>
      <c r="Q348" s="14">
        <v>0</v>
      </c>
      <c r="R348" s="14">
        <v>0</v>
      </c>
      <c r="S348" s="16">
        <v>-15.8559052566209</v>
      </c>
      <c r="T348" s="3"/>
    </row>
    <row r="349" ht="13.5">
      <c r="B349" s="3"/>
      <c r="C349" s="13" t="s">
        <v>29</v>
      </c>
      <c r="D349" s="14">
        <v>0</v>
      </c>
      <c r="E349" s="14">
        <v>0</v>
      </c>
      <c r="F349" s="14">
        <v>-86.773262368245497</v>
      </c>
      <c r="G349" s="14">
        <v>0</v>
      </c>
      <c r="H349" s="14">
        <v>0</v>
      </c>
      <c r="I349" s="14">
        <v>0</v>
      </c>
      <c r="J349" s="14">
        <v>0</v>
      </c>
      <c r="K349" s="14">
        <v>0</v>
      </c>
      <c r="L349" s="14">
        <v>-0.89665432830126901</v>
      </c>
      <c r="M349" s="14">
        <v>0</v>
      </c>
      <c r="N349" s="14">
        <v>0</v>
      </c>
      <c r="O349" s="14">
        <v>0</v>
      </c>
      <c r="P349" s="14">
        <v>0</v>
      </c>
      <c r="Q349" s="14">
        <v>0</v>
      </c>
      <c r="R349" s="14">
        <v>0</v>
      </c>
      <c r="S349" s="16">
        <v>-87.669916696546807</v>
      </c>
      <c r="T349" s="3"/>
    </row>
    <row r="350" ht="13.5">
      <c r="B350" s="3"/>
      <c r="C350" s="13" t="s">
        <v>30</v>
      </c>
      <c r="D350" s="14">
        <v>0</v>
      </c>
      <c r="E350" s="14">
        <v>0</v>
      </c>
      <c r="F350" s="14">
        <v>0</v>
      </c>
      <c r="G350" s="14">
        <v>0</v>
      </c>
      <c r="H350" s="14">
        <v>0</v>
      </c>
      <c r="I350" s="14">
        <v>0</v>
      </c>
      <c r="J350" s="14">
        <v>0</v>
      </c>
      <c r="K350" s="14">
        <v>0</v>
      </c>
      <c r="L350" s="14">
        <v>0</v>
      </c>
      <c r="M350" s="14">
        <v>0</v>
      </c>
      <c r="N350" s="14">
        <v>0</v>
      </c>
      <c r="O350" s="14">
        <v>0</v>
      </c>
      <c r="P350" s="14">
        <v>0</v>
      </c>
      <c r="Q350" s="14">
        <v>0</v>
      </c>
      <c r="R350" s="14">
        <v>0</v>
      </c>
      <c r="S350" s="16">
        <v>0</v>
      </c>
      <c r="T350" s="3"/>
    </row>
    <row r="351" ht="13.5">
      <c r="B351" s="3"/>
      <c r="C351" s="17" t="s">
        <v>31</v>
      </c>
      <c r="D351" s="18">
        <v>32.718430513686002</v>
      </c>
      <c r="E351" s="18">
        <v>504.19228646673599</v>
      </c>
      <c r="F351" s="18">
        <v>-44.3525603088057</v>
      </c>
      <c r="G351" s="18">
        <v>375.54945868825399</v>
      </c>
      <c r="H351" s="18">
        <v>959.09090909090901</v>
      </c>
      <c r="I351" s="18">
        <v>262.57999999999998</v>
      </c>
      <c r="J351" s="18">
        <v>180.265617568263</v>
      </c>
      <c r="K351" s="18">
        <v>23.099472372796701</v>
      </c>
      <c r="L351" s="18">
        <v>-0.89665432830126901</v>
      </c>
      <c r="M351" s="18">
        <v>0</v>
      </c>
      <c r="N351" s="18">
        <v>59.577309191786703</v>
      </c>
      <c r="O351" s="18">
        <v>4.0524132365006302</v>
      </c>
      <c r="P351" s="18">
        <v>-31.629492690064499</v>
      </c>
      <c r="Q351" s="18">
        <v>0</v>
      </c>
      <c r="R351" s="18">
        <v>0</v>
      </c>
      <c r="S351" s="18">
        <v>2324.2471898017602</v>
      </c>
      <c r="T351" s="3"/>
    </row>
    <row r="352" ht="13.5">
      <c r="B352" s="3"/>
      <c r="C352" s="19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3"/>
    </row>
    <row r="353" ht="13.5">
      <c r="B353" s="3"/>
      <c r="C353" s="21" t="s">
        <v>32</v>
      </c>
      <c r="D353" s="14">
        <v>0</v>
      </c>
      <c r="E353" s="14">
        <v>0</v>
      </c>
      <c r="F353" s="14">
        <v>0</v>
      </c>
      <c r="G353" s="14">
        <v>0</v>
      </c>
      <c r="H353" s="14">
        <v>0</v>
      </c>
      <c r="I353" s="14">
        <v>0</v>
      </c>
      <c r="J353" s="14">
        <v>0</v>
      </c>
      <c r="K353" s="14">
        <v>0</v>
      </c>
      <c r="L353" s="14">
        <v>0</v>
      </c>
      <c r="M353" s="14">
        <v>0</v>
      </c>
      <c r="N353" s="14">
        <v>0</v>
      </c>
      <c r="O353" s="14">
        <v>0</v>
      </c>
      <c r="P353" s="14">
        <v>0</v>
      </c>
      <c r="Q353" s="14">
        <v>0</v>
      </c>
      <c r="R353" s="14">
        <v>0</v>
      </c>
      <c r="S353" s="22">
        <v>0</v>
      </c>
      <c r="T353" s="3"/>
    </row>
    <row r="354" ht="13.5">
      <c r="B354" s="3"/>
      <c r="C354" s="21" t="s">
        <v>33</v>
      </c>
      <c r="D354" s="14">
        <v>2.2004707355665598</v>
      </c>
      <c r="E354" s="14">
        <v>0</v>
      </c>
      <c r="F354" s="14">
        <v>3.8636363636363602</v>
      </c>
      <c r="G354" s="14">
        <v>17.735248612195999</v>
      </c>
      <c r="H354" s="14">
        <v>959.09090909090901</v>
      </c>
      <c r="I354" s="14">
        <v>262.57999999999998</v>
      </c>
      <c r="J354" s="14">
        <v>23.4611328004797</v>
      </c>
      <c r="K354" s="14">
        <v>6.2174163871509203</v>
      </c>
      <c r="L354" s="14">
        <v>0</v>
      </c>
      <c r="M354" s="14">
        <v>0.36194384922848999</v>
      </c>
      <c r="N354" s="14">
        <v>0</v>
      </c>
      <c r="O354" s="14">
        <v>0</v>
      </c>
      <c r="P354" s="14">
        <v>-601.88588566531905</v>
      </c>
      <c r="Q354" s="14">
        <v>0</v>
      </c>
      <c r="R354" s="14">
        <v>0</v>
      </c>
      <c r="S354" s="22">
        <v>673.62487217384796</v>
      </c>
      <c r="T354" s="3"/>
    </row>
    <row r="355" ht="13.5">
      <c r="B355" s="3"/>
      <c r="C355" s="21" t="s">
        <v>34</v>
      </c>
      <c r="D355" s="14">
        <v>0</v>
      </c>
      <c r="E355" s="14">
        <v>0</v>
      </c>
      <c r="F355" s="14">
        <v>0</v>
      </c>
      <c r="G355" s="14">
        <v>17.183924372650001</v>
      </c>
      <c r="H355" s="14">
        <v>0</v>
      </c>
      <c r="I355" s="14">
        <v>0</v>
      </c>
      <c r="J355" s="14">
        <v>12.602550905863099</v>
      </c>
      <c r="K355" s="14">
        <v>12.7146561007388</v>
      </c>
      <c r="L355" s="14">
        <v>0</v>
      </c>
      <c r="M355" s="14">
        <v>0.35069233413571399</v>
      </c>
      <c r="N355" s="14">
        <v>0</v>
      </c>
      <c r="O355" s="14">
        <v>2.2448826639763899</v>
      </c>
      <c r="P355" s="14">
        <v>0</v>
      </c>
      <c r="Q355" s="14">
        <v>-41.019007188274998</v>
      </c>
      <c r="R355" s="14">
        <v>0</v>
      </c>
      <c r="S355" s="22">
        <v>4.0776991890889702</v>
      </c>
      <c r="T355" s="3"/>
    </row>
    <row r="356" ht="13.5">
      <c r="B356" s="3"/>
      <c r="C356" s="21" t="s">
        <v>35</v>
      </c>
      <c r="D356" s="14">
        <v>0</v>
      </c>
      <c r="E356" s="14">
        <v>0</v>
      </c>
      <c r="F356" s="14">
        <v>0</v>
      </c>
      <c r="G356" s="14">
        <v>0</v>
      </c>
      <c r="H356" s="14">
        <v>0</v>
      </c>
      <c r="I356" s="14">
        <v>0</v>
      </c>
      <c r="J356" s="14">
        <v>8.1259394649786305</v>
      </c>
      <c r="K356" s="14">
        <v>0</v>
      </c>
      <c r="L356" s="14">
        <v>0</v>
      </c>
      <c r="M356" s="14">
        <v>-7.4149197617929996</v>
      </c>
      <c r="N356" s="14">
        <v>0</v>
      </c>
      <c r="O356" s="14">
        <v>0</v>
      </c>
      <c r="P356" s="14">
        <v>0</v>
      </c>
      <c r="Q356" s="14">
        <v>0</v>
      </c>
      <c r="R356" s="14">
        <v>0</v>
      </c>
      <c r="S356" s="22">
        <v>0.71101970318563101</v>
      </c>
      <c r="T356" s="3"/>
    </row>
    <row r="357" ht="13.5">
      <c r="B357" s="3"/>
      <c r="C357" s="21" t="s">
        <v>36</v>
      </c>
      <c r="D357" s="14">
        <v>0</v>
      </c>
      <c r="E357" s="14">
        <v>0</v>
      </c>
      <c r="F357" s="14">
        <v>0</v>
      </c>
      <c r="G357" s="14">
        <v>0</v>
      </c>
      <c r="H357" s="14">
        <v>0</v>
      </c>
      <c r="I357" s="14">
        <v>0</v>
      </c>
      <c r="J357" s="14">
        <v>0</v>
      </c>
      <c r="K357" s="14">
        <v>0</v>
      </c>
      <c r="L357" s="14">
        <v>0</v>
      </c>
      <c r="M357" s="14">
        <v>0</v>
      </c>
      <c r="N357" s="14">
        <v>0</v>
      </c>
      <c r="O357" s="14">
        <v>0</v>
      </c>
      <c r="P357" s="14">
        <v>0</v>
      </c>
      <c r="Q357" s="14">
        <v>0</v>
      </c>
      <c r="R357" s="14">
        <v>0</v>
      </c>
      <c r="S357" s="22">
        <v>0</v>
      </c>
      <c r="T357" s="3"/>
    </row>
    <row r="358" ht="13.5">
      <c r="B358" s="3"/>
      <c r="C358" s="21" t="s">
        <v>37</v>
      </c>
      <c r="D358" s="14">
        <v>0</v>
      </c>
      <c r="E358" s="14">
        <v>522.289621864335</v>
      </c>
      <c r="F358" s="14">
        <v>-517.06672564569203</v>
      </c>
      <c r="G358" s="14">
        <v>0</v>
      </c>
      <c r="H358" s="14">
        <v>0</v>
      </c>
      <c r="I358" s="14">
        <v>0</v>
      </c>
      <c r="J358" s="14">
        <v>0</v>
      </c>
      <c r="K358" s="14">
        <v>0</v>
      </c>
      <c r="L358" s="14">
        <v>0</v>
      </c>
      <c r="M358" s="14">
        <v>0</v>
      </c>
      <c r="N358" s="14">
        <v>0</v>
      </c>
      <c r="O358" s="14">
        <v>0</v>
      </c>
      <c r="P358" s="14">
        <v>0</v>
      </c>
      <c r="Q358" s="14">
        <v>0</v>
      </c>
      <c r="R358" s="14">
        <v>0</v>
      </c>
      <c r="S358" s="22">
        <v>5.2228962186433101</v>
      </c>
      <c r="T358" s="3"/>
    </row>
    <row r="359" ht="13.5">
      <c r="B359" s="3"/>
      <c r="C359" s="21" t="s">
        <v>38</v>
      </c>
      <c r="D359" s="14">
        <v>0</v>
      </c>
      <c r="E359" s="14">
        <v>0</v>
      </c>
      <c r="F359" s="14">
        <v>0</v>
      </c>
      <c r="G359" s="14">
        <v>0</v>
      </c>
      <c r="H359" s="14">
        <v>0</v>
      </c>
      <c r="I359" s="14">
        <v>0</v>
      </c>
      <c r="J359" s="14">
        <v>39.636150809514099</v>
      </c>
      <c r="K359" s="14">
        <v>0</v>
      </c>
      <c r="L359" s="14">
        <v>-39.636150809514099</v>
      </c>
      <c r="M359" s="14">
        <v>0</v>
      </c>
      <c r="N359" s="14">
        <v>0</v>
      </c>
      <c r="O359" s="14">
        <v>0</v>
      </c>
      <c r="P359" s="14">
        <v>0</v>
      </c>
      <c r="Q359" s="14">
        <v>0</v>
      </c>
      <c r="R359" s="14">
        <v>0</v>
      </c>
      <c r="S359" s="22">
        <v>0</v>
      </c>
      <c r="T359" s="3"/>
    </row>
    <row r="360" ht="13.5">
      <c r="B360" s="3"/>
      <c r="C360" s="21" t="s">
        <v>39</v>
      </c>
      <c r="D360" s="14">
        <v>0</v>
      </c>
      <c r="E360" s="14">
        <v>0</v>
      </c>
      <c r="F360" s="14">
        <v>0</v>
      </c>
      <c r="G360" s="14">
        <v>0</v>
      </c>
      <c r="H360" s="14">
        <v>0</v>
      </c>
      <c r="I360" s="14">
        <v>0</v>
      </c>
      <c r="J360" s="14">
        <v>0</v>
      </c>
      <c r="K360" s="14">
        <v>0</v>
      </c>
      <c r="L360" s="14">
        <v>-0.18158952535457601</v>
      </c>
      <c r="M360" s="14">
        <v>0</v>
      </c>
      <c r="N360" s="14">
        <v>0</v>
      </c>
      <c r="O360" s="14">
        <v>0</v>
      </c>
      <c r="P360" s="14">
        <v>0</v>
      </c>
      <c r="Q360" s="14">
        <v>0</v>
      </c>
      <c r="R360" s="14">
        <v>0.25941360764939397</v>
      </c>
      <c r="S360" s="22">
        <v>0.077824082294818103</v>
      </c>
      <c r="T360" s="3"/>
    </row>
    <row r="361" ht="13.5">
      <c r="B361" s="3"/>
      <c r="C361" s="21" t="s">
        <v>40</v>
      </c>
      <c r="D361" s="14">
        <v>0</v>
      </c>
      <c r="E361" s="14">
        <v>0</v>
      </c>
      <c r="F361" s="14">
        <v>0</v>
      </c>
      <c r="G361" s="14">
        <v>3.8743456372163201</v>
      </c>
      <c r="H361" s="14">
        <v>0</v>
      </c>
      <c r="I361" s="14">
        <v>0</v>
      </c>
      <c r="J361" s="14">
        <v>0</v>
      </c>
      <c r="K361" s="14">
        <v>0.044420381073335499</v>
      </c>
      <c r="L361" s="14">
        <v>0</v>
      </c>
      <c r="M361" s="14">
        <v>0.079068278310537199</v>
      </c>
      <c r="N361" s="14">
        <v>0</v>
      </c>
      <c r="O361" s="14">
        <v>0</v>
      </c>
      <c r="P361" s="14">
        <v>0.45393090147934101</v>
      </c>
      <c r="Q361" s="14">
        <v>0</v>
      </c>
      <c r="R361" s="14">
        <v>-3.10942667513349</v>
      </c>
      <c r="S361" s="22">
        <v>1.3423385229460501</v>
      </c>
      <c r="T361" s="3"/>
    </row>
    <row r="362" ht="13.5">
      <c r="B362" s="3"/>
      <c r="C362" s="21" t="s">
        <v>41</v>
      </c>
      <c r="D362" s="14">
        <v>13.757025878906299</v>
      </c>
      <c r="E362" s="14">
        <v>-18.097335397599199</v>
      </c>
      <c r="F362" s="14">
        <v>23.670245777269098</v>
      </c>
      <c r="G362" s="14">
        <v>0</v>
      </c>
      <c r="H362" s="14">
        <v>0</v>
      </c>
      <c r="I362" s="14">
        <v>0</v>
      </c>
      <c r="J362" s="14">
        <v>0</v>
      </c>
      <c r="K362" s="14">
        <v>0</v>
      </c>
      <c r="L362" s="14">
        <v>0</v>
      </c>
      <c r="M362" s="14">
        <v>0</v>
      </c>
      <c r="N362" s="14">
        <v>0</v>
      </c>
      <c r="O362" s="14">
        <v>0</v>
      </c>
      <c r="P362" s="14">
        <v>0</v>
      </c>
      <c r="Q362" s="14">
        <v>0</v>
      </c>
      <c r="R362" s="14">
        <v>0</v>
      </c>
      <c r="S362" s="22">
        <v>19.329936258576101</v>
      </c>
      <c r="T362" s="3"/>
    </row>
    <row r="363" ht="13.5">
      <c r="B363" s="3"/>
      <c r="C363" s="21" t="s">
        <v>42</v>
      </c>
      <c r="D363" s="14">
        <v>9.7066552734374998</v>
      </c>
      <c r="E363" s="14">
        <v>0</v>
      </c>
      <c r="F363" s="14">
        <v>17.757847143387401</v>
      </c>
      <c r="G363" s="14">
        <v>5.0672539113277804</v>
      </c>
      <c r="H363" s="14">
        <v>0</v>
      </c>
      <c r="I363" s="14">
        <v>0</v>
      </c>
      <c r="J363" s="14">
        <v>0</v>
      </c>
      <c r="K363" s="14">
        <v>0</v>
      </c>
      <c r="L363" s="14">
        <v>0</v>
      </c>
      <c r="M363" s="14">
        <v>0.103413345129138</v>
      </c>
      <c r="N363" s="14">
        <v>0</v>
      </c>
      <c r="O363" s="14">
        <v>0</v>
      </c>
      <c r="P363" s="14">
        <v>30.6584761014478</v>
      </c>
      <c r="Q363" s="14">
        <v>0</v>
      </c>
      <c r="R363" s="14">
        <v>0</v>
      </c>
      <c r="S363" s="22">
        <v>63.293645774729598</v>
      </c>
      <c r="T363" s="3"/>
    </row>
    <row r="364" ht="13.5">
      <c r="B364" s="3"/>
      <c r="C364" s="21" t="s">
        <v>43</v>
      </c>
      <c r="D364" s="14">
        <v>0</v>
      </c>
      <c r="E364" s="14">
        <v>0</v>
      </c>
      <c r="F364" s="14">
        <v>0</v>
      </c>
      <c r="G364" s="14">
        <v>4.3082735374844701</v>
      </c>
      <c r="H364" s="14">
        <v>0</v>
      </c>
      <c r="I364" s="14">
        <v>0</v>
      </c>
      <c r="J364" s="14">
        <v>0</v>
      </c>
      <c r="K364" s="14">
        <v>0</v>
      </c>
      <c r="L364" s="14">
        <v>0</v>
      </c>
      <c r="M364" s="14">
        <v>0.087923949744581106</v>
      </c>
      <c r="N364" s="14">
        <v>0</v>
      </c>
      <c r="O364" s="14">
        <v>0</v>
      </c>
      <c r="P364" s="14">
        <v>43.703860218786801</v>
      </c>
      <c r="Q364" s="14">
        <v>3.1785946529659599</v>
      </c>
      <c r="R364" s="14">
        <v>0</v>
      </c>
      <c r="S364" s="22">
        <v>51.278652358981802</v>
      </c>
      <c r="T364" s="3"/>
    </row>
    <row r="365" ht="13.5">
      <c r="B365" s="3"/>
      <c r="C365" s="17" t="s">
        <v>44</v>
      </c>
      <c r="D365" s="18">
        <v>25.6641518879103</v>
      </c>
      <c r="E365" s="18">
        <v>504.19228646673599</v>
      </c>
      <c r="F365" s="18">
        <v>-471.77499636139902</v>
      </c>
      <c r="G365" s="18">
        <v>48.1690460708746</v>
      </c>
      <c r="H365" s="18">
        <v>959.09090909090901</v>
      </c>
      <c r="I365" s="18">
        <v>262.57999999999998</v>
      </c>
      <c r="J365" s="18">
        <v>83.825773980835606</v>
      </c>
      <c r="K365" s="18">
        <v>18.976492868963099</v>
      </c>
      <c r="L365" s="18">
        <v>-39.817740334868702</v>
      </c>
      <c r="M365" s="18">
        <v>-6.4318780052445401</v>
      </c>
      <c r="N365" s="18">
        <v>0</v>
      </c>
      <c r="O365" s="18">
        <v>2.2448826639763899</v>
      </c>
      <c r="P365" s="18">
        <v>-527.06961844360501</v>
      </c>
      <c r="Q365" s="18">
        <v>-37.840412535309099</v>
      </c>
      <c r="R365" s="18">
        <v>-2.85001306748409</v>
      </c>
      <c r="S365" s="18">
        <v>818.958884282295</v>
      </c>
      <c r="T365" s="3"/>
    </row>
    <row r="366" ht="13.5">
      <c r="B366" s="3"/>
      <c r="C366" s="19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3"/>
    </row>
    <row r="367" ht="13.5">
      <c r="B367" s="3"/>
      <c r="C367" s="21" t="s">
        <v>45</v>
      </c>
      <c r="D367" s="14">
        <v>4.8707551882757301</v>
      </c>
      <c r="E367" s="14">
        <v>0</v>
      </c>
      <c r="F367" s="14">
        <v>20.993444165004</v>
      </c>
      <c r="G367" s="14">
        <v>101.297175428703</v>
      </c>
      <c r="H367" s="14">
        <v>0</v>
      </c>
      <c r="I367" s="14">
        <v>0</v>
      </c>
      <c r="J367" s="14">
        <v>17.0565927141357</v>
      </c>
      <c r="K367" s="14">
        <v>4.1229795038336201</v>
      </c>
      <c r="L367" s="14">
        <v>0.85536540625000002</v>
      </c>
      <c r="M367" s="14">
        <v>2.0672892944633201</v>
      </c>
      <c r="N367" s="14">
        <v>0</v>
      </c>
      <c r="O367" s="14">
        <v>0</v>
      </c>
      <c r="P367" s="14">
        <v>110.160518652362</v>
      </c>
      <c r="Q367" s="14">
        <v>18.409316628727701</v>
      </c>
      <c r="R367" s="14">
        <v>0.24532713317871099</v>
      </c>
      <c r="S367" s="22">
        <v>280.07876411493402</v>
      </c>
      <c r="T367" s="3"/>
    </row>
    <row r="368" ht="13.5">
      <c r="B368" s="3"/>
      <c r="C368" s="21" t="s">
        <v>46</v>
      </c>
      <c r="D368" s="14">
        <v>0</v>
      </c>
      <c r="E368" s="14">
        <v>0</v>
      </c>
      <c r="F368" s="14">
        <v>232.66006634693801</v>
      </c>
      <c r="G368" s="14">
        <v>30.945196482305999</v>
      </c>
      <c r="H368" s="14">
        <v>0</v>
      </c>
      <c r="I368" s="14">
        <v>0</v>
      </c>
      <c r="J368" s="14">
        <v>0</v>
      </c>
      <c r="K368" s="14">
        <v>0</v>
      </c>
      <c r="L368" s="14">
        <v>23.571302525286502</v>
      </c>
      <c r="M368" s="14">
        <v>0.63153462208787803</v>
      </c>
      <c r="N368" s="14">
        <v>0</v>
      </c>
      <c r="O368" s="14">
        <v>0</v>
      </c>
      <c r="P368" s="14">
        <v>58.064871561766502</v>
      </c>
      <c r="Q368" s="14">
        <v>0</v>
      </c>
      <c r="R368" s="14">
        <v>2.0183635099889798</v>
      </c>
      <c r="S368" s="22">
        <v>347.891335048374</v>
      </c>
      <c r="T368" s="3"/>
    </row>
    <row r="369" ht="13.5">
      <c r="B369" s="3"/>
      <c r="C369" s="21" t="s">
        <v>47</v>
      </c>
      <c r="D369" s="14">
        <v>0</v>
      </c>
      <c r="E369" s="14">
        <v>0</v>
      </c>
      <c r="F369" s="14">
        <v>17.5598675682925</v>
      </c>
      <c r="G369" s="14">
        <v>111.929219277919</v>
      </c>
      <c r="H369" s="14">
        <v>0</v>
      </c>
      <c r="I369" s="14">
        <v>0</v>
      </c>
      <c r="J369" s="14">
        <v>74.389853901213101</v>
      </c>
      <c r="K369" s="14">
        <v>0</v>
      </c>
      <c r="L369" s="14">
        <v>0</v>
      </c>
      <c r="M369" s="14">
        <v>2.2842697811820298</v>
      </c>
      <c r="N369" s="14">
        <v>53.007893982905898</v>
      </c>
      <c r="O369" s="14">
        <v>0.95506902656111503</v>
      </c>
      <c r="P369" s="14">
        <v>180.360799216462</v>
      </c>
      <c r="Q369" s="14">
        <v>15.433765533154</v>
      </c>
      <c r="R369" s="14">
        <v>0</v>
      </c>
      <c r="S369" s="22">
        <v>455.92073828769003</v>
      </c>
      <c r="T369" s="3"/>
    </row>
    <row r="370" ht="13.5">
      <c r="B370" s="3"/>
      <c r="C370" s="21" t="s">
        <v>48</v>
      </c>
      <c r="D370" s="14">
        <v>0</v>
      </c>
      <c r="E370" s="14">
        <v>0</v>
      </c>
      <c r="F370" s="14">
        <v>7.3923055794682702</v>
      </c>
      <c r="G370" s="14">
        <v>65.894293417713897</v>
      </c>
      <c r="H370" s="14">
        <v>0</v>
      </c>
      <c r="I370" s="14">
        <v>0</v>
      </c>
      <c r="J370" s="14">
        <v>3.41214349769231</v>
      </c>
      <c r="K370" s="14">
        <v>0</v>
      </c>
      <c r="L370" s="14">
        <v>0</v>
      </c>
      <c r="M370" s="14">
        <v>1.34478149832069</v>
      </c>
      <c r="N370" s="14">
        <v>6.5694152088807796</v>
      </c>
      <c r="O370" s="14">
        <v>0.78006902491520902</v>
      </c>
      <c r="P370" s="14">
        <v>139.183172558515</v>
      </c>
      <c r="Q370" s="14">
        <v>3.99733037342736</v>
      </c>
      <c r="R370" s="14">
        <v>0</v>
      </c>
      <c r="S370" s="22">
        <v>228.573511158934</v>
      </c>
      <c r="T370" s="3"/>
    </row>
    <row r="371" ht="13.5">
      <c r="B371" s="3"/>
      <c r="C371" s="21" t="s">
        <v>49</v>
      </c>
      <c r="D371" s="14">
        <v>0</v>
      </c>
      <c r="E371" s="14">
        <v>0</v>
      </c>
      <c r="F371" s="14">
        <v>10.671888604675701</v>
      </c>
      <c r="G371" s="14">
        <v>5.0961376503405704</v>
      </c>
      <c r="H371" s="14">
        <v>0</v>
      </c>
      <c r="I371" s="14">
        <v>0</v>
      </c>
      <c r="J371" s="14">
        <v>1.58125347438603</v>
      </c>
      <c r="K371" s="14">
        <v>0</v>
      </c>
      <c r="L371" s="14">
        <v>14.494418075031</v>
      </c>
      <c r="M371" s="14">
        <v>0.104002809190624</v>
      </c>
      <c r="N371" s="14">
        <v>0</v>
      </c>
      <c r="O371" s="14">
        <v>0.072392521047915395</v>
      </c>
      <c r="P371" s="14">
        <v>7.67076376443437</v>
      </c>
      <c r="Q371" s="14">
        <v>0</v>
      </c>
      <c r="R371" s="14">
        <v>0</v>
      </c>
      <c r="S371" s="22">
        <v>39.690856899106201</v>
      </c>
      <c r="T371" s="3"/>
    </row>
    <row r="372" ht="13.5">
      <c r="B372" s="3"/>
      <c r="C372" s="21" t="s">
        <v>50</v>
      </c>
      <c r="D372" s="14">
        <v>0</v>
      </c>
      <c r="E372" s="14">
        <v>0</v>
      </c>
      <c r="F372" s="14">
        <v>0</v>
      </c>
      <c r="G372" s="14">
        <v>0</v>
      </c>
      <c r="H372" s="14">
        <v>0</v>
      </c>
      <c r="I372" s="14">
        <v>0</v>
      </c>
      <c r="J372" s="14">
        <v>0</v>
      </c>
      <c r="K372" s="14">
        <v>0</v>
      </c>
      <c r="L372" s="14">
        <v>0</v>
      </c>
      <c r="M372" s="14">
        <v>0</v>
      </c>
      <c r="N372" s="14">
        <v>0</v>
      </c>
      <c r="O372" s="14">
        <v>0</v>
      </c>
      <c r="P372" s="14">
        <v>0</v>
      </c>
      <c r="Q372" s="14">
        <v>0</v>
      </c>
      <c r="R372" s="14">
        <v>0</v>
      </c>
      <c r="S372" s="22">
        <v>0</v>
      </c>
      <c r="T372" s="3"/>
    </row>
    <row r="373" ht="13.5">
      <c r="B373" s="3"/>
      <c r="C373" s="17" t="s">
        <v>51</v>
      </c>
      <c r="D373" s="18">
        <v>4.8707551882757301</v>
      </c>
      <c r="E373" s="18">
        <v>0</v>
      </c>
      <c r="F373" s="18">
        <v>289.27757226437899</v>
      </c>
      <c r="G373" s="18">
        <v>315.16202225698203</v>
      </c>
      <c r="H373" s="18">
        <v>0</v>
      </c>
      <c r="I373" s="18">
        <v>0</v>
      </c>
      <c r="J373" s="18">
        <v>96.439843587427205</v>
      </c>
      <c r="K373" s="18">
        <v>4.1229795038336201</v>
      </c>
      <c r="L373" s="18">
        <v>38.9210860065674</v>
      </c>
      <c r="M373" s="18">
        <v>6.4318780052445401</v>
      </c>
      <c r="N373" s="18">
        <v>59.577309191786703</v>
      </c>
      <c r="O373" s="18">
        <v>1.8075305725242401</v>
      </c>
      <c r="P373" s="18">
        <v>495.440125753541</v>
      </c>
      <c r="Q373" s="18">
        <v>37.840412535309099</v>
      </c>
      <c r="R373" s="18">
        <v>2.2636906431676902</v>
      </c>
      <c r="S373" s="18">
        <v>1352.1552055090399</v>
      </c>
      <c r="T373" s="3"/>
    </row>
    <row r="374" ht="13.5">
      <c r="B374" s="3"/>
      <c r="C374" s="13" t="s">
        <v>52</v>
      </c>
      <c r="D374" s="14">
        <v>2.1835234374999999</v>
      </c>
      <c r="E374" s="14">
        <v>0</v>
      </c>
      <c r="F374" s="14">
        <v>138.144863788214</v>
      </c>
      <c r="G374" s="14">
        <v>12.218390360397301</v>
      </c>
      <c r="H374" s="14">
        <v>0</v>
      </c>
      <c r="I374" s="14">
        <v>0</v>
      </c>
      <c r="J374" s="14">
        <v>0</v>
      </c>
      <c r="K374" s="14">
        <v>0</v>
      </c>
      <c r="L374" s="14">
        <v>0</v>
      </c>
      <c r="M374" s="14">
        <v>0</v>
      </c>
      <c r="N374" s="14">
        <v>0</v>
      </c>
      <c r="O374" s="14">
        <v>0</v>
      </c>
      <c r="P374" s="14">
        <v>0</v>
      </c>
      <c r="Q374" s="14">
        <v>0</v>
      </c>
      <c r="R374" s="14">
        <v>0.58632242431640602</v>
      </c>
      <c r="S374" s="22">
        <v>153.133100010428</v>
      </c>
      <c r="T374" s="3"/>
    </row>
    <row r="375" ht="13.5">
      <c r="B375" s="3"/>
      <c r="C375" s="17" t="s">
        <v>53</v>
      </c>
      <c r="D375" s="18">
        <v>7.0542786257757299</v>
      </c>
      <c r="E375" s="18">
        <v>0</v>
      </c>
      <c r="F375" s="18">
        <v>427.42243605259301</v>
      </c>
      <c r="G375" s="18">
        <v>327.38041261737999</v>
      </c>
      <c r="H375" s="18">
        <v>0</v>
      </c>
      <c r="I375" s="18">
        <v>0</v>
      </c>
      <c r="J375" s="18">
        <v>96.439843587427205</v>
      </c>
      <c r="K375" s="18">
        <v>4.1229795038336201</v>
      </c>
      <c r="L375" s="18">
        <v>38.9210860065674</v>
      </c>
      <c r="M375" s="18">
        <v>6.4318780052445401</v>
      </c>
      <c r="N375" s="18">
        <v>59.577309191786703</v>
      </c>
      <c r="O375" s="18">
        <v>1.8075305725242401</v>
      </c>
      <c r="P375" s="18">
        <v>495.440125753541</v>
      </c>
      <c r="Q375" s="18">
        <v>37.840412535309099</v>
      </c>
      <c r="R375" s="18">
        <v>2.85001306748409</v>
      </c>
      <c r="S375" s="18">
        <v>1505.28830551947</v>
      </c>
      <c r="T375" s="3"/>
    </row>
    <row r="376" ht="12.800000000000001">
      <c r="B376" s="3"/>
      <c r="C376" s="3"/>
      <c r="D376" s="23">
        <f>D375+D365-D351</f>
        <v>0</v>
      </c>
      <c r="E376" s="23">
        <f>E375+E365-E351</f>
        <v>0</v>
      </c>
      <c r="F376" s="23">
        <f>F375+F365-F351</f>
        <v>0</v>
      </c>
      <c r="G376" s="23">
        <f>G375+G365-G351</f>
        <v>0</v>
      </c>
      <c r="H376" s="23">
        <f>H375+H365-H351</f>
        <v>0</v>
      </c>
      <c r="I376" s="23">
        <f>I375+I365-I351</f>
        <v>0</v>
      </c>
      <c r="J376" s="23">
        <f>J375+J365-J351</f>
        <v>0</v>
      </c>
      <c r="K376" s="23">
        <f>K375+K365-K351</f>
        <v>0</v>
      </c>
      <c r="L376" s="23">
        <f>L375+L365-L351</f>
        <v>0</v>
      </c>
      <c r="M376" s="23">
        <f>M375+M365-M351</f>
        <v>0</v>
      </c>
      <c r="N376" s="23">
        <f>N375+N365-N351</f>
        <v>0</v>
      </c>
      <c r="O376" s="23">
        <f>O375+O365-O351</f>
        <v>0</v>
      </c>
      <c r="P376" s="23">
        <f>P375+P365-P351</f>
        <v>0</v>
      </c>
      <c r="Q376" s="23">
        <f>Q375+Q365-Q351</f>
        <v>0</v>
      </c>
      <c r="R376" s="23">
        <f>R375+R365-R351</f>
        <v>0</v>
      </c>
      <c r="S376" s="23">
        <f>S375+S365-S351</f>
        <v>0</v>
      </c>
      <c r="T376" s="3"/>
    </row>
    <row r="377" ht="12.80000000000000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ht="15">
      <c r="B378" s="7"/>
      <c r="C378" s="8" t="s">
        <v>63</v>
      </c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</row>
    <row r="379" ht="12.80000000000000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ht="13.449999999999999" customHeight="1">
      <c r="B380" s="3"/>
      <c r="C380" s="9" t="s">
        <v>7</v>
      </c>
      <c r="D380" s="10" t="s">
        <v>8</v>
      </c>
      <c r="E380" s="10" t="s">
        <v>9</v>
      </c>
      <c r="F380" s="10" t="s">
        <v>10</v>
      </c>
      <c r="G380" s="10" t="s">
        <v>11</v>
      </c>
      <c r="H380" s="10" t="s">
        <v>12</v>
      </c>
      <c r="I380" s="10" t="s">
        <v>13</v>
      </c>
      <c r="J380" s="10" t="s">
        <v>14</v>
      </c>
      <c r="K380" s="10"/>
      <c r="L380" s="10"/>
      <c r="M380" s="10"/>
      <c r="N380" s="10"/>
      <c r="O380" s="10"/>
      <c r="P380" s="10" t="s">
        <v>15</v>
      </c>
      <c r="Q380" s="10" t="s">
        <v>16</v>
      </c>
      <c r="R380" s="10" t="s">
        <v>17</v>
      </c>
      <c r="S380" s="10" t="s">
        <v>18</v>
      </c>
      <c r="T380" s="3"/>
    </row>
    <row r="381" ht="63.75">
      <c r="B381" s="3"/>
      <c r="C381" s="9"/>
      <c r="D381" s="10"/>
      <c r="E381" s="10"/>
      <c r="F381" s="10"/>
      <c r="G381" s="10"/>
      <c r="H381" s="10"/>
      <c r="I381" s="10"/>
      <c r="J381" s="11" t="s">
        <v>19</v>
      </c>
      <c r="K381" s="11" t="s">
        <v>20</v>
      </c>
      <c r="L381" s="11" t="s">
        <v>21</v>
      </c>
      <c r="M381" s="11" t="s">
        <v>22</v>
      </c>
      <c r="N381" s="12" t="s">
        <v>23</v>
      </c>
      <c r="O381" s="11" t="s">
        <v>24</v>
      </c>
      <c r="P381" s="10"/>
      <c r="Q381" s="10"/>
      <c r="R381" s="10"/>
      <c r="S381" s="10"/>
      <c r="T381" s="3"/>
    </row>
    <row r="382" ht="13.5">
      <c r="B382" s="3"/>
      <c r="C382" s="13" t="s">
        <v>25</v>
      </c>
      <c r="D382" s="14">
        <v>0</v>
      </c>
      <c r="E382" s="14">
        <v>0</v>
      </c>
      <c r="F382" s="14">
        <v>0</v>
      </c>
      <c r="G382" s="14">
        <v>0</v>
      </c>
      <c r="H382" s="15">
        <v>843.18181818181802</v>
      </c>
      <c r="I382" s="15">
        <v>303.82999999999998</v>
      </c>
      <c r="J382" s="15">
        <v>180.58227082712199</v>
      </c>
      <c r="K382" s="15">
        <v>22.584752367457401</v>
      </c>
      <c r="L382" s="14">
        <v>0</v>
      </c>
      <c r="M382" s="14">
        <v>0</v>
      </c>
      <c r="N382" s="15">
        <v>64.228247119713899</v>
      </c>
      <c r="O382" s="15">
        <v>4.0154786653397201</v>
      </c>
      <c r="P382" s="14">
        <v>0</v>
      </c>
      <c r="Q382" s="14">
        <v>0</v>
      </c>
      <c r="R382" s="14">
        <v>0</v>
      </c>
      <c r="S382" s="16">
        <v>1418.4225671614499</v>
      </c>
      <c r="T382" s="3"/>
    </row>
    <row r="383" ht="13.5">
      <c r="B383" s="3"/>
      <c r="C383" s="13" t="s">
        <v>26</v>
      </c>
      <c r="D383" s="14">
        <v>30.885603791058401</v>
      </c>
      <c r="E383" s="14">
        <v>484.495467583368</v>
      </c>
      <c r="F383" s="14">
        <v>42.659321237611302</v>
      </c>
      <c r="G383" s="14">
        <v>385.71207499197101</v>
      </c>
      <c r="H383" s="14">
        <v>0</v>
      </c>
      <c r="I383" s="14">
        <v>0</v>
      </c>
      <c r="J383" s="14">
        <v>0</v>
      </c>
      <c r="K383" s="14">
        <v>0</v>
      </c>
      <c r="L383" s="14">
        <v>0</v>
      </c>
      <c r="M383" s="14">
        <v>0</v>
      </c>
      <c r="N383" s="14">
        <v>0</v>
      </c>
      <c r="O383" s="14">
        <v>0</v>
      </c>
      <c r="P383" s="14">
        <v>0</v>
      </c>
      <c r="Q383" s="14">
        <v>0</v>
      </c>
      <c r="R383" s="14">
        <v>0</v>
      </c>
      <c r="S383" s="16">
        <v>943.75246760400796</v>
      </c>
      <c r="T383" s="3"/>
    </row>
    <row r="384" ht="13.5">
      <c r="B384" s="3"/>
      <c r="C384" s="13" t="s">
        <v>27</v>
      </c>
      <c r="D384" s="14">
        <v>0</v>
      </c>
      <c r="E384" s="14">
        <v>0</v>
      </c>
      <c r="F384" s="14">
        <v>0</v>
      </c>
      <c r="G384" s="14">
        <v>0</v>
      </c>
      <c r="H384" s="14">
        <v>0</v>
      </c>
      <c r="I384" s="14">
        <v>0</v>
      </c>
      <c r="J384" s="14">
        <v>0</v>
      </c>
      <c r="K384" s="14">
        <v>0</v>
      </c>
      <c r="L384" s="14">
        <v>0</v>
      </c>
      <c r="M384" s="14">
        <v>0</v>
      </c>
      <c r="N384" s="14">
        <v>0</v>
      </c>
      <c r="O384" s="14">
        <v>0</v>
      </c>
      <c r="P384" s="14">
        <v>-18.341336792236799</v>
      </c>
      <c r="Q384" s="14">
        <v>0</v>
      </c>
      <c r="R384" s="14">
        <v>0</v>
      </c>
      <c r="S384" s="16">
        <v>-18.341336792236799</v>
      </c>
      <c r="T384" s="3"/>
    </row>
    <row r="385" ht="13.5">
      <c r="B385" s="3"/>
      <c r="C385" s="13" t="s">
        <v>28</v>
      </c>
      <c r="D385" s="14">
        <v>0</v>
      </c>
      <c r="E385" s="14">
        <v>0</v>
      </c>
      <c r="F385" s="14">
        <v>-15.257294848391901</v>
      </c>
      <c r="G385" s="14">
        <v>0</v>
      </c>
      <c r="H385" s="14">
        <v>0</v>
      </c>
      <c r="I385" s="14">
        <v>0</v>
      </c>
      <c r="J385" s="14">
        <v>0</v>
      </c>
      <c r="K385" s="14">
        <v>0</v>
      </c>
      <c r="L385" s="14">
        <v>0</v>
      </c>
      <c r="M385" s="14">
        <v>0</v>
      </c>
      <c r="N385" s="14">
        <v>0</v>
      </c>
      <c r="O385" s="14">
        <v>0</v>
      </c>
      <c r="P385" s="14">
        <v>0</v>
      </c>
      <c r="Q385" s="14">
        <v>0</v>
      </c>
      <c r="R385" s="14">
        <v>0</v>
      </c>
      <c r="S385" s="16">
        <v>-15.257294848391901</v>
      </c>
      <c r="T385" s="3"/>
    </row>
    <row r="386" ht="13.5">
      <c r="B386" s="3"/>
      <c r="C386" s="13" t="s">
        <v>29</v>
      </c>
      <c r="D386" s="14">
        <v>0</v>
      </c>
      <c r="E386" s="14">
        <v>0</v>
      </c>
      <c r="F386" s="14">
        <v>-90.626969920873506</v>
      </c>
      <c r="G386" s="14">
        <v>0</v>
      </c>
      <c r="H386" s="14">
        <v>0</v>
      </c>
      <c r="I386" s="14">
        <v>0</v>
      </c>
      <c r="J386" s="14">
        <v>0</v>
      </c>
      <c r="K386" s="14">
        <v>0</v>
      </c>
      <c r="L386" s="14">
        <v>-0.93615330165546395</v>
      </c>
      <c r="M386" s="14">
        <v>0</v>
      </c>
      <c r="N386" s="14">
        <v>0</v>
      </c>
      <c r="O386" s="14">
        <v>0</v>
      </c>
      <c r="P386" s="14">
        <v>0</v>
      </c>
      <c r="Q386" s="14">
        <v>0</v>
      </c>
      <c r="R386" s="14">
        <v>0</v>
      </c>
      <c r="S386" s="16">
        <v>-91.563123222528901</v>
      </c>
      <c r="T386" s="3"/>
    </row>
    <row r="387" ht="13.5">
      <c r="B387" s="3"/>
      <c r="C387" s="13" t="s">
        <v>30</v>
      </c>
      <c r="D387" s="14">
        <v>0</v>
      </c>
      <c r="E387" s="14">
        <v>0</v>
      </c>
      <c r="F387" s="14">
        <v>0</v>
      </c>
      <c r="G387" s="14">
        <v>0</v>
      </c>
      <c r="H387" s="14">
        <v>0</v>
      </c>
      <c r="I387" s="14">
        <v>0</v>
      </c>
      <c r="J387" s="14">
        <v>0</v>
      </c>
      <c r="K387" s="14">
        <v>0</v>
      </c>
      <c r="L387" s="14">
        <v>0</v>
      </c>
      <c r="M387" s="14">
        <v>0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6">
        <v>0</v>
      </c>
      <c r="T387" s="3"/>
    </row>
    <row r="388" ht="13.5">
      <c r="B388" s="3"/>
      <c r="C388" s="17" t="s">
        <v>31</v>
      </c>
      <c r="D388" s="18">
        <v>30.885603791058401</v>
      </c>
      <c r="E388" s="18">
        <v>484.495467583368</v>
      </c>
      <c r="F388" s="18">
        <v>-63.224943531653999</v>
      </c>
      <c r="G388" s="18">
        <v>385.71207499197101</v>
      </c>
      <c r="H388" s="18">
        <v>843.18181818181802</v>
      </c>
      <c r="I388" s="18">
        <v>303.82999999999998</v>
      </c>
      <c r="J388" s="18">
        <v>180.58227082712199</v>
      </c>
      <c r="K388" s="18">
        <v>22.584752367457401</v>
      </c>
      <c r="L388" s="18">
        <v>-0.93615330165546395</v>
      </c>
      <c r="M388" s="18">
        <v>0</v>
      </c>
      <c r="N388" s="18">
        <v>64.228247119713899</v>
      </c>
      <c r="O388" s="18">
        <v>4.0154786653397201</v>
      </c>
      <c r="P388" s="18">
        <v>-18.341336792236799</v>
      </c>
      <c r="Q388" s="18">
        <v>0</v>
      </c>
      <c r="R388" s="18">
        <v>0</v>
      </c>
      <c r="S388" s="18">
        <v>2237.0132799022999</v>
      </c>
      <c r="T388" s="3"/>
    </row>
    <row r="389" ht="13.5">
      <c r="B389" s="3"/>
      <c r="C389" s="19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3"/>
    </row>
    <row r="390" ht="13.5">
      <c r="B390" s="3"/>
      <c r="C390" s="21" t="s">
        <v>32</v>
      </c>
      <c r="D390" s="14">
        <v>0</v>
      </c>
      <c r="E390" s="14">
        <v>0</v>
      </c>
      <c r="F390" s="14">
        <v>0</v>
      </c>
      <c r="G390" s="14">
        <v>0</v>
      </c>
      <c r="H390" s="14">
        <v>0</v>
      </c>
      <c r="I390" s="14">
        <v>0</v>
      </c>
      <c r="J390" s="14">
        <v>0</v>
      </c>
      <c r="K390" s="14">
        <v>0</v>
      </c>
      <c r="L390" s="14">
        <v>0</v>
      </c>
      <c r="M390" s="14">
        <v>0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22">
        <v>0</v>
      </c>
      <c r="T390" s="3"/>
    </row>
    <row r="391" ht="13.5">
      <c r="B391" s="3"/>
      <c r="C391" s="21" t="s">
        <v>33</v>
      </c>
      <c r="D391" s="14">
        <v>2.2004707355665598</v>
      </c>
      <c r="E391" s="14">
        <v>0</v>
      </c>
      <c r="F391" s="14">
        <v>3.8636363636363602</v>
      </c>
      <c r="G391" s="14">
        <v>26.7514143940613</v>
      </c>
      <c r="H391" s="14">
        <v>843.18181818181802</v>
      </c>
      <c r="I391" s="14">
        <v>303.82999999999998</v>
      </c>
      <c r="J391" s="14">
        <v>22.093473329706701</v>
      </c>
      <c r="K391" s="14">
        <v>5.8025151206166701</v>
      </c>
      <c r="L391" s="14">
        <v>0</v>
      </c>
      <c r="M391" s="14">
        <v>0.54594723253186395</v>
      </c>
      <c r="N391" s="14">
        <v>0</v>
      </c>
      <c r="O391" s="14">
        <v>0</v>
      </c>
      <c r="P391" s="14">
        <v>-610.51719995562303</v>
      </c>
      <c r="Q391" s="14">
        <v>0</v>
      </c>
      <c r="R391" s="14">
        <v>0</v>
      </c>
      <c r="S391" s="22">
        <v>597.75207540231395</v>
      </c>
      <c r="T391" s="3"/>
    </row>
    <row r="392" ht="13.5">
      <c r="B392" s="3"/>
      <c r="C392" s="21" t="s">
        <v>34</v>
      </c>
      <c r="D392" s="14">
        <v>0</v>
      </c>
      <c r="E392" s="14">
        <v>0</v>
      </c>
      <c r="F392" s="14">
        <v>0</v>
      </c>
      <c r="G392" s="14">
        <v>17.221669860310801</v>
      </c>
      <c r="H392" s="14">
        <v>0</v>
      </c>
      <c r="I392" s="14">
        <v>0</v>
      </c>
      <c r="J392" s="14">
        <v>12.443095766795199</v>
      </c>
      <c r="K392" s="14">
        <v>12.7366574955616</v>
      </c>
      <c r="L392" s="14">
        <v>0</v>
      </c>
      <c r="M392" s="14">
        <v>0.351462650210425</v>
      </c>
      <c r="N392" s="14">
        <v>0</v>
      </c>
      <c r="O392" s="14">
        <v>2.25021562141669</v>
      </c>
      <c r="P392" s="14">
        <v>0</v>
      </c>
      <c r="Q392" s="14">
        <v>-41.107889812280099</v>
      </c>
      <c r="R392" s="14">
        <v>0</v>
      </c>
      <c r="S392" s="22">
        <v>3.8952115820145798</v>
      </c>
      <c r="T392" s="3"/>
    </row>
    <row r="393" ht="13.5">
      <c r="B393" s="3"/>
      <c r="C393" s="21" t="s">
        <v>35</v>
      </c>
      <c r="D393" s="14">
        <v>0</v>
      </c>
      <c r="E393" s="14">
        <v>0</v>
      </c>
      <c r="F393" s="14">
        <v>0</v>
      </c>
      <c r="G393" s="14">
        <v>0</v>
      </c>
      <c r="H393" s="14">
        <v>0</v>
      </c>
      <c r="I393" s="14">
        <v>0</v>
      </c>
      <c r="J393" s="14">
        <v>8.1664030992761294</v>
      </c>
      <c r="K393" s="14">
        <v>0</v>
      </c>
      <c r="L393" s="14">
        <v>0</v>
      </c>
      <c r="M393" s="14">
        <v>-7.6253788939490796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22">
        <v>0.54102420532704398</v>
      </c>
      <c r="T393" s="3"/>
    </row>
    <row r="394" ht="13.5">
      <c r="B394" s="3"/>
      <c r="C394" s="21" t="s">
        <v>36</v>
      </c>
      <c r="D394" s="14">
        <v>0</v>
      </c>
      <c r="E394" s="14">
        <v>0</v>
      </c>
      <c r="F394" s="14">
        <v>0</v>
      </c>
      <c r="G394" s="14">
        <v>0</v>
      </c>
      <c r="H394" s="14">
        <v>0</v>
      </c>
      <c r="I394" s="14">
        <v>0</v>
      </c>
      <c r="J394" s="14">
        <v>0</v>
      </c>
      <c r="K394" s="14">
        <v>0</v>
      </c>
      <c r="L394" s="14">
        <v>0</v>
      </c>
      <c r="M394" s="14">
        <v>0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22">
        <v>0</v>
      </c>
      <c r="T394" s="3"/>
    </row>
    <row r="395" ht="13.5">
      <c r="B395" s="3"/>
      <c r="C395" s="21" t="s">
        <v>37</v>
      </c>
      <c r="D395" s="14">
        <v>0</v>
      </c>
      <c r="E395" s="14">
        <v>501.885810932168</v>
      </c>
      <c r="F395" s="14">
        <v>-496.86695282284597</v>
      </c>
      <c r="G395" s="14">
        <v>0</v>
      </c>
      <c r="H395" s="14">
        <v>0</v>
      </c>
      <c r="I395" s="14">
        <v>0</v>
      </c>
      <c r="J395" s="14">
        <v>0</v>
      </c>
      <c r="K395" s="14">
        <v>0</v>
      </c>
      <c r="L395" s="14">
        <v>0</v>
      </c>
      <c r="M395" s="14">
        <v>0</v>
      </c>
      <c r="N395" s="14">
        <v>0</v>
      </c>
      <c r="O395" s="14">
        <v>0</v>
      </c>
      <c r="P395" s="14">
        <v>0</v>
      </c>
      <c r="Q395" s="14">
        <v>0</v>
      </c>
      <c r="R395" s="14">
        <v>0</v>
      </c>
      <c r="S395" s="22">
        <v>5.0188581093216804</v>
      </c>
      <c r="T395" s="3"/>
    </row>
    <row r="396" ht="13.5">
      <c r="B396" s="3"/>
      <c r="C396" s="21" t="s">
        <v>38</v>
      </c>
      <c r="D396" s="14">
        <v>0</v>
      </c>
      <c r="E396" s="14">
        <v>0</v>
      </c>
      <c r="F396" s="14">
        <v>0</v>
      </c>
      <c r="G396" s="14">
        <v>0</v>
      </c>
      <c r="H396" s="14">
        <v>0</v>
      </c>
      <c r="I396" s="14">
        <v>0</v>
      </c>
      <c r="J396" s="14">
        <v>40.922578855232103</v>
      </c>
      <c r="K396" s="14">
        <v>0</v>
      </c>
      <c r="L396" s="14">
        <v>-40.922578855232103</v>
      </c>
      <c r="M396" s="14">
        <v>0</v>
      </c>
      <c r="N396" s="14">
        <v>0</v>
      </c>
      <c r="O396" s="14">
        <v>0</v>
      </c>
      <c r="P396" s="14">
        <v>0</v>
      </c>
      <c r="Q396" s="14">
        <v>0</v>
      </c>
      <c r="R396" s="14">
        <v>0</v>
      </c>
      <c r="S396" s="22">
        <v>0</v>
      </c>
      <c r="T396" s="3"/>
    </row>
    <row r="397" ht="13.5">
      <c r="B397" s="3"/>
      <c r="C397" s="21" t="s">
        <v>39</v>
      </c>
      <c r="D397" s="14">
        <v>0</v>
      </c>
      <c r="E397" s="14">
        <v>0</v>
      </c>
      <c r="F397" s="14">
        <v>0</v>
      </c>
      <c r="G397" s="14">
        <v>0</v>
      </c>
      <c r="H397" s="14">
        <v>0</v>
      </c>
      <c r="I397" s="14">
        <v>0</v>
      </c>
      <c r="J397" s="14">
        <v>0</v>
      </c>
      <c r="K397" s="14">
        <v>0</v>
      </c>
      <c r="L397" s="14">
        <v>-0.185690681788441</v>
      </c>
      <c r="M397" s="14">
        <v>0</v>
      </c>
      <c r="N397" s="14">
        <v>0</v>
      </c>
      <c r="O397" s="14">
        <v>0</v>
      </c>
      <c r="P397" s="14">
        <v>0</v>
      </c>
      <c r="Q397" s="14">
        <v>0</v>
      </c>
      <c r="R397" s="14">
        <v>0.26527240255491602</v>
      </c>
      <c r="S397" s="22">
        <v>0.079581720766474906</v>
      </c>
      <c r="T397" s="3"/>
    </row>
    <row r="398" ht="13.5">
      <c r="B398" s="3"/>
      <c r="C398" s="21" t="s">
        <v>40</v>
      </c>
      <c r="D398" s="14">
        <v>0</v>
      </c>
      <c r="E398" s="14">
        <v>0</v>
      </c>
      <c r="F398" s="14">
        <v>0</v>
      </c>
      <c r="G398" s="14">
        <v>5.0830420654676596</v>
      </c>
      <c r="H398" s="14">
        <v>0</v>
      </c>
      <c r="I398" s="14">
        <v>0</v>
      </c>
      <c r="J398" s="14">
        <v>0</v>
      </c>
      <c r="K398" s="14">
        <v>0.0589406547480016</v>
      </c>
      <c r="L398" s="14">
        <v>0</v>
      </c>
      <c r="M398" s="14">
        <v>0.103735552356483</v>
      </c>
      <c r="N398" s="14">
        <v>0</v>
      </c>
      <c r="O398" s="14">
        <v>0</v>
      </c>
      <c r="P398" s="14">
        <v>0.64603991681083595</v>
      </c>
      <c r="Q398" s="14">
        <v>0</v>
      </c>
      <c r="R398" s="14">
        <v>-4.1258458323601097</v>
      </c>
      <c r="S398" s="22">
        <v>1.7659123570228701</v>
      </c>
      <c r="T398" s="3"/>
    </row>
    <row r="399" ht="13.5">
      <c r="B399" s="3"/>
      <c r="C399" s="21" t="s">
        <v>41</v>
      </c>
      <c r="D399" s="14">
        <v>12.835820312499999</v>
      </c>
      <c r="E399" s="14">
        <v>-17.3903433487996</v>
      </c>
      <c r="F399" s="14">
        <v>22.745541936068101</v>
      </c>
      <c r="G399" s="14">
        <v>0</v>
      </c>
      <c r="H399" s="14">
        <v>0</v>
      </c>
      <c r="I399" s="14">
        <v>0</v>
      </c>
      <c r="J399" s="14">
        <v>0</v>
      </c>
      <c r="K399" s="14">
        <v>0</v>
      </c>
      <c r="L399" s="14">
        <v>0</v>
      </c>
      <c r="M399" s="14">
        <v>0</v>
      </c>
      <c r="N399" s="14">
        <v>0</v>
      </c>
      <c r="O399" s="14">
        <v>0</v>
      </c>
      <c r="P399" s="14">
        <v>0</v>
      </c>
      <c r="Q399" s="14">
        <v>0</v>
      </c>
      <c r="R399" s="14">
        <v>0</v>
      </c>
      <c r="S399" s="22">
        <v>18.191018899768501</v>
      </c>
      <c r="T399" s="3"/>
    </row>
    <row r="400" ht="13.5">
      <c r="B400" s="3"/>
      <c r="C400" s="21" t="s">
        <v>42</v>
      </c>
      <c r="D400" s="14">
        <v>9.6016132812499997</v>
      </c>
      <c r="E400" s="14">
        <v>0</v>
      </c>
      <c r="F400" s="14">
        <v>17.0641175716937</v>
      </c>
      <c r="G400" s="14">
        <v>4.8692961376638904</v>
      </c>
      <c r="H400" s="14">
        <v>0</v>
      </c>
      <c r="I400" s="14">
        <v>0</v>
      </c>
      <c r="J400" s="14">
        <v>0</v>
      </c>
      <c r="K400" s="14">
        <v>0</v>
      </c>
      <c r="L400" s="14">
        <v>0</v>
      </c>
      <c r="M400" s="14">
        <v>0.099373390564569203</v>
      </c>
      <c r="N400" s="14">
        <v>0</v>
      </c>
      <c r="O400" s="14">
        <v>0</v>
      </c>
      <c r="P400" s="14">
        <v>28.1582236341448</v>
      </c>
      <c r="Q400" s="14">
        <v>0</v>
      </c>
      <c r="R400" s="14">
        <v>0</v>
      </c>
      <c r="S400" s="22">
        <v>59.792624015317003</v>
      </c>
      <c r="T400" s="3"/>
    </row>
    <row r="401" ht="13.5">
      <c r="B401" s="3"/>
      <c r="C401" s="21" t="s">
        <v>43</v>
      </c>
      <c r="D401" s="14">
        <v>0</v>
      </c>
      <c r="E401" s="14">
        <v>0</v>
      </c>
      <c r="F401" s="14">
        <v>0</v>
      </c>
      <c r="G401" s="14">
        <v>4.4305561162471001</v>
      </c>
      <c r="H401" s="14">
        <v>0</v>
      </c>
      <c r="I401" s="14">
        <v>0</v>
      </c>
      <c r="J401" s="14">
        <v>0</v>
      </c>
      <c r="K401" s="14">
        <v>0</v>
      </c>
      <c r="L401" s="14">
        <v>0</v>
      </c>
      <c r="M401" s="14">
        <v>0.090419512576471406</v>
      </c>
      <c r="N401" s="14">
        <v>0</v>
      </c>
      <c r="O401" s="14">
        <v>0</v>
      </c>
      <c r="P401" s="14">
        <v>45.383745745670502</v>
      </c>
      <c r="Q401" s="14">
        <v>3.1854822363759498</v>
      </c>
      <c r="R401" s="14">
        <v>0</v>
      </c>
      <c r="S401" s="22">
        <v>53.090203610869999</v>
      </c>
      <c r="T401" s="3"/>
    </row>
    <row r="402" ht="13.5">
      <c r="B402" s="3"/>
      <c r="C402" s="17" t="s">
        <v>44</v>
      </c>
      <c r="D402" s="18">
        <v>24.637904329316601</v>
      </c>
      <c r="E402" s="18">
        <v>484.495467583368</v>
      </c>
      <c r="F402" s="18">
        <v>-453.19365695144802</v>
      </c>
      <c r="G402" s="18">
        <v>58.355978573750797</v>
      </c>
      <c r="H402" s="18">
        <v>843.18181818181802</v>
      </c>
      <c r="I402" s="18">
        <v>303.82999999999998</v>
      </c>
      <c r="J402" s="18">
        <v>83.625551051010106</v>
      </c>
      <c r="K402" s="18">
        <v>18.598113270926302</v>
      </c>
      <c r="L402" s="18">
        <v>-41.108269537020597</v>
      </c>
      <c r="M402" s="18">
        <v>-6.4344405557092701</v>
      </c>
      <c r="N402" s="18">
        <v>0</v>
      </c>
      <c r="O402" s="18">
        <v>2.25021562141669</v>
      </c>
      <c r="P402" s="18">
        <v>-536.32919065899705</v>
      </c>
      <c r="Q402" s="18">
        <v>-37.922407575904202</v>
      </c>
      <c r="R402" s="18">
        <v>-3.8605734298051999</v>
      </c>
      <c r="S402" s="18">
        <v>740.12650990272198</v>
      </c>
      <c r="T402" s="3"/>
    </row>
    <row r="403" ht="13.5">
      <c r="B403" s="3"/>
      <c r="C403" s="19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3"/>
    </row>
    <row r="404" ht="13.5">
      <c r="B404" s="3"/>
      <c r="C404" s="21" t="s">
        <v>45</v>
      </c>
      <c r="D404" s="14">
        <v>4.1175454090074304</v>
      </c>
      <c r="E404" s="14">
        <v>0</v>
      </c>
      <c r="F404" s="14">
        <v>19.277494882052501</v>
      </c>
      <c r="G404" s="14">
        <v>101.47453920726601</v>
      </c>
      <c r="H404" s="14">
        <v>0</v>
      </c>
      <c r="I404" s="14">
        <v>0</v>
      </c>
      <c r="J404" s="14">
        <v>17.1465838958113</v>
      </c>
      <c r="K404" s="14">
        <v>3.98663909653113</v>
      </c>
      <c r="L404" s="14">
        <v>0.86272697265624998</v>
      </c>
      <c r="M404" s="14">
        <v>2.0709089634136002</v>
      </c>
      <c r="N404" s="14">
        <v>0</v>
      </c>
      <c r="O404" s="14">
        <v>0</v>
      </c>
      <c r="P404" s="14">
        <v>115.02579662342799</v>
      </c>
      <c r="Q404" s="14">
        <v>18.9073764304365</v>
      </c>
      <c r="R404" s="14">
        <v>0.24469155883789101</v>
      </c>
      <c r="S404" s="22">
        <v>283.11430303944098</v>
      </c>
      <c r="T404" s="3"/>
    </row>
    <row r="405" ht="13.5">
      <c r="B405" s="3"/>
      <c r="C405" s="21" t="s">
        <v>46</v>
      </c>
      <c r="D405" s="14">
        <v>0</v>
      </c>
      <c r="E405" s="14">
        <v>0</v>
      </c>
      <c r="F405" s="14">
        <v>211.515991693448</v>
      </c>
      <c r="G405" s="14">
        <v>33.673192204334903</v>
      </c>
      <c r="H405" s="14">
        <v>0</v>
      </c>
      <c r="I405" s="14">
        <v>0</v>
      </c>
      <c r="J405" s="14">
        <v>0</v>
      </c>
      <c r="K405" s="14">
        <v>0</v>
      </c>
      <c r="L405" s="14">
        <v>21.364475731578199</v>
      </c>
      <c r="M405" s="14">
        <v>0.68720800417009997</v>
      </c>
      <c r="N405" s="14">
        <v>0</v>
      </c>
      <c r="O405" s="14">
        <v>0</v>
      </c>
      <c r="P405" s="14">
        <v>67.538126653199896</v>
      </c>
      <c r="Q405" s="14">
        <v>0</v>
      </c>
      <c r="R405" s="14">
        <v>2.73358870080129</v>
      </c>
      <c r="S405" s="22">
        <v>337.51258298753203</v>
      </c>
      <c r="T405" s="3"/>
    </row>
    <row r="406" ht="13.5">
      <c r="B406" s="3"/>
      <c r="C406" s="21" t="s">
        <v>47</v>
      </c>
      <c r="D406" s="14">
        <v>0</v>
      </c>
      <c r="E406" s="14">
        <v>0</v>
      </c>
      <c r="F406" s="14">
        <v>11.269398252747999</v>
      </c>
      <c r="G406" s="14">
        <v>107.66857440515901</v>
      </c>
      <c r="H406" s="14">
        <v>0</v>
      </c>
      <c r="I406" s="14">
        <v>0</v>
      </c>
      <c r="J406" s="14">
        <v>74.555024603306606</v>
      </c>
      <c r="K406" s="14">
        <v>0</v>
      </c>
      <c r="L406" s="14">
        <v>0</v>
      </c>
      <c r="M406" s="14">
        <v>2.19731784500325</v>
      </c>
      <c r="N406" s="14">
        <v>57.8439730041991</v>
      </c>
      <c r="O406" s="14">
        <v>0.94792042331900395</v>
      </c>
      <c r="P406" s="14">
        <v>182.60815084241301</v>
      </c>
      <c r="Q406" s="14">
        <v>15.2162816007431</v>
      </c>
      <c r="R406" s="14">
        <v>0</v>
      </c>
      <c r="S406" s="22">
        <v>452.306640976891</v>
      </c>
      <c r="T406" s="3"/>
    </row>
    <row r="407" ht="13.5">
      <c r="B407" s="3"/>
      <c r="C407" s="21" t="s">
        <v>48</v>
      </c>
      <c r="D407" s="14">
        <v>0</v>
      </c>
      <c r="E407" s="14">
        <v>0</v>
      </c>
      <c r="F407" s="14">
        <v>4.6678370944484504</v>
      </c>
      <c r="G407" s="14">
        <v>66.895141856533499</v>
      </c>
      <c r="H407" s="14">
        <v>0</v>
      </c>
      <c r="I407" s="14">
        <v>0</v>
      </c>
      <c r="J407" s="14">
        <v>3.3107731809745702</v>
      </c>
      <c r="K407" s="14">
        <v>0</v>
      </c>
      <c r="L407" s="14">
        <v>0</v>
      </c>
      <c r="M407" s="14">
        <v>1.3652069766639501</v>
      </c>
      <c r="N407" s="14">
        <v>6.3842741155148302</v>
      </c>
      <c r="O407" s="14">
        <v>0.75088648318301499</v>
      </c>
      <c r="P407" s="14">
        <v>144.56234737622799</v>
      </c>
      <c r="Q407" s="14">
        <v>3.79874954472458</v>
      </c>
      <c r="R407" s="14">
        <v>0</v>
      </c>
      <c r="S407" s="22">
        <v>231.73521662827099</v>
      </c>
      <c r="T407" s="3"/>
    </row>
    <row r="408" ht="13.5">
      <c r="B408" s="3"/>
      <c r="C408" s="21" t="s">
        <v>49</v>
      </c>
      <c r="D408" s="14">
        <v>0</v>
      </c>
      <c r="E408" s="14">
        <v>0</v>
      </c>
      <c r="F408" s="14">
        <v>4.5923360843350496</v>
      </c>
      <c r="G408" s="14">
        <v>5.5761395564600598</v>
      </c>
      <c r="H408" s="14">
        <v>0</v>
      </c>
      <c r="I408" s="14">
        <v>0</v>
      </c>
      <c r="J408" s="14">
        <v>1.9443380960196801</v>
      </c>
      <c r="K408" s="14">
        <v>0</v>
      </c>
      <c r="L408" s="14">
        <v>17.944913531130702</v>
      </c>
      <c r="M408" s="14">
        <v>0.11379876645836901</v>
      </c>
      <c r="N408" s="14">
        <v>0</v>
      </c>
      <c r="O408" s="14">
        <v>0.066456137421005299</v>
      </c>
      <c r="P408" s="14">
        <v>7.4534323714914201</v>
      </c>
      <c r="Q408" s="14">
        <v>0</v>
      </c>
      <c r="R408" s="14">
        <v>0</v>
      </c>
      <c r="S408" s="22">
        <v>37.691414543316299</v>
      </c>
      <c r="T408" s="3"/>
    </row>
    <row r="409" ht="13.5">
      <c r="B409" s="3"/>
      <c r="C409" s="21" t="s">
        <v>50</v>
      </c>
      <c r="D409" s="14">
        <v>0</v>
      </c>
      <c r="E409" s="14">
        <v>0</v>
      </c>
      <c r="F409" s="14">
        <v>0</v>
      </c>
      <c r="G409" s="14">
        <v>0</v>
      </c>
      <c r="H409" s="14">
        <v>0</v>
      </c>
      <c r="I409" s="14">
        <v>0</v>
      </c>
      <c r="J409" s="14">
        <v>0</v>
      </c>
      <c r="K409" s="14">
        <v>0</v>
      </c>
      <c r="L409" s="14">
        <v>0</v>
      </c>
      <c r="M409" s="14">
        <v>0</v>
      </c>
      <c r="N409" s="14">
        <v>0</v>
      </c>
      <c r="O409" s="14">
        <v>0</v>
      </c>
      <c r="P409" s="14">
        <v>0.80000000000000004</v>
      </c>
      <c r="Q409" s="14">
        <v>0</v>
      </c>
      <c r="R409" s="14">
        <v>0</v>
      </c>
      <c r="S409" s="22">
        <v>0.80000000000000004</v>
      </c>
      <c r="T409" s="3"/>
    </row>
    <row r="410" ht="13.5">
      <c r="B410" s="3"/>
      <c r="C410" s="17" t="s">
        <v>51</v>
      </c>
      <c r="D410" s="18">
        <v>4.1175454090074304</v>
      </c>
      <c r="E410" s="18">
        <v>0</v>
      </c>
      <c r="F410" s="18">
        <v>251.32305800703199</v>
      </c>
      <c r="G410" s="18">
        <v>315.28758722975402</v>
      </c>
      <c r="H410" s="18">
        <v>0</v>
      </c>
      <c r="I410" s="18">
        <v>0</v>
      </c>
      <c r="J410" s="18">
        <v>96.956719776112095</v>
      </c>
      <c r="K410" s="18">
        <v>3.98663909653113</v>
      </c>
      <c r="L410" s="18">
        <v>40.172116235365102</v>
      </c>
      <c r="M410" s="18">
        <v>6.4344405557092701</v>
      </c>
      <c r="N410" s="18">
        <v>64.228247119713899</v>
      </c>
      <c r="O410" s="18">
        <v>1.7652630439230199</v>
      </c>
      <c r="P410" s="18">
        <v>517.98785386676104</v>
      </c>
      <c r="Q410" s="18">
        <v>37.922407575904103</v>
      </c>
      <c r="R410" s="18">
        <v>2.9782802596391802</v>
      </c>
      <c r="S410" s="18">
        <v>1343.1601581754501</v>
      </c>
      <c r="T410" s="3"/>
    </row>
    <row r="411" ht="13.5">
      <c r="B411" s="3"/>
      <c r="C411" s="13" t="s">
        <v>52</v>
      </c>
      <c r="D411" s="14">
        <v>2.1301540527343801</v>
      </c>
      <c r="E411" s="14">
        <v>0</v>
      </c>
      <c r="F411" s="14">
        <v>138.64565541276201</v>
      </c>
      <c r="G411" s="14">
        <v>12.0685091884655</v>
      </c>
      <c r="H411" s="14">
        <v>0</v>
      </c>
      <c r="I411" s="14">
        <v>0</v>
      </c>
      <c r="J411" s="14">
        <v>0</v>
      </c>
      <c r="K411" s="14">
        <v>0</v>
      </c>
      <c r="L411" s="14">
        <v>0</v>
      </c>
      <c r="M411" s="14">
        <v>0</v>
      </c>
      <c r="N411" s="14">
        <v>0</v>
      </c>
      <c r="O411" s="14">
        <v>0</v>
      </c>
      <c r="P411" s="14">
        <v>0</v>
      </c>
      <c r="Q411" s="14">
        <v>0</v>
      </c>
      <c r="R411" s="14">
        <v>0.88229317016601605</v>
      </c>
      <c r="S411" s="22">
        <v>153.72661182412801</v>
      </c>
      <c r="T411" s="3"/>
    </row>
    <row r="412" ht="13.5">
      <c r="B412" s="3"/>
      <c r="C412" s="17" t="s">
        <v>53</v>
      </c>
      <c r="D412" s="18">
        <v>6.2476994617418002</v>
      </c>
      <c r="E412" s="18">
        <v>0</v>
      </c>
      <c r="F412" s="18">
        <v>389.96871341979403</v>
      </c>
      <c r="G412" s="18">
        <v>327.35609641821998</v>
      </c>
      <c r="H412" s="18">
        <v>0</v>
      </c>
      <c r="I412" s="18">
        <v>0</v>
      </c>
      <c r="J412" s="18">
        <v>96.956719776112095</v>
      </c>
      <c r="K412" s="18">
        <v>3.98663909653113</v>
      </c>
      <c r="L412" s="18">
        <v>40.172116235365102</v>
      </c>
      <c r="M412" s="18">
        <v>6.4344405557092701</v>
      </c>
      <c r="N412" s="18">
        <v>64.228247119713899</v>
      </c>
      <c r="O412" s="18">
        <v>1.7652630439230199</v>
      </c>
      <c r="P412" s="18">
        <v>517.98785386676104</v>
      </c>
      <c r="Q412" s="18">
        <v>37.922407575904103</v>
      </c>
      <c r="R412" s="18">
        <v>3.8605734298051999</v>
      </c>
      <c r="S412" s="18">
        <v>1496.8867699995801</v>
      </c>
      <c r="T412" s="3"/>
    </row>
    <row r="413" ht="12.800000000000001">
      <c r="B413" s="3"/>
      <c r="C413" s="3"/>
      <c r="D413" s="23">
        <f>D412+D402-D388</f>
        <v>0</v>
      </c>
      <c r="E413" s="23">
        <f>E412+E402-E388</f>
        <v>0</v>
      </c>
      <c r="F413" s="23">
        <f>F412+F402-F388</f>
        <v>0</v>
      </c>
      <c r="G413" s="23">
        <f>G412+G402-G388</f>
        <v>0</v>
      </c>
      <c r="H413" s="23">
        <f>H412+H402-H388</f>
        <v>0</v>
      </c>
      <c r="I413" s="23">
        <f>I412+I402-I388</f>
        <v>0</v>
      </c>
      <c r="J413" s="23">
        <f>J412+J402-J388</f>
        <v>0</v>
      </c>
      <c r="K413" s="23">
        <f>K412+K402-K388</f>
        <v>0</v>
      </c>
      <c r="L413" s="23">
        <f>L412+L402-L388</f>
        <v>5.2180482157382397e-15</v>
      </c>
      <c r="M413" s="23">
        <f>M412+M402-M388</f>
        <v>0</v>
      </c>
      <c r="N413" s="23">
        <f>N412+N402-N388</f>
        <v>0</v>
      </c>
      <c r="O413" s="23">
        <f>O412+O402-O388</f>
        <v>0</v>
      </c>
      <c r="P413" s="23">
        <f>P412+P402-P388</f>
        <v>1.13686837721616e-13</v>
      </c>
      <c r="Q413" s="23">
        <f>Q412+Q402-Q388</f>
        <v>0</v>
      </c>
      <c r="R413" s="23">
        <f>R412+R402-R388</f>
        <v>0</v>
      </c>
      <c r="S413" s="23">
        <f>S412+S402-S388</f>
        <v>0</v>
      </c>
      <c r="T413" s="3"/>
    </row>
    <row r="414" ht="12.80000000000000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ht="15">
      <c r="B415" s="7"/>
      <c r="C415" s="8" t="s">
        <v>64</v>
      </c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</row>
    <row r="416" ht="12.80000000000000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ht="13.449999999999999" customHeight="1">
      <c r="B417" s="3"/>
      <c r="C417" s="9" t="s">
        <v>7</v>
      </c>
      <c r="D417" s="10" t="s">
        <v>8</v>
      </c>
      <c r="E417" s="10" t="s">
        <v>9</v>
      </c>
      <c r="F417" s="10" t="s">
        <v>10</v>
      </c>
      <c r="G417" s="10" t="s">
        <v>11</v>
      </c>
      <c r="H417" s="10" t="s">
        <v>12</v>
      </c>
      <c r="I417" s="10" t="s">
        <v>13</v>
      </c>
      <c r="J417" s="10" t="s">
        <v>14</v>
      </c>
      <c r="K417" s="10"/>
      <c r="L417" s="10"/>
      <c r="M417" s="10"/>
      <c r="N417" s="10"/>
      <c r="O417" s="10"/>
      <c r="P417" s="10" t="s">
        <v>15</v>
      </c>
      <c r="Q417" s="10" t="s">
        <v>16</v>
      </c>
      <c r="R417" s="10" t="s">
        <v>17</v>
      </c>
      <c r="S417" s="10" t="s">
        <v>18</v>
      </c>
      <c r="T417" s="3"/>
    </row>
    <row r="418" ht="63.75">
      <c r="B418" s="3"/>
      <c r="C418" s="9"/>
      <c r="D418" s="10"/>
      <c r="E418" s="10"/>
      <c r="F418" s="10"/>
      <c r="G418" s="10"/>
      <c r="H418" s="10"/>
      <c r="I418" s="10"/>
      <c r="J418" s="11" t="s">
        <v>19</v>
      </c>
      <c r="K418" s="11" t="s">
        <v>20</v>
      </c>
      <c r="L418" s="11" t="s">
        <v>21</v>
      </c>
      <c r="M418" s="11" t="s">
        <v>22</v>
      </c>
      <c r="N418" s="12" t="s">
        <v>23</v>
      </c>
      <c r="O418" s="11" t="s">
        <v>24</v>
      </c>
      <c r="P418" s="10"/>
      <c r="Q418" s="10"/>
      <c r="R418" s="10"/>
      <c r="S418" s="10"/>
      <c r="T418" s="3"/>
    </row>
    <row r="419" ht="13.5">
      <c r="B419" s="3"/>
      <c r="C419" s="13" t="s">
        <v>25</v>
      </c>
      <c r="D419" s="14">
        <v>0</v>
      </c>
      <c r="E419" s="14">
        <v>0</v>
      </c>
      <c r="F419" s="14">
        <v>0</v>
      </c>
      <c r="G419" s="14">
        <v>0</v>
      </c>
      <c r="H419" s="15">
        <v>727.27272727272702</v>
      </c>
      <c r="I419" s="15">
        <v>285.07999999999998</v>
      </c>
      <c r="J419" s="15">
        <v>179.02026508455899</v>
      </c>
      <c r="K419" s="15">
        <v>22.071430242595699</v>
      </c>
      <c r="L419" s="14">
        <v>0</v>
      </c>
      <c r="M419" s="14">
        <v>0</v>
      </c>
      <c r="N419" s="15">
        <v>69.124340714614704</v>
      </c>
      <c r="O419" s="15">
        <v>3.9743240940765601</v>
      </c>
      <c r="P419" s="14">
        <v>0</v>
      </c>
      <c r="Q419" s="14">
        <v>0</v>
      </c>
      <c r="R419" s="14">
        <v>0</v>
      </c>
      <c r="S419" s="16">
        <v>1286.54308740857</v>
      </c>
      <c r="T419" s="3"/>
    </row>
    <row r="420" ht="13.5">
      <c r="B420" s="3"/>
      <c r="C420" s="13" t="s">
        <v>26</v>
      </c>
      <c r="D420" s="14">
        <v>29.137863782851301</v>
      </c>
      <c r="E420" s="14">
        <v>464.7986487</v>
      </c>
      <c r="F420" s="14">
        <v>43.026150332406097</v>
      </c>
      <c r="G420" s="14">
        <v>393.69712052116603</v>
      </c>
      <c r="H420" s="14">
        <v>0</v>
      </c>
      <c r="I420" s="14">
        <v>0</v>
      </c>
      <c r="J420" s="14">
        <v>0</v>
      </c>
      <c r="K420" s="14">
        <v>0</v>
      </c>
      <c r="L420" s="14">
        <v>0</v>
      </c>
      <c r="M420" s="14">
        <v>0</v>
      </c>
      <c r="N420" s="14">
        <v>0</v>
      </c>
      <c r="O420" s="14">
        <v>0</v>
      </c>
      <c r="P420" s="14">
        <v>52.272660894863201</v>
      </c>
      <c r="Q420" s="14">
        <v>0</v>
      </c>
      <c r="R420" s="14">
        <v>0</v>
      </c>
      <c r="S420" s="16">
        <v>982.93244423128704</v>
      </c>
      <c r="T420" s="3"/>
    </row>
    <row r="421" ht="13.5">
      <c r="B421" s="3"/>
      <c r="C421" s="13" t="s">
        <v>27</v>
      </c>
      <c r="D421" s="14">
        <v>0</v>
      </c>
      <c r="E421" s="14">
        <v>0</v>
      </c>
      <c r="F421" s="14">
        <v>0</v>
      </c>
      <c r="G421" s="14">
        <v>0</v>
      </c>
      <c r="H421" s="14">
        <v>0</v>
      </c>
      <c r="I421" s="14">
        <v>0</v>
      </c>
      <c r="J421" s="14">
        <v>0</v>
      </c>
      <c r="K421" s="14">
        <v>0</v>
      </c>
      <c r="L421" s="14">
        <v>0</v>
      </c>
      <c r="M421" s="14">
        <v>0</v>
      </c>
      <c r="N421" s="14">
        <v>0</v>
      </c>
      <c r="O421" s="14">
        <v>0</v>
      </c>
      <c r="P421" s="14">
        <v>0</v>
      </c>
      <c r="Q421" s="14">
        <v>0</v>
      </c>
      <c r="R421" s="14">
        <v>0</v>
      </c>
      <c r="S421" s="16">
        <v>0</v>
      </c>
      <c r="T421" s="3"/>
    </row>
    <row r="422" ht="13.5">
      <c r="B422" s="3"/>
      <c r="C422" s="13" t="s">
        <v>28</v>
      </c>
      <c r="D422" s="14">
        <v>0</v>
      </c>
      <c r="E422" s="14">
        <v>0</v>
      </c>
      <c r="F422" s="14">
        <v>-14.431507774067301</v>
      </c>
      <c r="G422" s="14">
        <v>0</v>
      </c>
      <c r="H422" s="14">
        <v>0</v>
      </c>
      <c r="I422" s="14">
        <v>0</v>
      </c>
      <c r="J422" s="14">
        <v>0</v>
      </c>
      <c r="K422" s="14">
        <v>0</v>
      </c>
      <c r="L422" s="14">
        <v>0</v>
      </c>
      <c r="M422" s="14">
        <v>0</v>
      </c>
      <c r="N422" s="14">
        <v>0</v>
      </c>
      <c r="O422" s="14">
        <v>0</v>
      </c>
      <c r="P422" s="14">
        <v>0</v>
      </c>
      <c r="Q422" s="14">
        <v>0</v>
      </c>
      <c r="R422" s="14">
        <v>0</v>
      </c>
      <c r="S422" s="16">
        <v>-14.431507774067301</v>
      </c>
      <c r="T422" s="3"/>
    </row>
    <row r="423" ht="13.5">
      <c r="B423" s="3"/>
      <c r="C423" s="13" t="s">
        <v>29</v>
      </c>
      <c r="D423" s="14">
        <v>0</v>
      </c>
      <c r="E423" s="14">
        <v>0</v>
      </c>
      <c r="F423" s="14">
        <v>-93.073301321338505</v>
      </c>
      <c r="G423" s="14">
        <v>0</v>
      </c>
      <c r="H423" s="14">
        <v>0</v>
      </c>
      <c r="I423" s="14">
        <v>0</v>
      </c>
      <c r="J423" s="14">
        <v>0</v>
      </c>
      <c r="K423" s="14">
        <v>0</v>
      </c>
      <c r="L423" s="14">
        <v>-0.96113349486483901</v>
      </c>
      <c r="M423" s="14">
        <v>0</v>
      </c>
      <c r="N423" s="14">
        <v>0</v>
      </c>
      <c r="O423" s="14">
        <v>0</v>
      </c>
      <c r="P423" s="14">
        <v>0</v>
      </c>
      <c r="Q423" s="14">
        <v>0</v>
      </c>
      <c r="R423" s="14">
        <v>0</v>
      </c>
      <c r="S423" s="16">
        <v>-94.034434816203301</v>
      </c>
      <c r="T423" s="3"/>
    </row>
    <row r="424" ht="13.5">
      <c r="B424" s="3"/>
      <c r="C424" s="13" t="s">
        <v>30</v>
      </c>
      <c r="D424" s="14">
        <v>0</v>
      </c>
      <c r="E424" s="14">
        <v>0</v>
      </c>
      <c r="F424" s="14">
        <v>0</v>
      </c>
      <c r="G424" s="14">
        <v>0</v>
      </c>
      <c r="H424" s="14">
        <v>0</v>
      </c>
      <c r="I424" s="14">
        <v>0</v>
      </c>
      <c r="J424" s="14">
        <v>0</v>
      </c>
      <c r="K424" s="14">
        <v>0</v>
      </c>
      <c r="L424" s="14">
        <v>0</v>
      </c>
      <c r="M424" s="14">
        <v>0</v>
      </c>
      <c r="N424" s="14">
        <v>0</v>
      </c>
      <c r="O424" s="14">
        <v>0</v>
      </c>
      <c r="P424" s="14">
        <v>0</v>
      </c>
      <c r="Q424" s="14">
        <v>0</v>
      </c>
      <c r="R424" s="14">
        <v>0</v>
      </c>
      <c r="S424" s="16">
        <v>0</v>
      </c>
      <c r="T424" s="3"/>
    </row>
    <row r="425" ht="13.5">
      <c r="B425" s="3"/>
      <c r="C425" s="17" t="s">
        <v>31</v>
      </c>
      <c r="D425" s="18">
        <v>29.137863782851301</v>
      </c>
      <c r="E425" s="18">
        <v>464.7986487</v>
      </c>
      <c r="F425" s="18">
        <v>-64.4786587629997</v>
      </c>
      <c r="G425" s="18">
        <v>393.69712052116603</v>
      </c>
      <c r="H425" s="18">
        <v>727.27272727272702</v>
      </c>
      <c r="I425" s="18">
        <v>285.07999999999998</v>
      </c>
      <c r="J425" s="18">
        <v>179.02026508455899</v>
      </c>
      <c r="K425" s="18">
        <v>22.071430242595699</v>
      </c>
      <c r="L425" s="18">
        <v>-0.96113349486483901</v>
      </c>
      <c r="M425" s="18">
        <v>0</v>
      </c>
      <c r="N425" s="18">
        <v>69.124340714614704</v>
      </c>
      <c r="O425" s="18">
        <v>3.9743240940765601</v>
      </c>
      <c r="P425" s="18">
        <v>52.272660894863201</v>
      </c>
      <c r="Q425" s="18">
        <v>0</v>
      </c>
      <c r="R425" s="18">
        <v>0</v>
      </c>
      <c r="S425" s="18">
        <v>2161.00958904959</v>
      </c>
      <c r="T425" s="3"/>
    </row>
    <row r="426" ht="13.5">
      <c r="B426" s="3"/>
      <c r="C426" s="19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3"/>
    </row>
    <row r="427" ht="13.5">
      <c r="B427" s="3"/>
      <c r="C427" s="21" t="s">
        <v>32</v>
      </c>
      <c r="D427" s="14">
        <v>0</v>
      </c>
      <c r="E427" s="14">
        <v>0</v>
      </c>
      <c r="F427" s="14">
        <v>0</v>
      </c>
      <c r="G427" s="14">
        <v>0</v>
      </c>
      <c r="H427" s="14">
        <v>0</v>
      </c>
      <c r="I427" s="14">
        <v>0</v>
      </c>
      <c r="J427" s="14">
        <v>0</v>
      </c>
      <c r="K427" s="14">
        <v>0</v>
      </c>
      <c r="L427" s="14">
        <v>0</v>
      </c>
      <c r="M427" s="14">
        <v>0</v>
      </c>
      <c r="N427" s="14">
        <v>0</v>
      </c>
      <c r="O427" s="14">
        <v>0</v>
      </c>
      <c r="P427" s="14">
        <v>0</v>
      </c>
      <c r="Q427" s="14">
        <v>0</v>
      </c>
      <c r="R427" s="14">
        <v>0</v>
      </c>
      <c r="S427" s="22">
        <v>0</v>
      </c>
      <c r="T427" s="3"/>
    </row>
    <row r="428" ht="13.5">
      <c r="B428" s="3"/>
      <c r="C428" s="21" t="s">
        <v>33</v>
      </c>
      <c r="D428" s="14">
        <v>2.2004707355665598</v>
      </c>
      <c r="E428" s="14">
        <v>0</v>
      </c>
      <c r="F428" s="14">
        <v>3.8636363636363602</v>
      </c>
      <c r="G428" s="14">
        <v>35.960251906978201</v>
      </c>
      <c r="H428" s="14">
        <v>727.27272727272702</v>
      </c>
      <c r="I428" s="14">
        <v>285.07999999999998</v>
      </c>
      <c r="J428" s="14">
        <v>20.883347007614301</v>
      </c>
      <c r="K428" s="14">
        <v>5.4396340942741803</v>
      </c>
      <c r="L428" s="14">
        <v>0</v>
      </c>
      <c r="M428" s="14">
        <v>0.73388269197914702</v>
      </c>
      <c r="N428" s="14">
        <v>0</v>
      </c>
      <c r="O428" s="14">
        <v>0</v>
      </c>
      <c r="P428" s="14">
        <v>-559.49648075937398</v>
      </c>
      <c r="Q428" s="14">
        <v>0</v>
      </c>
      <c r="R428" s="14">
        <v>0</v>
      </c>
      <c r="S428" s="22">
        <v>521.93746931340195</v>
      </c>
      <c r="T428" s="3"/>
    </row>
    <row r="429" ht="13.5">
      <c r="B429" s="3"/>
      <c r="C429" s="21" t="s">
        <v>34</v>
      </c>
      <c r="D429" s="14">
        <v>0</v>
      </c>
      <c r="E429" s="14">
        <v>0</v>
      </c>
      <c r="F429" s="14">
        <v>0</v>
      </c>
      <c r="G429" s="14">
        <v>17.249248608476702</v>
      </c>
      <c r="H429" s="14">
        <v>0</v>
      </c>
      <c r="I429" s="14">
        <v>0</v>
      </c>
      <c r="J429" s="14">
        <v>12.287356523997399</v>
      </c>
      <c r="K429" s="14">
        <v>12.751836063828801</v>
      </c>
      <c r="L429" s="14">
        <v>0</v>
      </c>
      <c r="M429" s="14">
        <v>0.35202548180564602</v>
      </c>
      <c r="N429" s="14">
        <v>0</v>
      </c>
      <c r="O429" s="14">
        <v>2.25411214784515</v>
      </c>
      <c r="P429" s="14">
        <v>0</v>
      </c>
      <c r="Q429" s="14">
        <v>-41.172831919421</v>
      </c>
      <c r="R429" s="14">
        <v>0</v>
      </c>
      <c r="S429" s="22">
        <v>3.7217469065325699</v>
      </c>
      <c r="T429" s="3"/>
    </row>
    <row r="430" ht="13.5">
      <c r="B430" s="3"/>
      <c r="C430" s="21" t="s">
        <v>35</v>
      </c>
      <c r="D430" s="14">
        <v>0</v>
      </c>
      <c r="E430" s="14">
        <v>0</v>
      </c>
      <c r="F430" s="14">
        <v>0</v>
      </c>
      <c r="G430" s="14">
        <v>0</v>
      </c>
      <c r="H430" s="14">
        <v>0</v>
      </c>
      <c r="I430" s="14">
        <v>0</v>
      </c>
      <c r="J430" s="14">
        <v>8.1584068388578199</v>
      </c>
      <c r="K430" s="14">
        <v>0</v>
      </c>
      <c r="L430" s="14">
        <v>0</v>
      </c>
      <c r="M430" s="14">
        <v>-7.7912785311092199</v>
      </c>
      <c r="N430" s="14">
        <v>0</v>
      </c>
      <c r="O430" s="14">
        <v>0</v>
      </c>
      <c r="P430" s="14">
        <v>0</v>
      </c>
      <c r="Q430" s="14">
        <v>0</v>
      </c>
      <c r="R430" s="14">
        <v>0</v>
      </c>
      <c r="S430" s="22">
        <v>0.367128307748603</v>
      </c>
      <c r="T430" s="3"/>
    </row>
    <row r="431" ht="13.5">
      <c r="B431" s="3"/>
      <c r="C431" s="21" t="s">
        <v>36</v>
      </c>
      <c r="D431" s="14">
        <v>0</v>
      </c>
      <c r="E431" s="14">
        <v>0</v>
      </c>
      <c r="F431" s="14">
        <v>0</v>
      </c>
      <c r="G431" s="14">
        <v>0</v>
      </c>
      <c r="H431" s="14">
        <v>0</v>
      </c>
      <c r="I431" s="14">
        <v>0</v>
      </c>
      <c r="J431" s="14">
        <v>0</v>
      </c>
      <c r="K431" s="14">
        <v>0</v>
      </c>
      <c r="L431" s="14">
        <v>0</v>
      </c>
      <c r="M431" s="14">
        <v>0</v>
      </c>
      <c r="N431" s="14">
        <v>0</v>
      </c>
      <c r="O431" s="14">
        <v>0</v>
      </c>
      <c r="P431" s="14">
        <v>0</v>
      </c>
      <c r="Q431" s="14">
        <v>0</v>
      </c>
      <c r="R431" s="14">
        <v>0</v>
      </c>
      <c r="S431" s="22">
        <v>0</v>
      </c>
      <c r="T431" s="3"/>
    </row>
    <row r="432" ht="13.5">
      <c r="B432" s="3"/>
      <c r="C432" s="21" t="s">
        <v>37</v>
      </c>
      <c r="D432" s="14">
        <v>0</v>
      </c>
      <c r="E432" s="14">
        <v>481.48200000000003</v>
      </c>
      <c r="F432" s="14">
        <v>-476.66717999999997</v>
      </c>
      <c r="G432" s="14">
        <v>0</v>
      </c>
      <c r="H432" s="14">
        <v>0</v>
      </c>
      <c r="I432" s="14">
        <v>0</v>
      </c>
      <c r="J432" s="14">
        <v>0</v>
      </c>
      <c r="K432" s="14">
        <v>0</v>
      </c>
      <c r="L432" s="14">
        <v>0</v>
      </c>
      <c r="M432" s="14">
        <v>0</v>
      </c>
      <c r="N432" s="14">
        <v>0</v>
      </c>
      <c r="O432" s="14">
        <v>0</v>
      </c>
      <c r="P432" s="14">
        <v>0</v>
      </c>
      <c r="Q432" s="14">
        <v>0</v>
      </c>
      <c r="R432" s="14">
        <v>0</v>
      </c>
      <c r="S432" s="22">
        <v>4.8148200000000001</v>
      </c>
      <c r="T432" s="3"/>
    </row>
    <row r="433" ht="13.5">
      <c r="B433" s="3"/>
      <c r="C433" s="21" t="s">
        <v>38</v>
      </c>
      <c r="D433" s="14">
        <v>0</v>
      </c>
      <c r="E433" s="14">
        <v>0</v>
      </c>
      <c r="F433" s="14">
        <v>0</v>
      </c>
      <c r="G433" s="14">
        <v>0</v>
      </c>
      <c r="H433" s="14">
        <v>0</v>
      </c>
      <c r="I433" s="14">
        <v>0</v>
      </c>
      <c r="J433" s="14">
        <v>41.474660133722303</v>
      </c>
      <c r="K433" s="14">
        <v>0</v>
      </c>
      <c r="L433" s="14">
        <v>-41.474660133722303</v>
      </c>
      <c r="M433" s="14">
        <v>0</v>
      </c>
      <c r="N433" s="14">
        <v>0</v>
      </c>
      <c r="O433" s="14">
        <v>0</v>
      </c>
      <c r="P433" s="14">
        <v>0</v>
      </c>
      <c r="Q433" s="14">
        <v>0</v>
      </c>
      <c r="R433" s="14">
        <v>0</v>
      </c>
      <c r="S433" s="22">
        <v>0</v>
      </c>
      <c r="T433" s="3"/>
    </row>
    <row r="434" ht="13.5">
      <c r="B434" s="3"/>
      <c r="C434" s="21" t="s">
        <v>39</v>
      </c>
      <c r="D434" s="14">
        <v>0</v>
      </c>
      <c r="E434" s="14">
        <v>0</v>
      </c>
      <c r="F434" s="14">
        <v>0</v>
      </c>
      <c r="G434" s="14">
        <v>0</v>
      </c>
      <c r="H434" s="14">
        <v>0</v>
      </c>
      <c r="I434" s="14">
        <v>0</v>
      </c>
      <c r="J434" s="14">
        <v>0</v>
      </c>
      <c r="K434" s="14">
        <v>0</v>
      </c>
      <c r="L434" s="14">
        <v>-0.18779562104234199</v>
      </c>
      <c r="M434" s="14">
        <v>0</v>
      </c>
      <c r="N434" s="14">
        <v>0</v>
      </c>
      <c r="O434" s="14">
        <v>0</v>
      </c>
      <c r="P434" s="14">
        <v>0</v>
      </c>
      <c r="Q434" s="14">
        <v>0</v>
      </c>
      <c r="R434" s="14">
        <v>0.26827945863191799</v>
      </c>
      <c r="S434" s="22">
        <v>0.080483837589575294</v>
      </c>
      <c r="T434" s="3"/>
    </row>
    <row r="435" ht="13.5">
      <c r="B435" s="3"/>
      <c r="C435" s="21" t="s">
        <v>40</v>
      </c>
      <c r="D435" s="14">
        <v>0</v>
      </c>
      <c r="E435" s="14">
        <v>0</v>
      </c>
      <c r="F435" s="14">
        <v>0</v>
      </c>
      <c r="G435" s="14">
        <v>5.7699673283914903</v>
      </c>
      <c r="H435" s="14">
        <v>0</v>
      </c>
      <c r="I435" s="14">
        <v>0</v>
      </c>
      <c r="J435" s="14">
        <v>0</v>
      </c>
      <c r="K435" s="14">
        <v>0.067674962800744601</v>
      </c>
      <c r="L435" s="14">
        <v>0</v>
      </c>
      <c r="M435" s="14">
        <v>0.117754435273296</v>
      </c>
      <c r="N435" s="14">
        <v>0</v>
      </c>
      <c r="O435" s="14">
        <v>0</v>
      </c>
      <c r="P435" s="14">
        <v>0.78954123267535403</v>
      </c>
      <c r="Q435" s="14">
        <v>0</v>
      </c>
      <c r="R435" s="14">
        <v>-4.73724739605212</v>
      </c>
      <c r="S435" s="22">
        <v>2.0076905630887598</v>
      </c>
      <c r="T435" s="3"/>
    </row>
    <row r="436" ht="13.5">
      <c r="B436" s="3"/>
      <c r="C436" s="21" t="s">
        <v>41</v>
      </c>
      <c r="D436" s="14">
        <v>12.0380056152344</v>
      </c>
      <c r="E436" s="14">
        <v>-16.683351300000002</v>
      </c>
      <c r="F436" s="14">
        <v>21.820838094867199</v>
      </c>
      <c r="G436" s="14">
        <v>0</v>
      </c>
      <c r="H436" s="14">
        <v>0</v>
      </c>
      <c r="I436" s="14">
        <v>0</v>
      </c>
      <c r="J436" s="14">
        <v>0</v>
      </c>
      <c r="K436" s="14">
        <v>0</v>
      </c>
      <c r="L436" s="14">
        <v>0</v>
      </c>
      <c r="M436" s="14">
        <v>0</v>
      </c>
      <c r="N436" s="14">
        <v>0</v>
      </c>
      <c r="O436" s="14">
        <v>0</v>
      </c>
      <c r="P436" s="14">
        <v>0</v>
      </c>
      <c r="Q436" s="14">
        <v>0</v>
      </c>
      <c r="R436" s="14">
        <v>0</v>
      </c>
      <c r="S436" s="22">
        <v>17.175492410101601</v>
      </c>
      <c r="T436" s="3"/>
    </row>
    <row r="437" ht="13.5">
      <c r="B437" s="3"/>
      <c r="C437" s="21" t="s">
        <v>42</v>
      </c>
      <c r="D437" s="14">
        <v>9.5550615234374998</v>
      </c>
      <c r="E437" s="14">
        <v>0</v>
      </c>
      <c r="F437" s="14">
        <v>16.370387999999998</v>
      </c>
      <c r="G437" s="14">
        <v>4.6713383640000004</v>
      </c>
      <c r="H437" s="14">
        <v>0</v>
      </c>
      <c r="I437" s="14">
        <v>0</v>
      </c>
      <c r="J437" s="14">
        <v>0</v>
      </c>
      <c r="K437" s="14">
        <v>0</v>
      </c>
      <c r="L437" s="14">
        <v>0</v>
      </c>
      <c r="M437" s="14">
        <v>0.095333435999999994</v>
      </c>
      <c r="N437" s="14">
        <v>0</v>
      </c>
      <c r="O437" s="14">
        <v>0</v>
      </c>
      <c r="P437" s="14">
        <v>25.6753694925142</v>
      </c>
      <c r="Q437" s="14">
        <v>0</v>
      </c>
      <c r="R437" s="14">
        <v>0</v>
      </c>
      <c r="S437" s="22">
        <v>56.367490815951697</v>
      </c>
      <c r="T437" s="3"/>
    </row>
    <row r="438" ht="13.5">
      <c r="B438" s="3"/>
      <c r="C438" s="21" t="s">
        <v>43</v>
      </c>
      <c r="D438" s="14">
        <v>0</v>
      </c>
      <c r="E438" s="14">
        <v>0</v>
      </c>
      <c r="F438" s="14">
        <v>0</v>
      </c>
      <c r="G438" s="14">
        <v>4.52694839554567</v>
      </c>
      <c r="H438" s="14">
        <v>0</v>
      </c>
      <c r="I438" s="14">
        <v>0</v>
      </c>
      <c r="J438" s="14">
        <v>0</v>
      </c>
      <c r="K438" s="14">
        <v>0</v>
      </c>
      <c r="L438" s="14">
        <v>0</v>
      </c>
      <c r="M438" s="14">
        <v>0.092386701949911706</v>
      </c>
      <c r="N438" s="14">
        <v>0</v>
      </c>
      <c r="O438" s="14">
        <v>0</v>
      </c>
      <c r="P438" s="14">
        <v>46.885354346539003</v>
      </c>
      <c r="Q438" s="14">
        <v>3.1905146505824402</v>
      </c>
      <c r="R438" s="14">
        <v>0</v>
      </c>
      <c r="S438" s="22">
        <v>54.695204094616997</v>
      </c>
      <c r="T438" s="3"/>
    </row>
    <row r="439" ht="13.5">
      <c r="B439" s="3"/>
      <c r="C439" s="17" t="s">
        <v>44</v>
      </c>
      <c r="D439" s="18">
        <v>23.7935378742384</v>
      </c>
      <c r="E439" s="18">
        <v>464.7986487</v>
      </c>
      <c r="F439" s="18">
        <v>-434.61231754149702</v>
      </c>
      <c r="G439" s="18">
        <v>68.177754603392003</v>
      </c>
      <c r="H439" s="18">
        <v>727.27272727272702</v>
      </c>
      <c r="I439" s="18">
        <v>285.07999999999998</v>
      </c>
      <c r="J439" s="18">
        <v>82.803770504191903</v>
      </c>
      <c r="K439" s="18">
        <v>18.2591451209037</v>
      </c>
      <c r="L439" s="18">
        <v>-41.6624557547647</v>
      </c>
      <c r="M439" s="18">
        <v>-6.3998957841012203</v>
      </c>
      <c r="N439" s="18">
        <v>0</v>
      </c>
      <c r="O439" s="18">
        <v>2.25411214784515</v>
      </c>
      <c r="P439" s="18">
        <v>-486.14621568764602</v>
      </c>
      <c r="Q439" s="18">
        <v>-37.982317268838599</v>
      </c>
      <c r="R439" s="18">
        <v>-4.46896793742021</v>
      </c>
      <c r="S439" s="18">
        <v>661.16752624903097</v>
      </c>
      <c r="T439" s="3"/>
    </row>
    <row r="440" ht="13.5">
      <c r="B440" s="3"/>
      <c r="C440" s="19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3"/>
    </row>
    <row r="441" ht="13.5">
      <c r="B441" s="3"/>
      <c r="C441" s="21" t="s">
        <v>45</v>
      </c>
      <c r="D441" s="14">
        <v>3.2525348929878701</v>
      </c>
      <c r="E441" s="14">
        <v>0</v>
      </c>
      <c r="F441" s="14">
        <v>17.532199420942199</v>
      </c>
      <c r="G441" s="14">
        <v>101.536086736296</v>
      </c>
      <c r="H441" s="14">
        <v>0</v>
      </c>
      <c r="I441" s="14">
        <v>0</v>
      </c>
      <c r="J441" s="14">
        <v>17.243729128153799</v>
      </c>
      <c r="K441" s="14">
        <v>3.8122851216920202</v>
      </c>
      <c r="L441" s="14">
        <v>0.87021837890624998</v>
      </c>
      <c r="M441" s="14">
        <v>2.0721650354346099</v>
      </c>
      <c r="N441" s="14">
        <v>0</v>
      </c>
      <c r="O441" s="14">
        <v>0</v>
      </c>
      <c r="P441" s="14">
        <v>120.089551917563</v>
      </c>
      <c r="Q441" s="14">
        <v>19.4196670049601</v>
      </c>
      <c r="R441" s="14">
        <v>0.24405599975585901</v>
      </c>
      <c r="S441" s="22">
        <v>286.072493636692</v>
      </c>
      <c r="T441" s="3"/>
    </row>
    <row r="442" ht="13.5">
      <c r="B442" s="3"/>
      <c r="C442" s="21" t="s">
        <v>46</v>
      </c>
      <c r="D442" s="14">
        <v>0</v>
      </c>
      <c r="E442" s="14">
        <v>0</v>
      </c>
      <c r="F442" s="14">
        <v>204.27744800701601</v>
      </c>
      <c r="G442" s="14">
        <v>35.056721936600702</v>
      </c>
      <c r="H442" s="14">
        <v>0</v>
      </c>
      <c r="I442" s="14">
        <v>0</v>
      </c>
      <c r="J442" s="14">
        <v>0</v>
      </c>
      <c r="K442" s="14">
        <v>0</v>
      </c>
      <c r="L442" s="14">
        <v>20.587238275227001</v>
      </c>
      <c r="M442" s="14">
        <v>0.71544330482858598</v>
      </c>
      <c r="N442" s="14">
        <v>0</v>
      </c>
      <c r="O442" s="14">
        <v>0</v>
      </c>
      <c r="P442" s="14">
        <v>74.338731935176895</v>
      </c>
      <c r="Q442" s="14">
        <v>0</v>
      </c>
      <c r="R442" s="14">
        <v>3.0427208487971602</v>
      </c>
      <c r="S442" s="22">
        <v>338.01830430764699</v>
      </c>
      <c r="T442" s="3"/>
    </row>
    <row r="443" ht="13.5">
      <c r="B443" s="3"/>
      <c r="C443" s="21" t="s">
        <v>47</v>
      </c>
      <c r="D443" s="14">
        <v>0</v>
      </c>
      <c r="E443" s="14">
        <v>0</v>
      </c>
      <c r="F443" s="14">
        <v>5.0790798253364304</v>
      </c>
      <c r="G443" s="14">
        <v>103.36019560958501</v>
      </c>
      <c r="H443" s="14">
        <v>0</v>
      </c>
      <c r="I443" s="14">
        <v>0</v>
      </c>
      <c r="J443" s="14">
        <v>73.674863255740703</v>
      </c>
      <c r="K443" s="14">
        <v>0</v>
      </c>
      <c r="L443" s="14">
        <v>0</v>
      </c>
      <c r="M443" s="14">
        <v>2.1093917471343899</v>
      </c>
      <c r="N443" s="14">
        <v>62.925207692465797</v>
      </c>
      <c r="O443" s="14">
        <v>0.93798825098649496</v>
      </c>
      <c r="P443" s="14">
        <v>184.247095425738</v>
      </c>
      <c r="Q443" s="14">
        <v>14.961677987514401</v>
      </c>
      <c r="R443" s="14">
        <v>0</v>
      </c>
      <c r="S443" s="22">
        <v>447.29549979450098</v>
      </c>
      <c r="T443" s="3"/>
    </row>
    <row r="444" ht="13.5">
      <c r="B444" s="3"/>
      <c r="C444" s="21" t="s">
        <v>48</v>
      </c>
      <c r="D444" s="14">
        <v>0</v>
      </c>
      <c r="E444" s="14">
        <v>0</v>
      </c>
      <c r="F444" s="14">
        <v>1.9431733632283299</v>
      </c>
      <c r="G444" s="14">
        <v>67.9041876215625</v>
      </c>
      <c r="H444" s="14">
        <v>0</v>
      </c>
      <c r="I444" s="14">
        <v>0</v>
      </c>
      <c r="J444" s="14">
        <v>3.20971056517973</v>
      </c>
      <c r="K444" s="14">
        <v>0</v>
      </c>
      <c r="L444" s="14">
        <v>0</v>
      </c>
      <c r="M444" s="14">
        <v>1.3857997473788299</v>
      </c>
      <c r="N444" s="14">
        <v>6.1991330221488896</v>
      </c>
      <c r="O444" s="14">
        <v>0.72170394145081995</v>
      </c>
      <c r="P444" s="14">
        <v>149.98195377916301</v>
      </c>
      <c r="Q444" s="14">
        <v>3.6009722763640601</v>
      </c>
      <c r="R444" s="14">
        <v>0</v>
      </c>
      <c r="S444" s="22">
        <v>234.94663431647601</v>
      </c>
      <c r="T444" s="3"/>
    </row>
    <row r="445" ht="13.5">
      <c r="B445" s="3"/>
      <c r="C445" s="21" t="s">
        <v>49</v>
      </c>
      <c r="D445" s="14">
        <v>0</v>
      </c>
      <c r="E445" s="14">
        <v>0</v>
      </c>
      <c r="F445" s="14">
        <v>2.1543406684855499</v>
      </c>
      <c r="G445" s="14">
        <v>5.7377015169157897</v>
      </c>
      <c r="H445" s="14">
        <v>0</v>
      </c>
      <c r="I445" s="14">
        <v>0</v>
      </c>
      <c r="J445" s="14">
        <v>2.0881916312924198</v>
      </c>
      <c r="K445" s="14">
        <v>0</v>
      </c>
      <c r="L445" s="14">
        <v>19.243865605766601</v>
      </c>
      <c r="M445" s="14">
        <v>0.117095949324812</v>
      </c>
      <c r="N445" s="14">
        <v>0</v>
      </c>
      <c r="O445" s="14">
        <v>0.060519753794095202</v>
      </c>
      <c r="P445" s="14">
        <v>7.3615435248684502</v>
      </c>
      <c r="Q445" s="14">
        <v>0</v>
      </c>
      <c r="R445" s="14">
        <v>0</v>
      </c>
      <c r="S445" s="22">
        <v>36.763258650447703</v>
      </c>
      <c r="T445" s="3"/>
    </row>
    <row r="446" ht="13.5">
      <c r="B446" s="3"/>
      <c r="C446" s="21" t="s">
        <v>50</v>
      </c>
      <c r="D446" s="14">
        <v>0</v>
      </c>
      <c r="E446" s="14">
        <v>0</v>
      </c>
      <c r="F446" s="14">
        <v>0</v>
      </c>
      <c r="G446" s="14">
        <v>0</v>
      </c>
      <c r="H446" s="14">
        <v>0</v>
      </c>
      <c r="I446" s="14">
        <v>0</v>
      </c>
      <c r="J446" s="14">
        <v>0</v>
      </c>
      <c r="K446" s="14">
        <v>0</v>
      </c>
      <c r="L446" s="14">
        <v>0</v>
      </c>
      <c r="M446" s="14">
        <v>0</v>
      </c>
      <c r="N446" s="14">
        <v>0</v>
      </c>
      <c r="O446" s="14">
        <v>0</v>
      </c>
      <c r="P446" s="14">
        <v>2.3999999999999999</v>
      </c>
      <c r="Q446" s="14">
        <v>0</v>
      </c>
      <c r="R446" s="14">
        <v>0</v>
      </c>
      <c r="S446" s="22">
        <v>2.3999999999999999</v>
      </c>
      <c r="T446" s="3"/>
    </row>
    <row r="447" ht="13.5">
      <c r="B447" s="3"/>
      <c r="C447" s="17" t="s">
        <v>51</v>
      </c>
      <c r="D447" s="18">
        <v>3.2525348929878701</v>
      </c>
      <c r="E447" s="18">
        <v>0</v>
      </c>
      <c r="F447" s="18">
        <v>230.98624128500899</v>
      </c>
      <c r="G447" s="18">
        <v>313.59489342095998</v>
      </c>
      <c r="H447" s="18">
        <v>0</v>
      </c>
      <c r="I447" s="18">
        <v>0</v>
      </c>
      <c r="J447" s="18">
        <v>96.2164945803667</v>
      </c>
      <c r="K447" s="18">
        <v>3.8122851216920202</v>
      </c>
      <c r="L447" s="18">
        <v>40.701322259899896</v>
      </c>
      <c r="M447" s="18">
        <v>6.3998957841012203</v>
      </c>
      <c r="N447" s="18">
        <v>69.124340714614704</v>
      </c>
      <c r="O447" s="18">
        <v>1.72021194623141</v>
      </c>
      <c r="P447" s="18">
        <v>538.41887658250903</v>
      </c>
      <c r="Q447" s="18">
        <v>37.982317268838599</v>
      </c>
      <c r="R447" s="18">
        <v>3.28677684855302</v>
      </c>
      <c r="S447" s="18">
        <v>1345.49619070576</v>
      </c>
      <c r="T447" s="3"/>
    </row>
    <row r="448" ht="13.5">
      <c r="B448" s="3"/>
      <c r="C448" s="13" t="s">
        <v>52</v>
      </c>
      <c r="D448" s="14">
        <v>2.0917910156250001</v>
      </c>
      <c r="E448" s="14">
        <v>0</v>
      </c>
      <c r="F448" s="14">
        <v>139.14741749348801</v>
      </c>
      <c r="G448" s="14">
        <v>11.9244724968143</v>
      </c>
      <c r="H448" s="14">
        <v>0</v>
      </c>
      <c r="I448" s="14">
        <v>0</v>
      </c>
      <c r="J448" s="14">
        <v>0</v>
      </c>
      <c r="K448" s="14">
        <v>0</v>
      </c>
      <c r="L448" s="14">
        <v>0</v>
      </c>
      <c r="M448" s="14">
        <v>0</v>
      </c>
      <c r="N448" s="14">
        <v>0</v>
      </c>
      <c r="O448" s="14">
        <v>0</v>
      </c>
      <c r="P448" s="14">
        <v>0</v>
      </c>
      <c r="Q448" s="14">
        <v>0</v>
      </c>
      <c r="R448" s="14">
        <v>1.18219108886719</v>
      </c>
      <c r="S448" s="22">
        <v>154.345872094794</v>
      </c>
      <c r="T448" s="3"/>
    </row>
    <row r="449" ht="13.5">
      <c r="B449" s="3"/>
      <c r="C449" s="17" t="s">
        <v>53</v>
      </c>
      <c r="D449" s="18">
        <v>5.3443259086128698</v>
      </c>
      <c r="E449" s="18">
        <v>0</v>
      </c>
      <c r="F449" s="18">
        <v>370.13365877849702</v>
      </c>
      <c r="G449" s="18">
        <v>325.519365917774</v>
      </c>
      <c r="H449" s="18">
        <v>0</v>
      </c>
      <c r="I449" s="18">
        <v>0</v>
      </c>
      <c r="J449" s="18">
        <v>96.2164945803667</v>
      </c>
      <c r="K449" s="18">
        <v>3.8122851216920202</v>
      </c>
      <c r="L449" s="18">
        <v>40.701322259899896</v>
      </c>
      <c r="M449" s="18">
        <v>6.3998957841012203</v>
      </c>
      <c r="N449" s="18">
        <v>69.124340714614704</v>
      </c>
      <c r="O449" s="18">
        <v>1.72021194623141</v>
      </c>
      <c r="P449" s="18">
        <v>538.41887658250903</v>
      </c>
      <c r="Q449" s="18">
        <v>37.982317268838599</v>
      </c>
      <c r="R449" s="18">
        <v>4.46896793742021</v>
      </c>
      <c r="S449" s="18">
        <v>1499.8420628005599</v>
      </c>
      <c r="T449" s="3"/>
    </row>
    <row r="450" ht="12.800000000000001">
      <c r="B450" s="3"/>
      <c r="C450" s="3"/>
      <c r="D450" s="23">
        <f>D449+D439-D425</f>
        <v>0</v>
      </c>
      <c r="E450" s="23">
        <f>E449+E439-E425</f>
        <v>0</v>
      </c>
      <c r="F450" s="23">
        <f>F449+F439-F425</f>
        <v>0</v>
      </c>
      <c r="G450" s="23">
        <f>G449+G439-G425</f>
        <v>0</v>
      </c>
      <c r="H450" s="23">
        <f>H449+H439-H425</f>
        <v>0</v>
      </c>
      <c r="I450" s="23">
        <f>I449+I439-I425</f>
        <v>0</v>
      </c>
      <c r="J450" s="23">
        <f>J449+J439-J425</f>
        <v>0</v>
      </c>
      <c r="K450" s="23">
        <f>K449+K439-K425</f>
        <v>0</v>
      </c>
      <c r="L450" s="23">
        <f>L449+L439-L425</f>
        <v>7.1054273576010003e-15</v>
      </c>
      <c r="M450" s="23">
        <f>M449+M439-M425</f>
        <v>0</v>
      </c>
      <c r="N450" s="23">
        <f>N449+N439-N425</f>
        <v>0</v>
      </c>
      <c r="O450" s="23">
        <f>O449+O439-O425</f>
        <v>0</v>
      </c>
      <c r="P450" s="23">
        <f>P449+P439-P425</f>
        <v>0</v>
      </c>
      <c r="Q450" s="23">
        <f>Q449+Q439-Q425</f>
        <v>0</v>
      </c>
      <c r="R450" s="23">
        <f>R449+R439-R425</f>
        <v>0</v>
      </c>
      <c r="S450" s="23">
        <f>S449+S439-S425</f>
        <v>0</v>
      </c>
      <c r="T450" s="3"/>
    </row>
    <row r="451" ht="12.80000000000000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</sheetData>
  <mergeCells count="144">
    <mergeCell ref="C10:C11"/>
    <mergeCell ref="D10:D11"/>
    <mergeCell ref="E10:E11"/>
    <mergeCell ref="F10:F11"/>
    <mergeCell ref="G10:G11"/>
    <mergeCell ref="H10:H11"/>
    <mergeCell ref="I10:I11"/>
    <mergeCell ref="J10:O10"/>
    <mergeCell ref="P10:P11"/>
    <mergeCell ref="Q10:Q11"/>
    <mergeCell ref="R10:R11"/>
    <mergeCell ref="S10:S11"/>
    <mergeCell ref="C47:C48"/>
    <mergeCell ref="D47:D48"/>
    <mergeCell ref="E47:E48"/>
    <mergeCell ref="F47:F48"/>
    <mergeCell ref="G47:G48"/>
    <mergeCell ref="H47:H48"/>
    <mergeCell ref="I47:I48"/>
    <mergeCell ref="J47:O47"/>
    <mergeCell ref="P47:P48"/>
    <mergeCell ref="Q47:Q48"/>
    <mergeCell ref="R47:R48"/>
    <mergeCell ref="S47:S48"/>
    <mergeCell ref="C84:C85"/>
    <mergeCell ref="D84:D85"/>
    <mergeCell ref="E84:E85"/>
    <mergeCell ref="F84:F85"/>
    <mergeCell ref="G84:G85"/>
    <mergeCell ref="H84:H85"/>
    <mergeCell ref="I84:I85"/>
    <mergeCell ref="J84:O84"/>
    <mergeCell ref="P84:P85"/>
    <mergeCell ref="Q84:Q85"/>
    <mergeCell ref="R84:R85"/>
    <mergeCell ref="S84:S85"/>
    <mergeCell ref="C121:C122"/>
    <mergeCell ref="D121:D122"/>
    <mergeCell ref="E121:E122"/>
    <mergeCell ref="F121:F122"/>
    <mergeCell ref="G121:G122"/>
    <mergeCell ref="H121:H122"/>
    <mergeCell ref="I121:I122"/>
    <mergeCell ref="J121:O121"/>
    <mergeCell ref="P121:P122"/>
    <mergeCell ref="Q121:Q122"/>
    <mergeCell ref="R121:R122"/>
    <mergeCell ref="S121:S122"/>
    <mergeCell ref="C158:C159"/>
    <mergeCell ref="D158:D159"/>
    <mergeCell ref="E158:E159"/>
    <mergeCell ref="F158:F159"/>
    <mergeCell ref="G158:G159"/>
    <mergeCell ref="H158:H159"/>
    <mergeCell ref="I158:I159"/>
    <mergeCell ref="J158:O158"/>
    <mergeCell ref="P158:P159"/>
    <mergeCell ref="Q158:Q159"/>
    <mergeCell ref="R158:R159"/>
    <mergeCell ref="S158:S159"/>
    <mergeCell ref="C195:C196"/>
    <mergeCell ref="D195:D196"/>
    <mergeCell ref="E195:E196"/>
    <mergeCell ref="F195:F196"/>
    <mergeCell ref="G195:G196"/>
    <mergeCell ref="H195:H196"/>
    <mergeCell ref="I195:I196"/>
    <mergeCell ref="J195:O195"/>
    <mergeCell ref="P195:P196"/>
    <mergeCell ref="Q195:Q196"/>
    <mergeCell ref="R195:R196"/>
    <mergeCell ref="S195:S196"/>
    <mergeCell ref="C232:C233"/>
    <mergeCell ref="D232:D233"/>
    <mergeCell ref="E232:E233"/>
    <mergeCell ref="F232:F233"/>
    <mergeCell ref="G232:G233"/>
    <mergeCell ref="H232:H233"/>
    <mergeCell ref="I232:I233"/>
    <mergeCell ref="J232:O232"/>
    <mergeCell ref="P232:P233"/>
    <mergeCell ref="Q232:Q233"/>
    <mergeCell ref="R232:R233"/>
    <mergeCell ref="S232:S233"/>
    <mergeCell ref="C269:C270"/>
    <mergeCell ref="D269:D270"/>
    <mergeCell ref="E269:E270"/>
    <mergeCell ref="F269:F270"/>
    <mergeCell ref="G269:G270"/>
    <mergeCell ref="H269:H270"/>
    <mergeCell ref="I269:I270"/>
    <mergeCell ref="J269:O269"/>
    <mergeCell ref="P269:P270"/>
    <mergeCell ref="Q269:Q270"/>
    <mergeCell ref="R269:R270"/>
    <mergeCell ref="S269:S270"/>
    <mergeCell ref="C306:C307"/>
    <mergeCell ref="D306:D307"/>
    <mergeCell ref="E306:E307"/>
    <mergeCell ref="F306:F307"/>
    <mergeCell ref="G306:G307"/>
    <mergeCell ref="H306:H307"/>
    <mergeCell ref="I306:I307"/>
    <mergeCell ref="J306:O306"/>
    <mergeCell ref="P306:P307"/>
    <mergeCell ref="Q306:Q307"/>
    <mergeCell ref="R306:R307"/>
    <mergeCell ref="S306:S307"/>
    <mergeCell ref="C343:C344"/>
    <mergeCell ref="D343:D344"/>
    <mergeCell ref="E343:E344"/>
    <mergeCell ref="F343:F344"/>
    <mergeCell ref="G343:G344"/>
    <mergeCell ref="H343:H344"/>
    <mergeCell ref="I343:I344"/>
    <mergeCell ref="J343:O343"/>
    <mergeCell ref="P343:P344"/>
    <mergeCell ref="Q343:Q344"/>
    <mergeCell ref="R343:R344"/>
    <mergeCell ref="S343:S344"/>
    <mergeCell ref="C380:C381"/>
    <mergeCell ref="D380:D381"/>
    <mergeCell ref="E380:E381"/>
    <mergeCell ref="F380:F381"/>
    <mergeCell ref="G380:G381"/>
    <mergeCell ref="H380:H381"/>
    <mergeCell ref="I380:I381"/>
    <mergeCell ref="J380:O380"/>
    <mergeCell ref="P380:P381"/>
    <mergeCell ref="Q380:Q381"/>
    <mergeCell ref="R380:R381"/>
    <mergeCell ref="S380:S381"/>
    <mergeCell ref="C417:C418"/>
    <mergeCell ref="D417:D418"/>
    <mergeCell ref="E417:E418"/>
    <mergeCell ref="F417:F418"/>
    <mergeCell ref="G417:G418"/>
    <mergeCell ref="H417:H418"/>
    <mergeCell ref="I417:I418"/>
    <mergeCell ref="J417:O417"/>
    <mergeCell ref="P417:P418"/>
    <mergeCell ref="Q417:Q418"/>
    <mergeCell ref="R417:R418"/>
    <mergeCell ref="S417:S418"/>
  </mergeCells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Roman,Normal"&amp;12&amp;A</oddHeader>
    <oddFooter>&amp;C&amp;"Times New Roman,Normal"&amp;12Page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27" aboveAverage="0" rank="0" text="" id="{00140020-0083-4EC3-B154-00300096001A}">
            <xm:f>LEN(TRIM(N419))=0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N419:O419</xm:sqref>
        </x14:conditionalFormatting>
        <x14:conditionalFormatting xmlns:xm="http://schemas.microsoft.com/office/excel/2006/main">
          <x14:cfRule type="cellIs" priority="526" aboveAverage="0" operator="equal" rank="0" text="" id="{001400C5-00E5-4D21-8AA9-00DA000E0087}">
            <xm:f>0</xm:f>
            <x14:dxf>
              <numFmt numFmtId="161" formatCode="#,##0_ ;\-#,##0\ "/>
            </x14:dxf>
          </x14:cfRule>
          <xm:sqref>N419:O419</xm:sqref>
        </x14:conditionalFormatting>
        <x14:conditionalFormatting xmlns:xm="http://schemas.microsoft.com/office/excel/2006/main">
          <x14:cfRule type="cellIs" priority="525" aboveAverage="0" operator="equal" rank="0" text="" id="{00D900BE-00AB-46F5-8022-006F00FB0046}">
            <xm:f>0</xm:f>
            <x14:dxf>
              <numFmt numFmtId="161" formatCode="#,##0_ ;\-#,##0\ "/>
            </x14:dxf>
          </x14:cfRule>
          <xm:sqref>N419:O419</xm:sqref>
        </x14:conditionalFormatting>
        <x14:conditionalFormatting xmlns:xm="http://schemas.microsoft.com/office/excel/2006/main">
          <x14:cfRule type="expression" priority="524" aboveAverage="0" rank="0" text="" id="{00F100D1-0021-4CD7-83EB-00010001005E}">
            <xm:f>LEN(TRIM(H419))=0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H419:K419</xm:sqref>
        </x14:conditionalFormatting>
        <x14:conditionalFormatting xmlns:xm="http://schemas.microsoft.com/office/excel/2006/main">
          <x14:cfRule type="cellIs" priority="523" aboveAverage="0" operator="equal" rank="0" text="" id="{000B008F-00E7-4A84-B421-00C6000100B8}">
            <xm:f>0</xm:f>
            <x14:dxf>
              <numFmt numFmtId="161" formatCode="#,##0_ ;\-#,##0\ "/>
            </x14:dxf>
          </x14:cfRule>
          <xm:sqref>K419</xm:sqref>
        </x14:conditionalFormatting>
        <x14:conditionalFormatting xmlns:xm="http://schemas.microsoft.com/office/excel/2006/main">
          <x14:cfRule type="cellIs" priority="522" aboveAverage="0" operator="equal" rank="0" text="" id="{0094002B-0056-464E-AD33-0090006900F5}">
            <xm:f>0</xm:f>
            <x14:dxf>
              <numFmt numFmtId="161" formatCode="#,##0_ ;\-#,##0\ "/>
            </x14:dxf>
          </x14:cfRule>
          <xm:sqref>J419:K419</xm:sqref>
        </x14:conditionalFormatting>
        <x14:conditionalFormatting xmlns:xm="http://schemas.microsoft.com/office/excel/2006/main">
          <x14:cfRule type="cellIs" priority="521" aboveAverage="0" operator="equal" rank="0" text="" id="{00A40020-0008-4046-9742-004A009A0051}">
            <xm:f>0</xm:f>
            <x14:dxf>
              <numFmt numFmtId="161" formatCode="#,##0_ ;\-#,##0\ "/>
            </x14:dxf>
          </x14:cfRule>
          <xm:sqref>I419</xm:sqref>
        </x14:conditionalFormatting>
        <x14:conditionalFormatting xmlns:xm="http://schemas.microsoft.com/office/excel/2006/main">
          <x14:cfRule type="cellIs" priority="520" aboveAverage="0" operator="equal" rank="0" text="" id="{00FB00D1-0061-4043-84E8-008F00210009}">
            <xm:f>0</xm:f>
            <x14:dxf>
              <numFmt numFmtId="161" formatCode="#,##0_ ;\-#,##0\ "/>
            </x14:dxf>
          </x14:cfRule>
          <xm:sqref>H419</xm:sqref>
        </x14:conditionalFormatting>
        <x14:conditionalFormatting xmlns:xm="http://schemas.microsoft.com/office/excel/2006/main">
          <x14:cfRule type="expression" priority="519" aboveAverage="0" rank="0" text="" id="{007300F2-0005-427E-90D1-007600970062}">
            <xm:f>LEN(TRIM(D427))=0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D427:R438</xm:sqref>
        </x14:conditionalFormatting>
        <x14:conditionalFormatting xmlns:xm="http://schemas.microsoft.com/office/excel/2006/main">
          <x14:cfRule type="cellIs" priority="518" aboveAverage="0" operator="equal" rank="0" text="" id="{002A0051-00B5-4DD9-ADC3-008A0083006E}">
            <xm:f>0</xm:f>
            <x14:dxf>
              <numFmt numFmtId="161" formatCode="#,##0_ ;\-#,##0\ "/>
            </x14:dxf>
          </x14:cfRule>
          <xm:sqref>D427:R438</xm:sqref>
        </x14:conditionalFormatting>
        <x14:conditionalFormatting xmlns:xm="http://schemas.microsoft.com/office/excel/2006/main">
          <x14:cfRule type="cellIs" priority="517" aboveAverage="0" operator="equal" rank="0" text="" id="{00AC0039-0090-44A3-BF0A-0070009B004F}">
            <xm:f>0</xm:f>
            <x14:dxf>
              <numFmt numFmtId="161" formatCode="#,##0_ ;\-#,##0\ "/>
            </x14:dxf>
          </x14:cfRule>
          <xm:sqref>N423:O423</xm:sqref>
        </x14:conditionalFormatting>
        <x14:conditionalFormatting xmlns:xm="http://schemas.microsoft.com/office/excel/2006/main">
          <x14:cfRule type="cellIs" priority="516" aboveAverage="0" operator="equal" rank="0" text="" id="{008C00F0-005D-432A-BA23-008C00C900B2}">
            <xm:f>0</xm:f>
            <x14:dxf>
              <numFmt numFmtId="161" formatCode="#,##0_ ;\-#,##0\ "/>
            </x14:dxf>
          </x14:cfRule>
          <xm:sqref>N422:O422</xm:sqref>
        </x14:conditionalFormatting>
        <x14:conditionalFormatting xmlns:xm="http://schemas.microsoft.com/office/excel/2006/main">
          <x14:cfRule type="cellIs" priority="515" aboveAverage="0" operator="equal" rank="0" text="" id="{00D900E6-0066-446B-8D81-0073006600F4}">
            <xm:f>0</xm:f>
            <x14:dxf>
              <numFmt numFmtId="161" formatCode="#,##0_ ;\-#,##0\ "/>
            </x14:dxf>
          </x14:cfRule>
          <xm:sqref>M422:M423</xm:sqref>
        </x14:conditionalFormatting>
        <x14:conditionalFormatting xmlns:xm="http://schemas.microsoft.com/office/excel/2006/main">
          <x14:cfRule type="cellIs" priority="514" aboveAverage="0" operator="equal" rank="0" text="" id="{007500EC-00E6-4925-B214-0095007000E9}">
            <xm:f>0</xm:f>
            <x14:dxf>
              <numFmt numFmtId="161" formatCode="#,##0_ ;\-#,##0\ "/>
            </x14:dxf>
          </x14:cfRule>
          <xm:sqref>L422:L423</xm:sqref>
        </x14:conditionalFormatting>
        <x14:conditionalFormatting xmlns:xm="http://schemas.microsoft.com/office/excel/2006/main">
          <x14:cfRule type="cellIs" priority="513" aboveAverage="0" operator="equal" rank="0" text="" id="{009F00D0-0044-4EED-BA2D-000A005C0081}">
            <xm:f>0</xm:f>
            <x14:dxf>
              <numFmt numFmtId="161" formatCode="#,##0_ ;\-#,##0\ "/>
            </x14:dxf>
          </x14:cfRule>
          <xm:sqref>D448:R448</xm:sqref>
        </x14:conditionalFormatting>
        <x14:conditionalFormatting xmlns:xm="http://schemas.microsoft.com/office/excel/2006/main">
          <x14:cfRule type="expression" priority="512" aboveAverage="0" rank="0" text="" id="{00AE00C3-0084-45B9-BEE8-0094005C000D}">
            <xm:f>LEN(TRIM(D419))=0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D441:R449 D439:R439 D420:R425 D419:G419 L419:M419 P419:R419</xm:sqref>
        </x14:conditionalFormatting>
        <x14:conditionalFormatting xmlns:xm="http://schemas.microsoft.com/office/excel/2006/main">
          <x14:cfRule type="cellIs" priority="511" aboveAverage="0" operator="equal" rank="0" text="" id="{0086002E-0007-4D9D-8B54-0021003700EA}">
            <xm:f>0</xm:f>
            <x14:dxf>
              <numFmt numFmtId="161" formatCode="#,##0_ ;\-#,##0\ "/>
            </x14:dxf>
          </x14:cfRule>
          <xm:sqref>D448:R448</xm:sqref>
        </x14:conditionalFormatting>
        <x14:conditionalFormatting xmlns:xm="http://schemas.microsoft.com/office/excel/2006/main">
          <x14:cfRule type="cellIs" priority="510" aboveAverage="0" operator="equal" rank="0" text="" id="{002B0012-0034-40AA-9BE3-004800C30078}">
            <xm:f>0</xm:f>
            <x14:dxf>
              <numFmt numFmtId="161" formatCode="#,##0_ ;\-#,##0\ "/>
            </x14:dxf>
          </x14:cfRule>
          <xm:sqref>O420:O421</xm:sqref>
        </x14:conditionalFormatting>
        <x14:conditionalFormatting xmlns:xm="http://schemas.microsoft.com/office/excel/2006/main">
          <x14:cfRule type="cellIs" priority="509" aboveAverage="0" operator="equal" rank="0" text="" id="{006E001C-0020-4061-BD8D-0050001D0090}">
            <xm:f>0</xm:f>
            <x14:dxf>
              <numFmt numFmtId="161" formatCode="#,##0_ ;\-#,##0\ "/>
            </x14:dxf>
          </x14:cfRule>
          <xm:sqref>O422:O424 O440</xm:sqref>
        </x14:conditionalFormatting>
        <x14:conditionalFormatting xmlns:xm="http://schemas.microsoft.com/office/excel/2006/main">
          <x14:cfRule type="cellIs" priority="508" aboveAverage="0" operator="equal" rank="0" text="" id="{001E00E4-0068-4234-8FD1-00A500B0007D}">
            <xm:f>0</xm:f>
            <x14:dxf>
              <numFmt numFmtId="161" formatCode="#,##0_ ;\-#,##0\ "/>
            </x14:dxf>
          </x14:cfRule>
          <xm:sqref>N420:N421</xm:sqref>
        </x14:conditionalFormatting>
        <x14:conditionalFormatting xmlns:xm="http://schemas.microsoft.com/office/excel/2006/main">
          <x14:cfRule type="cellIs" priority="507" aboveAverage="0" operator="equal" rank="0" text="" id="{008500C2-00A1-4F0D-A0E6-00730005009F}">
            <xm:f>0</xm:f>
            <x14:dxf>
              <numFmt numFmtId="161" formatCode="#,##0_ ;\-#,##0\ "/>
            </x14:dxf>
          </x14:cfRule>
          <xm:sqref>N422:N424 N440</xm:sqref>
        </x14:conditionalFormatting>
        <x14:conditionalFormatting xmlns:xm="http://schemas.microsoft.com/office/excel/2006/main">
          <x14:cfRule type="cellIs" priority="506" aboveAverage="0" operator="equal" rank="0" text="" id="{00CF003A-0035-4D3E-AEE9-0022000A0065}">
            <xm:f>0</xm:f>
            <x14:dxf>
              <numFmt numFmtId="161" formatCode="#,##0_ ;\-#,##0\ "/>
            </x14:dxf>
          </x14:cfRule>
          <xm:sqref>M419:M421</xm:sqref>
        </x14:conditionalFormatting>
        <x14:conditionalFormatting xmlns:xm="http://schemas.microsoft.com/office/excel/2006/main">
          <x14:cfRule type="cellIs" priority="505" aboveAverage="0" operator="equal" rank="0" text="" id="{00280021-0069-41AB-8650-004C008A0052}">
            <xm:f>0</xm:f>
            <x14:dxf>
              <numFmt numFmtId="161" formatCode="#,##0_ ;\-#,##0\ "/>
            </x14:dxf>
          </x14:cfRule>
          <xm:sqref>M422:M424 M440</xm:sqref>
        </x14:conditionalFormatting>
        <x14:conditionalFormatting xmlns:xm="http://schemas.microsoft.com/office/excel/2006/main">
          <x14:cfRule type="cellIs" priority="504" aboveAverage="0" operator="equal" rank="0" text="" id="{00CE006C-0043-452E-9A51-005E00C60019}">
            <xm:f>0</xm:f>
            <x14:dxf>
              <numFmt numFmtId="161" formatCode="#,##0_ ;\-#,##0\ "/>
            </x14:dxf>
          </x14:cfRule>
          <xm:sqref>L419:L421</xm:sqref>
        </x14:conditionalFormatting>
        <x14:conditionalFormatting xmlns:xm="http://schemas.microsoft.com/office/excel/2006/main">
          <x14:cfRule type="cellIs" priority="503" aboveAverage="0" operator="equal" rank="0" text="" id="{00E600DA-00CD-4981-94FD-000A00E00048}">
            <xm:f>0</xm:f>
            <x14:dxf>
              <numFmt numFmtId="161" formatCode="#,##0_ ;\-#,##0\ "/>
            </x14:dxf>
          </x14:cfRule>
          <xm:sqref>L422:L424 L440</xm:sqref>
        </x14:conditionalFormatting>
        <x14:conditionalFormatting xmlns:xm="http://schemas.microsoft.com/office/excel/2006/main">
          <x14:cfRule type="cellIs" priority="502" aboveAverage="0" operator="equal" rank="0" text="" id="{008400E5-0030-4F32-B939-00F500FD00D7}">
            <xm:f>0</xm:f>
            <x14:dxf>
              <numFmt numFmtId="161" formatCode="#,##0_ ;\-#,##0\ "/>
            </x14:dxf>
          </x14:cfRule>
          <xm:sqref>K420:K421</xm:sqref>
        </x14:conditionalFormatting>
        <x14:conditionalFormatting xmlns:xm="http://schemas.microsoft.com/office/excel/2006/main">
          <x14:cfRule type="cellIs" priority="501" aboveAverage="0" operator="equal" rank="0" text="" id="{00B4008D-0058-499A-B3FE-0037003100BA}">
            <xm:f>0</xm:f>
            <x14:dxf>
              <numFmt numFmtId="161" formatCode="#,##0_ ;\-#,##0\ "/>
            </x14:dxf>
          </x14:cfRule>
          <xm:sqref>K422:K424 K440</xm:sqref>
        </x14:conditionalFormatting>
        <x14:conditionalFormatting xmlns:xm="http://schemas.microsoft.com/office/excel/2006/main">
          <x14:cfRule type="cellIs" priority="500" aboveAverage="0" operator="equal" rank="0" text="" id="{0077001A-006E-482F-BE70-000200EC001E}">
            <xm:f>0</xm:f>
            <x14:dxf>
              <numFmt numFmtId="161" formatCode="#,##0_ ;\-#,##0\ "/>
            </x14:dxf>
          </x14:cfRule>
          <xm:sqref>J420:J421</xm:sqref>
        </x14:conditionalFormatting>
        <x14:conditionalFormatting xmlns:xm="http://schemas.microsoft.com/office/excel/2006/main">
          <x14:cfRule type="cellIs" priority="499" aboveAverage="0" operator="equal" rank="0" text="" id="{00C900B6-00A7-47F2-81CF-00CD0025004E}">
            <xm:f>0</xm:f>
            <x14:dxf>
              <numFmt numFmtId="161" formatCode="#,##0_ ;\-#,##0\ "/>
            </x14:dxf>
          </x14:cfRule>
          <xm:sqref>J422:J424 J440</xm:sqref>
        </x14:conditionalFormatting>
        <x14:conditionalFormatting xmlns:xm="http://schemas.microsoft.com/office/excel/2006/main">
          <x14:cfRule type="cellIs" priority="498" aboveAverage="0" operator="equal" rank="0" text="" id="{0096005A-00C4-4ADC-8C4F-00DF00AC00A4}">
            <xm:f>0</xm:f>
            <x14:dxf>
              <numFmt numFmtId="161" formatCode="#,##0_ ;\-#,##0\ "/>
            </x14:dxf>
          </x14:cfRule>
          <xm:sqref>L419:M419</xm:sqref>
        </x14:conditionalFormatting>
        <x14:conditionalFormatting xmlns:xm="http://schemas.microsoft.com/office/excel/2006/main">
          <x14:cfRule type="cellIs" priority="497" aboveAverage="0" operator="equal" rank="0" text="" id="{00070044-0089-40E9-8C2D-00FC009100F6}">
            <xm:f>0</xm:f>
            <x14:dxf>
              <numFmt numFmtId="161" formatCode="#,##0_ ;\-#,##0\ "/>
            </x14:dxf>
          </x14:cfRule>
          <xm:sqref>F420:F421</xm:sqref>
        </x14:conditionalFormatting>
        <x14:conditionalFormatting xmlns:xm="http://schemas.microsoft.com/office/excel/2006/main">
          <x14:cfRule type="cellIs" priority="496" aboveAverage="0" operator="equal" rank="0" text="" id="{0003001C-006E-48B5-9F53-005400460075}">
            <xm:f>0</xm:f>
            <x14:dxf>
              <numFmt numFmtId="161" formatCode="#,##0_ ;\-#,##0\ "/>
            </x14:dxf>
          </x14:cfRule>
          <xm:sqref>P419:R419 L419:M419 D420:R421</xm:sqref>
        </x14:conditionalFormatting>
        <x14:conditionalFormatting xmlns:xm="http://schemas.microsoft.com/office/excel/2006/main">
          <x14:cfRule type="cellIs" priority="495" aboveAverage="0" operator="equal" rank="0" text="" id="{0035004F-008A-4390-AE94-00D300E90093}">
            <xm:f>0</xm:f>
            <x14:dxf>
              <numFmt numFmtId="161" formatCode="#,##0_ ;\-#,##0\ "/>
            </x14:dxf>
          </x14:cfRule>
          <xm:sqref>P419:P421</xm:sqref>
        </x14:conditionalFormatting>
        <x14:conditionalFormatting xmlns:xm="http://schemas.microsoft.com/office/excel/2006/main">
          <x14:cfRule type="cellIs" priority="494" aboveAverage="0" operator="equal" rank="0" text="" id="{00E900A8-0066-46F3-B560-000B002E0036}">
            <xm:f>0</xm:f>
            <x14:dxf>
              <numFmt numFmtId="161" formatCode="#,##0_ ;\-#,##0\ "/>
            </x14:dxf>
          </x14:cfRule>
          <xm:sqref>D449:R449 P440:R440 D440:I440 D441:R447 D439:R439 D420:R426 D419:G419 L419:M419 P419:R419</xm:sqref>
        </x14:conditionalFormatting>
        <x14:conditionalFormatting xmlns:xm="http://schemas.microsoft.com/office/excel/2006/main">
          <x14:cfRule type="expression" priority="493" aboveAverage="0" rank="0" text="" id="{00A300E8-00BE-452E-8F50-007900A400F7}">
            <xm:f>LEN(TRIM(N382))=0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N382:O382</xm:sqref>
        </x14:conditionalFormatting>
        <x14:conditionalFormatting xmlns:xm="http://schemas.microsoft.com/office/excel/2006/main">
          <x14:cfRule type="cellIs" priority="492" aboveAverage="0" operator="equal" rank="0" text="" id="{003E00BD-0064-47AB-BA4E-0048003C0004}">
            <xm:f>0</xm:f>
            <x14:dxf>
              <numFmt numFmtId="161" formatCode="#,##0_ ;\-#,##0\ "/>
            </x14:dxf>
          </x14:cfRule>
          <xm:sqref>N382:O382</xm:sqref>
        </x14:conditionalFormatting>
        <x14:conditionalFormatting xmlns:xm="http://schemas.microsoft.com/office/excel/2006/main">
          <x14:cfRule type="cellIs" priority="491" aboveAverage="0" operator="equal" rank="0" text="" id="{00500012-0013-441A-9DC3-00C40090004D}">
            <xm:f>0</xm:f>
            <x14:dxf>
              <numFmt numFmtId="161" formatCode="#,##0_ ;\-#,##0\ "/>
            </x14:dxf>
          </x14:cfRule>
          <xm:sqref>N382:O382</xm:sqref>
        </x14:conditionalFormatting>
        <x14:conditionalFormatting xmlns:xm="http://schemas.microsoft.com/office/excel/2006/main">
          <x14:cfRule type="expression" priority="490" aboveAverage="0" rank="0" text="" id="{007B001D-000B-4084-A82C-0062001E0041}">
            <xm:f>LEN(TRIM(H382))=0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H382:K382</xm:sqref>
        </x14:conditionalFormatting>
        <x14:conditionalFormatting xmlns:xm="http://schemas.microsoft.com/office/excel/2006/main">
          <x14:cfRule type="cellIs" priority="489" aboveAverage="0" operator="equal" rank="0" text="" id="{00590081-0045-4055-B33C-005C009700AF}">
            <xm:f>0</xm:f>
            <x14:dxf>
              <numFmt numFmtId="161" formatCode="#,##0_ ;\-#,##0\ "/>
            </x14:dxf>
          </x14:cfRule>
          <xm:sqref>K382</xm:sqref>
        </x14:conditionalFormatting>
        <x14:conditionalFormatting xmlns:xm="http://schemas.microsoft.com/office/excel/2006/main">
          <x14:cfRule type="cellIs" priority="488" aboveAverage="0" operator="equal" rank="0" text="" id="{007A006B-00D0-492D-9558-001300C90081}">
            <xm:f>0</xm:f>
            <x14:dxf>
              <numFmt numFmtId="161" formatCode="#,##0_ ;\-#,##0\ "/>
            </x14:dxf>
          </x14:cfRule>
          <xm:sqref>J382:K382</xm:sqref>
        </x14:conditionalFormatting>
        <x14:conditionalFormatting xmlns:xm="http://schemas.microsoft.com/office/excel/2006/main">
          <x14:cfRule type="cellIs" priority="487" aboveAverage="0" operator="equal" rank="0" text="" id="{008300CB-006A-4042-B69D-0057002F0060}">
            <xm:f>0</xm:f>
            <x14:dxf>
              <numFmt numFmtId="161" formatCode="#,##0_ ;\-#,##0\ "/>
            </x14:dxf>
          </x14:cfRule>
          <xm:sqref>I382</xm:sqref>
        </x14:conditionalFormatting>
        <x14:conditionalFormatting xmlns:xm="http://schemas.microsoft.com/office/excel/2006/main">
          <x14:cfRule type="cellIs" priority="486" aboveAverage="0" operator="equal" rank="0" text="" id="{00E80087-00D5-4039-93D1-00B8002E0088}">
            <xm:f>0</xm:f>
            <x14:dxf>
              <numFmt numFmtId="161" formatCode="#,##0_ ;\-#,##0\ "/>
            </x14:dxf>
          </x14:cfRule>
          <xm:sqref>H382</xm:sqref>
        </x14:conditionalFormatting>
        <x14:conditionalFormatting xmlns:xm="http://schemas.microsoft.com/office/excel/2006/main">
          <x14:cfRule type="expression" priority="485" aboveAverage="0" rank="0" text="" id="{00AA001B-0047-4329-98D7-00C600E4006C}">
            <xm:f>LEN(TRIM(D390))=0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D390:R401</xm:sqref>
        </x14:conditionalFormatting>
        <x14:conditionalFormatting xmlns:xm="http://schemas.microsoft.com/office/excel/2006/main">
          <x14:cfRule type="cellIs" priority="484" aboveAverage="0" operator="equal" rank="0" text="" id="{005E00B7-0042-41FE-BBCA-00D7002E0010}">
            <xm:f>0</xm:f>
            <x14:dxf>
              <numFmt numFmtId="161" formatCode="#,##0_ ;\-#,##0\ "/>
            </x14:dxf>
          </x14:cfRule>
          <xm:sqref>D390:R401</xm:sqref>
        </x14:conditionalFormatting>
        <x14:conditionalFormatting xmlns:xm="http://schemas.microsoft.com/office/excel/2006/main">
          <x14:cfRule type="cellIs" priority="483" aboveAverage="0" operator="equal" rank="0" text="" id="{00000036-00A5-4F78-9B12-00D9000E0071}">
            <xm:f>0</xm:f>
            <x14:dxf>
              <numFmt numFmtId="161" formatCode="#,##0_ ;\-#,##0\ "/>
            </x14:dxf>
          </x14:cfRule>
          <xm:sqref>N386:O386</xm:sqref>
        </x14:conditionalFormatting>
        <x14:conditionalFormatting xmlns:xm="http://schemas.microsoft.com/office/excel/2006/main">
          <x14:cfRule type="cellIs" priority="482" aboveAverage="0" operator="equal" rank="0" text="" id="{003000F4-0094-47C4-98A9-000C00EE00D3}">
            <xm:f>0</xm:f>
            <x14:dxf>
              <numFmt numFmtId="161" formatCode="#,##0_ ;\-#,##0\ "/>
            </x14:dxf>
          </x14:cfRule>
          <xm:sqref>N385:O385</xm:sqref>
        </x14:conditionalFormatting>
        <x14:conditionalFormatting xmlns:xm="http://schemas.microsoft.com/office/excel/2006/main">
          <x14:cfRule type="cellIs" priority="481" aboveAverage="0" operator="equal" rank="0" text="" id="{0011004B-000D-4D01-8CF6-00F200BA0078}">
            <xm:f>0</xm:f>
            <x14:dxf>
              <numFmt numFmtId="161" formatCode="#,##0_ ;\-#,##0\ "/>
            </x14:dxf>
          </x14:cfRule>
          <xm:sqref>M385:M386</xm:sqref>
        </x14:conditionalFormatting>
        <x14:conditionalFormatting xmlns:xm="http://schemas.microsoft.com/office/excel/2006/main">
          <x14:cfRule type="cellIs" priority="480" aboveAverage="0" operator="equal" rank="0" text="" id="{00D50097-0005-4264-BE58-004E0022003B}">
            <xm:f>0</xm:f>
            <x14:dxf>
              <numFmt numFmtId="161" formatCode="#,##0_ ;\-#,##0\ "/>
            </x14:dxf>
          </x14:cfRule>
          <xm:sqref>L385:L386</xm:sqref>
        </x14:conditionalFormatting>
        <x14:conditionalFormatting xmlns:xm="http://schemas.microsoft.com/office/excel/2006/main">
          <x14:cfRule type="cellIs" priority="479" aboveAverage="0" operator="equal" rank="0" text="" id="{00E9008D-00BF-4616-9BF7-008800710014}">
            <xm:f>0</xm:f>
            <x14:dxf>
              <numFmt numFmtId="161" formatCode="#,##0_ ;\-#,##0\ "/>
            </x14:dxf>
          </x14:cfRule>
          <xm:sqref>D411:R411</xm:sqref>
        </x14:conditionalFormatting>
        <x14:conditionalFormatting xmlns:xm="http://schemas.microsoft.com/office/excel/2006/main">
          <x14:cfRule type="expression" priority="478" aboveAverage="0" rank="0" text="" id="{00A500A2-00E9-412D-818D-00F5009900AD}">
            <xm:f>LEN(TRIM(D382))=0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D404:R412 D402:R402 D383:R388 D382:G382 L382:M382 P382:R382</xm:sqref>
        </x14:conditionalFormatting>
        <x14:conditionalFormatting xmlns:xm="http://schemas.microsoft.com/office/excel/2006/main">
          <x14:cfRule type="cellIs" priority="477" aboveAverage="0" operator="equal" rank="0" text="" id="{00DC00B7-0092-47A1-82F0-0046009400A4}">
            <xm:f>0</xm:f>
            <x14:dxf>
              <numFmt numFmtId="161" formatCode="#,##0_ ;\-#,##0\ "/>
            </x14:dxf>
          </x14:cfRule>
          <xm:sqref>D411:R411</xm:sqref>
        </x14:conditionalFormatting>
        <x14:conditionalFormatting xmlns:xm="http://schemas.microsoft.com/office/excel/2006/main">
          <x14:cfRule type="cellIs" priority="476" aboveAverage="0" operator="equal" rank="0" text="" id="{001F00EE-00AC-440B-A1B5-0015000500B4}">
            <xm:f>0</xm:f>
            <x14:dxf>
              <numFmt numFmtId="161" formatCode="#,##0_ ;\-#,##0\ "/>
            </x14:dxf>
          </x14:cfRule>
          <xm:sqref>O383:O384</xm:sqref>
        </x14:conditionalFormatting>
        <x14:conditionalFormatting xmlns:xm="http://schemas.microsoft.com/office/excel/2006/main">
          <x14:cfRule type="cellIs" priority="475" aboveAverage="0" operator="equal" rank="0" text="" id="{00E3001C-0038-4536-8B0E-00AB0077001D}">
            <xm:f>0</xm:f>
            <x14:dxf>
              <numFmt numFmtId="161" formatCode="#,##0_ ;\-#,##0\ "/>
            </x14:dxf>
          </x14:cfRule>
          <xm:sqref>O385:O387 O403</xm:sqref>
        </x14:conditionalFormatting>
        <x14:conditionalFormatting xmlns:xm="http://schemas.microsoft.com/office/excel/2006/main">
          <x14:cfRule type="cellIs" priority="474" aboveAverage="0" operator="equal" rank="0" text="" id="{009F00A5-00F7-40FB-999F-0055001100D2}">
            <xm:f>0</xm:f>
            <x14:dxf>
              <numFmt numFmtId="161" formatCode="#,##0_ ;\-#,##0\ "/>
            </x14:dxf>
          </x14:cfRule>
          <xm:sqref>N383:N384</xm:sqref>
        </x14:conditionalFormatting>
        <x14:conditionalFormatting xmlns:xm="http://schemas.microsoft.com/office/excel/2006/main">
          <x14:cfRule type="cellIs" priority="473" aboveAverage="0" operator="equal" rank="0" text="" id="{00320008-00FB-4D7D-A328-004400EB008B}">
            <xm:f>0</xm:f>
            <x14:dxf>
              <numFmt numFmtId="161" formatCode="#,##0_ ;\-#,##0\ "/>
            </x14:dxf>
          </x14:cfRule>
          <xm:sqref>N385:N387 N403</xm:sqref>
        </x14:conditionalFormatting>
        <x14:conditionalFormatting xmlns:xm="http://schemas.microsoft.com/office/excel/2006/main">
          <x14:cfRule type="cellIs" priority="472" aboveAverage="0" operator="equal" rank="0" text="" id="{00E7002B-0039-4BC9-A8EA-004B001D0001}">
            <xm:f>0</xm:f>
            <x14:dxf>
              <numFmt numFmtId="161" formatCode="#,##0_ ;\-#,##0\ "/>
            </x14:dxf>
          </x14:cfRule>
          <xm:sqref>M382:M384</xm:sqref>
        </x14:conditionalFormatting>
        <x14:conditionalFormatting xmlns:xm="http://schemas.microsoft.com/office/excel/2006/main">
          <x14:cfRule type="cellIs" priority="471" aboveAverage="0" operator="equal" rank="0" text="" id="{00E100CA-0037-410F-8A78-001A00D600B0}">
            <xm:f>0</xm:f>
            <x14:dxf>
              <numFmt numFmtId="161" formatCode="#,##0_ ;\-#,##0\ "/>
            </x14:dxf>
          </x14:cfRule>
          <xm:sqref>M385:M387 M403</xm:sqref>
        </x14:conditionalFormatting>
        <x14:conditionalFormatting xmlns:xm="http://schemas.microsoft.com/office/excel/2006/main">
          <x14:cfRule type="cellIs" priority="470" aboveAverage="0" operator="equal" rank="0" text="" id="{00A100E2-0085-4B16-AD8B-00E0001F0048}">
            <xm:f>0</xm:f>
            <x14:dxf>
              <numFmt numFmtId="161" formatCode="#,##0_ ;\-#,##0\ "/>
            </x14:dxf>
          </x14:cfRule>
          <xm:sqref>L382:L384</xm:sqref>
        </x14:conditionalFormatting>
        <x14:conditionalFormatting xmlns:xm="http://schemas.microsoft.com/office/excel/2006/main">
          <x14:cfRule type="cellIs" priority="469" aboveAverage="0" operator="equal" rank="0" text="" id="{00230020-00D5-4822-A5BB-00CD00270071}">
            <xm:f>0</xm:f>
            <x14:dxf>
              <numFmt numFmtId="161" formatCode="#,##0_ ;\-#,##0\ "/>
            </x14:dxf>
          </x14:cfRule>
          <xm:sqref>L385:L387 L403</xm:sqref>
        </x14:conditionalFormatting>
        <x14:conditionalFormatting xmlns:xm="http://schemas.microsoft.com/office/excel/2006/main">
          <x14:cfRule type="cellIs" priority="468" aboveAverage="0" operator="equal" rank="0" text="" id="{005500A2-005A-47A5-BDEE-002F006B00F2}">
            <xm:f>0</xm:f>
            <x14:dxf>
              <numFmt numFmtId="161" formatCode="#,##0_ ;\-#,##0\ "/>
            </x14:dxf>
          </x14:cfRule>
          <xm:sqref>K383:K384</xm:sqref>
        </x14:conditionalFormatting>
        <x14:conditionalFormatting xmlns:xm="http://schemas.microsoft.com/office/excel/2006/main">
          <x14:cfRule type="cellIs" priority="467" aboveAverage="0" operator="equal" rank="0" text="" id="{003C0021-0006-41F4-8490-003C00BD0031}">
            <xm:f>0</xm:f>
            <x14:dxf>
              <numFmt numFmtId="161" formatCode="#,##0_ ;\-#,##0\ "/>
            </x14:dxf>
          </x14:cfRule>
          <xm:sqref>K385:K387 K403</xm:sqref>
        </x14:conditionalFormatting>
        <x14:conditionalFormatting xmlns:xm="http://schemas.microsoft.com/office/excel/2006/main">
          <x14:cfRule type="cellIs" priority="466" aboveAverage="0" operator="equal" rank="0" text="" id="{00F800DC-0062-4587-8C8F-008000010025}">
            <xm:f>0</xm:f>
            <x14:dxf>
              <numFmt numFmtId="161" formatCode="#,##0_ ;\-#,##0\ "/>
            </x14:dxf>
          </x14:cfRule>
          <xm:sqref>J383:J384</xm:sqref>
        </x14:conditionalFormatting>
        <x14:conditionalFormatting xmlns:xm="http://schemas.microsoft.com/office/excel/2006/main">
          <x14:cfRule type="cellIs" priority="465" aboveAverage="0" operator="equal" rank="0" text="" id="{007000CF-0007-4E7E-BBB9-00E600A90089}">
            <xm:f>0</xm:f>
            <x14:dxf>
              <numFmt numFmtId="161" formatCode="#,##0_ ;\-#,##0\ "/>
            </x14:dxf>
          </x14:cfRule>
          <xm:sqref>J385:J387 J403</xm:sqref>
        </x14:conditionalFormatting>
        <x14:conditionalFormatting xmlns:xm="http://schemas.microsoft.com/office/excel/2006/main">
          <x14:cfRule type="cellIs" priority="464" aboveAverage="0" operator="equal" rank="0" text="" id="{008A006D-00CE-4C59-8044-002B00FF0072}">
            <xm:f>0</xm:f>
            <x14:dxf>
              <numFmt numFmtId="161" formatCode="#,##0_ ;\-#,##0\ "/>
            </x14:dxf>
          </x14:cfRule>
          <xm:sqref>L382:M382</xm:sqref>
        </x14:conditionalFormatting>
        <x14:conditionalFormatting xmlns:xm="http://schemas.microsoft.com/office/excel/2006/main">
          <x14:cfRule type="cellIs" priority="463" aboveAverage="0" operator="equal" rank="0" text="" id="{00D400BB-00EB-4AAF-9895-00CA00A9008B}">
            <xm:f>0</xm:f>
            <x14:dxf>
              <numFmt numFmtId="161" formatCode="#,##0_ ;\-#,##0\ "/>
            </x14:dxf>
          </x14:cfRule>
          <xm:sqref>F383:F384</xm:sqref>
        </x14:conditionalFormatting>
        <x14:conditionalFormatting xmlns:xm="http://schemas.microsoft.com/office/excel/2006/main">
          <x14:cfRule type="cellIs" priority="462" aboveAverage="0" operator="equal" rank="0" text="" id="{0027006C-00EB-4F9E-B161-000F003B00ED}">
            <xm:f>0</xm:f>
            <x14:dxf>
              <numFmt numFmtId="161" formatCode="#,##0_ ;\-#,##0\ "/>
            </x14:dxf>
          </x14:cfRule>
          <xm:sqref>P382:R382 L382:M382 D383:R384</xm:sqref>
        </x14:conditionalFormatting>
        <x14:conditionalFormatting xmlns:xm="http://schemas.microsoft.com/office/excel/2006/main">
          <x14:cfRule type="cellIs" priority="461" aboveAverage="0" operator="equal" rank="0" text="" id="{00CC0082-00A3-4259-B420-00D300520094}">
            <xm:f>0</xm:f>
            <x14:dxf>
              <numFmt numFmtId="161" formatCode="#,##0_ ;\-#,##0\ "/>
            </x14:dxf>
          </x14:cfRule>
          <xm:sqref>P382:P384</xm:sqref>
        </x14:conditionalFormatting>
        <x14:conditionalFormatting xmlns:xm="http://schemas.microsoft.com/office/excel/2006/main">
          <x14:cfRule type="cellIs" priority="460" aboveAverage="0" operator="equal" rank="0" text="" id="{00060086-0050-4A7B-8784-00E300AD00A2}">
            <xm:f>0</xm:f>
            <x14:dxf>
              <numFmt numFmtId="161" formatCode="#,##0_ ;\-#,##0\ "/>
            </x14:dxf>
          </x14:cfRule>
          <xm:sqref>D412:R412 P403:R403 D403:I403 D404:R410 D402:R402 D383:R389 D382:G382 L382:M382 P382:R382</xm:sqref>
        </x14:conditionalFormatting>
        <x14:conditionalFormatting xmlns:xm="http://schemas.microsoft.com/office/excel/2006/main">
          <x14:cfRule type="expression" priority="459" aboveAverage="0" rank="0" text="" id="{0029007C-0041-453C-B64E-0085005000F9}">
            <xm:f>LEN(TRIM(S382))=0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S404:S412 S382:S388 S390:S402</xm:sqref>
        </x14:conditionalFormatting>
        <x14:conditionalFormatting xmlns:xm="http://schemas.microsoft.com/office/excel/2006/main">
          <x14:cfRule type="cellIs" priority="458" aboveAverage="0" operator="equal" rank="0" text="" id="{000A0042-0009-4276-8007-009D008B007C}">
            <xm:f>0</xm:f>
            <x14:dxf>
              <numFmt numFmtId="161" formatCode="#,##0_ ;\-#,##0\ "/>
            </x14:dxf>
          </x14:cfRule>
          <xm:sqref>S411</xm:sqref>
        </x14:conditionalFormatting>
        <x14:conditionalFormatting xmlns:xm="http://schemas.microsoft.com/office/excel/2006/main">
          <x14:cfRule type="cellIs" priority="457" aboveAverage="0" operator="equal" rank="0" text="" id="{005A0081-009E-4BB8-A91A-001C0015005B}">
            <xm:f>0</xm:f>
            <x14:dxf>
              <numFmt numFmtId="161" formatCode="#,##0_ ;\-#,##0\ "/>
            </x14:dxf>
          </x14:cfRule>
          <xm:sqref>S412 S382:S410</xm:sqref>
        </x14:conditionalFormatting>
        <x14:conditionalFormatting xmlns:xm="http://schemas.microsoft.com/office/excel/2006/main">
          <x14:cfRule type="expression" priority="456" aboveAverage="0" rank="0" text="" id="{00AE00CE-00DC-46B5-A4A1-00560064004C}">
            <xm:f>LEN(TRIM(S427))=0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S427:S438</xm:sqref>
        </x14:conditionalFormatting>
        <x14:conditionalFormatting xmlns:xm="http://schemas.microsoft.com/office/excel/2006/main">
          <x14:cfRule type="cellIs" priority="455" aboveAverage="0" operator="equal" rank="0" text="" id="{00110091-00D3-4A94-8B26-00570053002C}">
            <xm:f>0</xm:f>
            <x14:dxf>
              <numFmt numFmtId="161" formatCode="#,##0_ ;\-#,##0\ "/>
            </x14:dxf>
          </x14:cfRule>
          <xm:sqref>S427:S438</xm:sqref>
        </x14:conditionalFormatting>
        <x14:conditionalFormatting xmlns:xm="http://schemas.microsoft.com/office/excel/2006/main">
          <x14:cfRule type="expression" priority="454" aboveAverage="0" rank="0" text="" id="{009300E0-006D-4537-8FFA-002B002E005F}">
            <xm:f>LEN(TRIM(S422))=0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S422:S423</xm:sqref>
        </x14:conditionalFormatting>
        <x14:conditionalFormatting xmlns:xm="http://schemas.microsoft.com/office/excel/2006/main">
          <x14:cfRule type="cellIs" priority="453" aboveAverage="0" operator="equal" rank="0" text="" id="{00E70096-00C9-499B-A149-004800FC0083}">
            <xm:f>0</xm:f>
            <x14:dxf>
              <numFmt numFmtId="161" formatCode="#,##0_ ;\-#,##0\ "/>
            </x14:dxf>
          </x14:cfRule>
          <xm:sqref>S422:S423</xm:sqref>
        </x14:conditionalFormatting>
        <x14:conditionalFormatting xmlns:xm="http://schemas.microsoft.com/office/excel/2006/main">
          <x14:cfRule type="expression" priority="452" aboveAverage="0" rank="0" text="" id="{00F40091-007C-4CC8-8735-00AE00EC002D}">
            <xm:f>LEN(TRIM(S419))=0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S441:S449 S419:S421 S424:S425</xm:sqref>
        </x14:conditionalFormatting>
        <x14:conditionalFormatting xmlns:xm="http://schemas.microsoft.com/office/excel/2006/main">
          <x14:cfRule type="cellIs" priority="451" aboveAverage="0" operator="equal" rank="0" text="" id="{001A0075-00EE-47BB-88DE-005D00E800D0}">
            <xm:f>0</xm:f>
            <x14:dxf>
              <numFmt numFmtId="161" formatCode="#,##0_ ;\-#,##0\ "/>
            </x14:dxf>
          </x14:cfRule>
          <xm:sqref>S448</xm:sqref>
        </x14:conditionalFormatting>
        <x14:conditionalFormatting xmlns:xm="http://schemas.microsoft.com/office/excel/2006/main">
          <x14:cfRule type="cellIs" priority="450" aboveAverage="0" operator="equal" rank="0" text="" id="{009100E7-00D0-460E-A8F1-00F000A1001D}">
            <xm:f>0</xm:f>
            <x14:dxf>
              <numFmt numFmtId="161" formatCode="#,##0_ ;\-#,##0\ "/>
            </x14:dxf>
          </x14:cfRule>
          <xm:sqref>S449 S419:S421</xm:sqref>
        </x14:conditionalFormatting>
        <x14:conditionalFormatting xmlns:xm="http://schemas.microsoft.com/office/excel/2006/main">
          <x14:cfRule type="cellIs" priority="449" aboveAverage="0" operator="equal" rank="0" text="" id="{0026004E-0063-41F8-8BC6-00CD002F00CC}">
            <xm:f>0</xm:f>
            <x14:dxf>
              <numFmt numFmtId="161" formatCode="#,##0_ ;\-#,##0\ "/>
            </x14:dxf>
          </x14:cfRule>
          <xm:sqref>O418</xm:sqref>
        </x14:conditionalFormatting>
        <x14:conditionalFormatting xmlns:xm="http://schemas.microsoft.com/office/excel/2006/main">
          <x14:cfRule type="cellIs" priority="448" aboveAverage="0" operator="equal" rank="0" text="" id="{0049000B-0099-4C79-ADAE-000800FD004F}">
            <xm:f>0</xm:f>
            <x14:dxf>
              <numFmt numFmtId="161" formatCode="#,##0_ ;\-#,##0\ "/>
            </x14:dxf>
          </x14:cfRule>
          <xm:sqref>J418:N418</xm:sqref>
        </x14:conditionalFormatting>
        <x14:conditionalFormatting xmlns:xm="http://schemas.microsoft.com/office/excel/2006/main">
          <x14:cfRule type="cellIs" priority="447" aboveAverage="0" operator="equal" rank="0" text="" id="{00740057-0023-4E57-899D-00AE00680081}">
            <xm:f>0</xm:f>
            <x14:dxf>
              <numFmt numFmtId="161" formatCode="#,##0_ ;\-#,##0\ "/>
            </x14:dxf>
          </x14:cfRule>
          <xm:sqref>O381</xm:sqref>
        </x14:conditionalFormatting>
        <x14:conditionalFormatting xmlns:xm="http://schemas.microsoft.com/office/excel/2006/main">
          <x14:cfRule type="cellIs" priority="446" aboveAverage="0" operator="equal" rank="0" text="" id="{00E40064-00B0-4417-A087-00C8004700C4}">
            <xm:f>0</xm:f>
            <x14:dxf>
              <numFmt numFmtId="161" formatCode="#,##0_ ;\-#,##0\ "/>
            </x14:dxf>
          </x14:cfRule>
          <xm:sqref>J381:N381</xm:sqref>
        </x14:conditionalFormatting>
        <x14:conditionalFormatting xmlns:xm="http://schemas.microsoft.com/office/excel/2006/main">
          <x14:cfRule type="expression" priority="445" aboveAverage="0" rank="0" text="" id="{00E300FE-009A-4194-8462-004B003100DF}">
            <xm:f>LEN(TRIM(N345))=0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N345:O345</xm:sqref>
        </x14:conditionalFormatting>
        <x14:conditionalFormatting xmlns:xm="http://schemas.microsoft.com/office/excel/2006/main">
          <x14:cfRule type="cellIs" priority="444" aboveAverage="0" operator="equal" rank="0" text="" id="{0021005A-0006-43A0-98CD-00FA00060097}">
            <xm:f>0</xm:f>
            <x14:dxf>
              <numFmt numFmtId="161" formatCode="#,##0_ ;\-#,##0\ "/>
            </x14:dxf>
          </x14:cfRule>
          <xm:sqref>N345:O345</xm:sqref>
        </x14:conditionalFormatting>
        <x14:conditionalFormatting xmlns:xm="http://schemas.microsoft.com/office/excel/2006/main">
          <x14:cfRule type="cellIs" priority="443" aboveAverage="0" operator="equal" rank="0" text="" id="{00F00039-00B6-4E2B-962D-005E0008006E}">
            <xm:f>0</xm:f>
            <x14:dxf>
              <numFmt numFmtId="161" formatCode="#,##0_ ;\-#,##0\ "/>
            </x14:dxf>
          </x14:cfRule>
          <xm:sqref>N345:O345</xm:sqref>
        </x14:conditionalFormatting>
        <x14:conditionalFormatting xmlns:xm="http://schemas.microsoft.com/office/excel/2006/main">
          <x14:cfRule type="expression" priority="442" aboveAverage="0" rank="0" text="" id="{009100F9-0027-41B2-AAE2-00C3000200FD}">
            <xm:f>LEN(TRIM(H345))=0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H345:K345</xm:sqref>
        </x14:conditionalFormatting>
        <x14:conditionalFormatting xmlns:xm="http://schemas.microsoft.com/office/excel/2006/main">
          <x14:cfRule type="cellIs" priority="441" aboveAverage="0" operator="equal" rank="0" text="" id="{007500D1-0067-42DE-BDCE-006900440059}">
            <xm:f>0</xm:f>
            <x14:dxf>
              <numFmt numFmtId="161" formatCode="#,##0_ ;\-#,##0\ "/>
            </x14:dxf>
          </x14:cfRule>
          <xm:sqref>K345</xm:sqref>
        </x14:conditionalFormatting>
        <x14:conditionalFormatting xmlns:xm="http://schemas.microsoft.com/office/excel/2006/main">
          <x14:cfRule type="cellIs" priority="440" aboveAverage="0" operator="equal" rank="0" text="" id="{0040002F-00E0-4ED1-8EF9-008600CB006E}">
            <xm:f>0</xm:f>
            <x14:dxf>
              <numFmt numFmtId="161" formatCode="#,##0_ ;\-#,##0\ "/>
            </x14:dxf>
          </x14:cfRule>
          <xm:sqref>J345:K345</xm:sqref>
        </x14:conditionalFormatting>
        <x14:conditionalFormatting xmlns:xm="http://schemas.microsoft.com/office/excel/2006/main">
          <x14:cfRule type="cellIs" priority="439" aboveAverage="0" operator="equal" rank="0" text="" id="{00410003-003F-4D44-AFCE-0005008E00E8}">
            <xm:f>0</xm:f>
            <x14:dxf>
              <numFmt numFmtId="161" formatCode="#,##0_ ;\-#,##0\ "/>
            </x14:dxf>
          </x14:cfRule>
          <xm:sqref>I345</xm:sqref>
        </x14:conditionalFormatting>
        <x14:conditionalFormatting xmlns:xm="http://schemas.microsoft.com/office/excel/2006/main">
          <x14:cfRule type="cellIs" priority="438" aboveAverage="0" operator="equal" rank="0" text="" id="{00470084-004F-4BEE-A2C9-005600C60041}">
            <xm:f>0</xm:f>
            <x14:dxf>
              <numFmt numFmtId="161" formatCode="#,##0_ ;\-#,##0\ "/>
            </x14:dxf>
          </x14:cfRule>
          <xm:sqref>H345</xm:sqref>
        </x14:conditionalFormatting>
        <x14:conditionalFormatting xmlns:xm="http://schemas.microsoft.com/office/excel/2006/main">
          <x14:cfRule type="expression" priority="437" aboveAverage="0" rank="0" text="" id="{00C300E8-0005-4055-AAF3-003400EE0094}">
            <xm:f>LEN(TRIM(D353))=0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D353:R364</xm:sqref>
        </x14:conditionalFormatting>
        <x14:conditionalFormatting xmlns:xm="http://schemas.microsoft.com/office/excel/2006/main">
          <x14:cfRule type="cellIs" priority="436" aboveAverage="0" operator="equal" rank="0" text="" id="{003600E2-0001-494E-B76B-00D1006E00D1}">
            <xm:f>0</xm:f>
            <x14:dxf>
              <numFmt numFmtId="161" formatCode="#,##0_ ;\-#,##0\ "/>
            </x14:dxf>
          </x14:cfRule>
          <xm:sqref>D353:R364</xm:sqref>
        </x14:conditionalFormatting>
        <x14:conditionalFormatting xmlns:xm="http://schemas.microsoft.com/office/excel/2006/main">
          <x14:cfRule type="cellIs" priority="435" aboveAverage="0" operator="equal" rank="0" text="" id="{00680014-004D-4C27-B43F-004900E8008F}">
            <xm:f>0</xm:f>
            <x14:dxf>
              <numFmt numFmtId="161" formatCode="#,##0_ ;\-#,##0\ "/>
            </x14:dxf>
          </x14:cfRule>
          <xm:sqref>N349:O349</xm:sqref>
        </x14:conditionalFormatting>
        <x14:conditionalFormatting xmlns:xm="http://schemas.microsoft.com/office/excel/2006/main">
          <x14:cfRule type="cellIs" priority="434" aboveAverage="0" operator="equal" rank="0" text="" id="{004E0048-00DF-4FBA-BB1D-005B006B0013}">
            <xm:f>0</xm:f>
            <x14:dxf>
              <numFmt numFmtId="161" formatCode="#,##0_ ;\-#,##0\ "/>
            </x14:dxf>
          </x14:cfRule>
          <xm:sqref>N348:O348</xm:sqref>
        </x14:conditionalFormatting>
        <x14:conditionalFormatting xmlns:xm="http://schemas.microsoft.com/office/excel/2006/main">
          <x14:cfRule type="cellIs" priority="433" aboveAverage="0" operator="equal" rank="0" text="" id="{005300E6-00A9-4E82-A948-00C1007D00CD}">
            <xm:f>0</xm:f>
            <x14:dxf>
              <numFmt numFmtId="161" formatCode="#,##0_ ;\-#,##0\ "/>
            </x14:dxf>
          </x14:cfRule>
          <xm:sqref>M348:M349</xm:sqref>
        </x14:conditionalFormatting>
        <x14:conditionalFormatting xmlns:xm="http://schemas.microsoft.com/office/excel/2006/main">
          <x14:cfRule type="cellIs" priority="432" aboveAverage="0" operator="equal" rank="0" text="" id="{0048009B-00D8-40B9-B362-00F600B80017}">
            <xm:f>0</xm:f>
            <x14:dxf>
              <numFmt numFmtId="161" formatCode="#,##0_ ;\-#,##0\ "/>
            </x14:dxf>
          </x14:cfRule>
          <xm:sqref>L348:L349</xm:sqref>
        </x14:conditionalFormatting>
        <x14:conditionalFormatting xmlns:xm="http://schemas.microsoft.com/office/excel/2006/main">
          <x14:cfRule type="cellIs" priority="431" aboveAverage="0" operator="equal" rank="0" text="" id="{0045004F-002F-4031-8749-001B00E400C0}">
            <xm:f>0</xm:f>
            <x14:dxf>
              <numFmt numFmtId="161" formatCode="#,##0_ ;\-#,##0\ "/>
            </x14:dxf>
          </x14:cfRule>
          <xm:sqref>D374:R374</xm:sqref>
        </x14:conditionalFormatting>
        <x14:conditionalFormatting xmlns:xm="http://schemas.microsoft.com/office/excel/2006/main">
          <x14:cfRule type="expression" priority="430" aboveAverage="0" rank="0" text="" id="{005700A3-008F-458A-943C-004600AA009A}">
            <xm:f>LEN(TRIM(D345))=0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D367:R375 D365:R365 D346:R351 D345:G345 L345:M345 P345:R345</xm:sqref>
        </x14:conditionalFormatting>
        <x14:conditionalFormatting xmlns:xm="http://schemas.microsoft.com/office/excel/2006/main">
          <x14:cfRule type="cellIs" priority="429" aboveAverage="0" operator="equal" rank="0" text="" id="{002400E2-0061-4D0D-80EE-007A0064000C}">
            <xm:f>0</xm:f>
            <x14:dxf>
              <numFmt numFmtId="161" formatCode="#,##0_ ;\-#,##0\ "/>
            </x14:dxf>
          </x14:cfRule>
          <xm:sqref>D374:R374</xm:sqref>
        </x14:conditionalFormatting>
        <x14:conditionalFormatting xmlns:xm="http://schemas.microsoft.com/office/excel/2006/main">
          <x14:cfRule type="cellIs" priority="428" aboveAverage="0" operator="equal" rank="0" text="" id="{0071001A-0024-46B0-B1F7-008900D80019}">
            <xm:f>0</xm:f>
            <x14:dxf>
              <numFmt numFmtId="161" formatCode="#,##0_ ;\-#,##0\ "/>
            </x14:dxf>
          </x14:cfRule>
          <xm:sqref>O346:O347</xm:sqref>
        </x14:conditionalFormatting>
        <x14:conditionalFormatting xmlns:xm="http://schemas.microsoft.com/office/excel/2006/main">
          <x14:cfRule type="cellIs" priority="427" aboveAverage="0" operator="equal" rank="0" text="" id="{00FF007F-00A8-4D64-B31B-005800350009}">
            <xm:f>0</xm:f>
            <x14:dxf>
              <numFmt numFmtId="161" formatCode="#,##0_ ;\-#,##0\ "/>
            </x14:dxf>
          </x14:cfRule>
          <xm:sqref>O348:O350 O366</xm:sqref>
        </x14:conditionalFormatting>
        <x14:conditionalFormatting xmlns:xm="http://schemas.microsoft.com/office/excel/2006/main">
          <x14:cfRule type="cellIs" priority="426" aboveAverage="0" operator="equal" rank="0" text="" id="{00610034-00F7-4155-BDFA-005400C60052}">
            <xm:f>0</xm:f>
            <x14:dxf>
              <numFmt numFmtId="161" formatCode="#,##0_ ;\-#,##0\ "/>
            </x14:dxf>
          </x14:cfRule>
          <xm:sqref>N346:N347</xm:sqref>
        </x14:conditionalFormatting>
        <x14:conditionalFormatting xmlns:xm="http://schemas.microsoft.com/office/excel/2006/main">
          <x14:cfRule type="cellIs" priority="425" aboveAverage="0" operator="equal" rank="0" text="" id="{0028008E-00D1-4E0F-9143-00EF00AE005C}">
            <xm:f>0</xm:f>
            <x14:dxf>
              <numFmt numFmtId="161" formatCode="#,##0_ ;\-#,##0\ "/>
            </x14:dxf>
          </x14:cfRule>
          <xm:sqref>N348:N350 N366</xm:sqref>
        </x14:conditionalFormatting>
        <x14:conditionalFormatting xmlns:xm="http://schemas.microsoft.com/office/excel/2006/main">
          <x14:cfRule type="cellIs" priority="424" aboveAverage="0" operator="equal" rank="0" text="" id="{004500CB-0014-4B3C-9062-00FA001700A9}">
            <xm:f>0</xm:f>
            <x14:dxf>
              <numFmt numFmtId="161" formatCode="#,##0_ ;\-#,##0\ "/>
            </x14:dxf>
          </x14:cfRule>
          <xm:sqref>M345:M347</xm:sqref>
        </x14:conditionalFormatting>
        <x14:conditionalFormatting xmlns:xm="http://schemas.microsoft.com/office/excel/2006/main">
          <x14:cfRule type="cellIs" priority="423" aboveAverage="0" operator="equal" rank="0" text="" id="{001E00AD-00FF-42CB-8DDB-007F00230049}">
            <xm:f>0</xm:f>
            <x14:dxf>
              <numFmt numFmtId="161" formatCode="#,##0_ ;\-#,##0\ "/>
            </x14:dxf>
          </x14:cfRule>
          <xm:sqref>M348:M350 M366</xm:sqref>
        </x14:conditionalFormatting>
        <x14:conditionalFormatting xmlns:xm="http://schemas.microsoft.com/office/excel/2006/main">
          <x14:cfRule type="cellIs" priority="422" aboveAverage="0" operator="equal" rank="0" text="" id="{0054007B-002E-4CF8-B385-00FA000100C5}">
            <xm:f>0</xm:f>
            <x14:dxf>
              <numFmt numFmtId="161" formatCode="#,##0_ ;\-#,##0\ "/>
            </x14:dxf>
          </x14:cfRule>
          <xm:sqref>L345:L347</xm:sqref>
        </x14:conditionalFormatting>
        <x14:conditionalFormatting xmlns:xm="http://schemas.microsoft.com/office/excel/2006/main">
          <x14:cfRule type="cellIs" priority="421" aboveAverage="0" operator="equal" rank="0" text="" id="{00E50015-004C-473C-B35A-00BE006A00DD}">
            <xm:f>0</xm:f>
            <x14:dxf>
              <numFmt numFmtId="161" formatCode="#,##0_ ;\-#,##0\ "/>
            </x14:dxf>
          </x14:cfRule>
          <xm:sqref>L348:L350 L366</xm:sqref>
        </x14:conditionalFormatting>
        <x14:conditionalFormatting xmlns:xm="http://schemas.microsoft.com/office/excel/2006/main">
          <x14:cfRule type="cellIs" priority="420" aboveAverage="0" operator="equal" rank="0" text="" id="{006D00E4-000A-4E24-8946-003F000F0063}">
            <xm:f>0</xm:f>
            <x14:dxf>
              <numFmt numFmtId="161" formatCode="#,##0_ ;\-#,##0\ "/>
            </x14:dxf>
          </x14:cfRule>
          <xm:sqref>K346:K347</xm:sqref>
        </x14:conditionalFormatting>
        <x14:conditionalFormatting xmlns:xm="http://schemas.microsoft.com/office/excel/2006/main">
          <x14:cfRule type="cellIs" priority="419" aboveAverage="0" operator="equal" rank="0" text="" id="{00280017-00C8-4963-89E7-001B0064002E}">
            <xm:f>0</xm:f>
            <x14:dxf>
              <numFmt numFmtId="161" formatCode="#,##0_ ;\-#,##0\ "/>
            </x14:dxf>
          </x14:cfRule>
          <xm:sqref>K348:K350 K366</xm:sqref>
        </x14:conditionalFormatting>
        <x14:conditionalFormatting xmlns:xm="http://schemas.microsoft.com/office/excel/2006/main">
          <x14:cfRule type="cellIs" priority="418" aboveAverage="0" operator="equal" rank="0" text="" id="{001D0016-00BD-4340-95B3-0042001200C9}">
            <xm:f>0</xm:f>
            <x14:dxf>
              <numFmt numFmtId="161" formatCode="#,##0_ ;\-#,##0\ "/>
            </x14:dxf>
          </x14:cfRule>
          <xm:sqref>J346:J347</xm:sqref>
        </x14:conditionalFormatting>
        <x14:conditionalFormatting xmlns:xm="http://schemas.microsoft.com/office/excel/2006/main">
          <x14:cfRule type="cellIs" priority="417" aboveAverage="0" operator="equal" rank="0" text="" id="{00840049-001F-4820-B986-000A00D40027}">
            <xm:f>0</xm:f>
            <x14:dxf>
              <numFmt numFmtId="161" formatCode="#,##0_ ;\-#,##0\ "/>
            </x14:dxf>
          </x14:cfRule>
          <xm:sqref>J348:J350 J366</xm:sqref>
        </x14:conditionalFormatting>
        <x14:conditionalFormatting xmlns:xm="http://schemas.microsoft.com/office/excel/2006/main">
          <x14:cfRule type="cellIs" priority="416" aboveAverage="0" operator="equal" rank="0" text="" id="{00C100C0-0008-4D93-81CE-00230088002E}">
            <xm:f>0</xm:f>
            <x14:dxf>
              <numFmt numFmtId="161" formatCode="#,##0_ ;\-#,##0\ "/>
            </x14:dxf>
          </x14:cfRule>
          <xm:sqref>L345:M345</xm:sqref>
        </x14:conditionalFormatting>
        <x14:conditionalFormatting xmlns:xm="http://schemas.microsoft.com/office/excel/2006/main">
          <x14:cfRule type="cellIs" priority="415" aboveAverage="0" operator="equal" rank="0" text="" id="{006D00F7-00D2-4AA4-88FF-00BA00DB006C}">
            <xm:f>0</xm:f>
            <x14:dxf>
              <numFmt numFmtId="161" formatCode="#,##0_ ;\-#,##0\ "/>
            </x14:dxf>
          </x14:cfRule>
          <xm:sqref>F346:F347</xm:sqref>
        </x14:conditionalFormatting>
        <x14:conditionalFormatting xmlns:xm="http://schemas.microsoft.com/office/excel/2006/main">
          <x14:cfRule type="cellIs" priority="414" aboveAverage="0" operator="equal" rank="0" text="" id="{001D0042-0046-43F6-9BBC-002F003900E4}">
            <xm:f>0</xm:f>
            <x14:dxf>
              <numFmt numFmtId="161" formatCode="#,##0_ ;\-#,##0\ "/>
            </x14:dxf>
          </x14:cfRule>
          <xm:sqref>P345:R345 L345:M345 D346:R347</xm:sqref>
        </x14:conditionalFormatting>
        <x14:conditionalFormatting xmlns:xm="http://schemas.microsoft.com/office/excel/2006/main">
          <x14:cfRule type="cellIs" priority="413" aboveAverage="0" operator="equal" rank="0" text="" id="{009900BF-00CA-406B-A841-0081004C001A}">
            <xm:f>0</xm:f>
            <x14:dxf>
              <numFmt numFmtId="161" formatCode="#,##0_ ;\-#,##0\ "/>
            </x14:dxf>
          </x14:cfRule>
          <xm:sqref>P345:P347</xm:sqref>
        </x14:conditionalFormatting>
        <x14:conditionalFormatting xmlns:xm="http://schemas.microsoft.com/office/excel/2006/main">
          <x14:cfRule type="cellIs" priority="412" aboveAverage="0" operator="equal" rank="0" text="" id="{005600A6-00AC-48EA-8800-00EC00E20052}">
            <xm:f>0</xm:f>
            <x14:dxf>
              <numFmt numFmtId="161" formatCode="#,##0_ ;\-#,##0\ "/>
            </x14:dxf>
          </x14:cfRule>
          <xm:sqref>D375:R375 P366:R366 D366:I366 D367:R373 D365:R365 D346:R352 D345:G345 L345:M345 P345:R345</xm:sqref>
        </x14:conditionalFormatting>
        <x14:conditionalFormatting xmlns:xm="http://schemas.microsoft.com/office/excel/2006/main">
          <x14:cfRule type="expression" priority="411" aboveAverage="0" rank="0" text="" id="{00170099-001C-4333-912F-002500610087}">
            <xm:f>LEN(TRIM(N308))=0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N308:O308</xm:sqref>
        </x14:conditionalFormatting>
        <x14:conditionalFormatting xmlns:xm="http://schemas.microsoft.com/office/excel/2006/main">
          <x14:cfRule type="cellIs" priority="410" aboveAverage="0" operator="equal" rank="0" text="" id="{00290069-007D-490E-AB25-003B00C80055}">
            <xm:f>0</xm:f>
            <x14:dxf>
              <numFmt numFmtId="161" formatCode="#,##0_ ;\-#,##0\ "/>
            </x14:dxf>
          </x14:cfRule>
          <xm:sqref>N308:O308</xm:sqref>
        </x14:conditionalFormatting>
        <x14:conditionalFormatting xmlns:xm="http://schemas.microsoft.com/office/excel/2006/main">
          <x14:cfRule type="cellIs" priority="409" aboveAverage="0" operator="equal" rank="0" text="" id="{000600CE-0023-49B4-B676-006400EA00C9}">
            <xm:f>0</xm:f>
            <x14:dxf>
              <numFmt numFmtId="161" formatCode="#,##0_ ;\-#,##0\ "/>
            </x14:dxf>
          </x14:cfRule>
          <xm:sqref>N308:O308</xm:sqref>
        </x14:conditionalFormatting>
        <x14:conditionalFormatting xmlns:xm="http://schemas.microsoft.com/office/excel/2006/main">
          <x14:cfRule type="expression" priority="408" aboveAverage="0" rank="0" text="" id="{00ED0046-0092-4966-9037-00EC00BA0005}">
            <xm:f>LEN(TRIM(H308))=0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H308:K308</xm:sqref>
        </x14:conditionalFormatting>
        <x14:conditionalFormatting xmlns:xm="http://schemas.microsoft.com/office/excel/2006/main">
          <x14:cfRule type="cellIs" priority="407" aboveAverage="0" operator="equal" rank="0" text="" id="{00DE003D-00B2-4988-BC2A-0019006C00F3}">
            <xm:f>0</xm:f>
            <x14:dxf>
              <numFmt numFmtId="161" formatCode="#,##0_ ;\-#,##0\ "/>
            </x14:dxf>
          </x14:cfRule>
          <xm:sqref>K308</xm:sqref>
        </x14:conditionalFormatting>
        <x14:conditionalFormatting xmlns:xm="http://schemas.microsoft.com/office/excel/2006/main">
          <x14:cfRule type="cellIs" priority="406" aboveAverage="0" operator="equal" rank="0" text="" id="{00C000B2-0092-41F6-9324-00290079007A}">
            <xm:f>0</xm:f>
            <x14:dxf>
              <numFmt numFmtId="161" formatCode="#,##0_ ;\-#,##0\ "/>
            </x14:dxf>
          </x14:cfRule>
          <xm:sqref>J308:K308</xm:sqref>
        </x14:conditionalFormatting>
        <x14:conditionalFormatting xmlns:xm="http://schemas.microsoft.com/office/excel/2006/main">
          <x14:cfRule type="cellIs" priority="405" aboveAverage="0" operator="equal" rank="0" text="" id="{003E0037-00C2-4B39-BA3B-00F40016007C}">
            <xm:f>0</xm:f>
            <x14:dxf>
              <numFmt numFmtId="161" formatCode="#,##0_ ;\-#,##0\ "/>
            </x14:dxf>
          </x14:cfRule>
          <xm:sqref>I308</xm:sqref>
        </x14:conditionalFormatting>
        <x14:conditionalFormatting xmlns:xm="http://schemas.microsoft.com/office/excel/2006/main">
          <x14:cfRule type="cellIs" priority="404" aboveAverage="0" operator="equal" rank="0" text="" id="{00A900D0-0075-40B5-AFE2-002E0023007C}">
            <xm:f>0</xm:f>
            <x14:dxf>
              <numFmt numFmtId="161" formatCode="#,##0_ ;\-#,##0\ "/>
            </x14:dxf>
          </x14:cfRule>
          <xm:sqref>H308</xm:sqref>
        </x14:conditionalFormatting>
        <x14:conditionalFormatting xmlns:xm="http://schemas.microsoft.com/office/excel/2006/main">
          <x14:cfRule type="expression" priority="403" aboveAverage="0" rank="0" text="" id="{00150047-000D-4F9B-A1E5-00CF00E900E1}">
            <xm:f>LEN(TRIM(D316))=0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D316:R327</xm:sqref>
        </x14:conditionalFormatting>
        <x14:conditionalFormatting xmlns:xm="http://schemas.microsoft.com/office/excel/2006/main">
          <x14:cfRule type="cellIs" priority="402" aboveAverage="0" operator="equal" rank="0" text="" id="{0080003C-0050-4503-85CD-009E00710086}">
            <xm:f>0</xm:f>
            <x14:dxf>
              <numFmt numFmtId="161" formatCode="#,##0_ ;\-#,##0\ "/>
            </x14:dxf>
          </x14:cfRule>
          <xm:sqref>D316:R327</xm:sqref>
        </x14:conditionalFormatting>
        <x14:conditionalFormatting xmlns:xm="http://schemas.microsoft.com/office/excel/2006/main">
          <x14:cfRule type="cellIs" priority="401" aboveAverage="0" operator="equal" rank="0" text="" id="{007000DE-00E7-42F3-B682-00B000310066}">
            <xm:f>0</xm:f>
            <x14:dxf>
              <numFmt numFmtId="161" formatCode="#,##0_ ;\-#,##0\ "/>
            </x14:dxf>
          </x14:cfRule>
          <xm:sqref>N312:O312</xm:sqref>
        </x14:conditionalFormatting>
        <x14:conditionalFormatting xmlns:xm="http://schemas.microsoft.com/office/excel/2006/main">
          <x14:cfRule type="cellIs" priority="400" aboveAverage="0" operator="equal" rank="0" text="" id="{00620069-0022-4081-A5EA-0052000C000A}">
            <xm:f>0</xm:f>
            <x14:dxf>
              <numFmt numFmtId="161" formatCode="#,##0_ ;\-#,##0\ "/>
            </x14:dxf>
          </x14:cfRule>
          <xm:sqref>N311:O311</xm:sqref>
        </x14:conditionalFormatting>
        <x14:conditionalFormatting xmlns:xm="http://schemas.microsoft.com/office/excel/2006/main">
          <x14:cfRule type="cellIs" priority="399" aboveAverage="0" operator="equal" rank="0" text="" id="{00CB00BC-0013-4945-9C1E-00CC0038000B}">
            <xm:f>0</xm:f>
            <x14:dxf>
              <numFmt numFmtId="161" formatCode="#,##0_ ;\-#,##0\ "/>
            </x14:dxf>
          </x14:cfRule>
          <xm:sqref>M311:M312</xm:sqref>
        </x14:conditionalFormatting>
        <x14:conditionalFormatting xmlns:xm="http://schemas.microsoft.com/office/excel/2006/main">
          <x14:cfRule type="cellIs" priority="398" aboveAverage="0" operator="equal" rank="0" text="" id="{00110008-0084-4BAB-86DA-0048005A0084}">
            <xm:f>0</xm:f>
            <x14:dxf>
              <numFmt numFmtId="161" formatCode="#,##0_ ;\-#,##0\ "/>
            </x14:dxf>
          </x14:cfRule>
          <xm:sqref>L311:L312</xm:sqref>
        </x14:conditionalFormatting>
        <x14:conditionalFormatting xmlns:xm="http://schemas.microsoft.com/office/excel/2006/main">
          <x14:cfRule type="cellIs" priority="397" aboveAverage="0" operator="equal" rank="0" text="" id="{00AA0019-008F-41A0-A23C-00B100B800B5}">
            <xm:f>0</xm:f>
            <x14:dxf>
              <numFmt numFmtId="161" formatCode="#,##0_ ;\-#,##0\ "/>
            </x14:dxf>
          </x14:cfRule>
          <xm:sqref>D337:R337</xm:sqref>
        </x14:conditionalFormatting>
        <x14:conditionalFormatting xmlns:xm="http://schemas.microsoft.com/office/excel/2006/main">
          <x14:cfRule type="expression" priority="396" aboveAverage="0" rank="0" text="" id="{0099007F-00D3-4B8E-8486-006A006B009B}">
            <xm:f>LEN(TRIM(D308))=0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D330:R338 D328:R328 D309:R314 D308:G308 L308:M308 P308:R308</xm:sqref>
        </x14:conditionalFormatting>
        <x14:conditionalFormatting xmlns:xm="http://schemas.microsoft.com/office/excel/2006/main">
          <x14:cfRule type="cellIs" priority="395" aboveAverage="0" operator="equal" rank="0" text="" id="{00E3001D-00FC-405F-B4A8-0040004B000C}">
            <xm:f>0</xm:f>
            <x14:dxf>
              <numFmt numFmtId="161" formatCode="#,##0_ ;\-#,##0\ "/>
            </x14:dxf>
          </x14:cfRule>
          <xm:sqref>D337:R337</xm:sqref>
        </x14:conditionalFormatting>
        <x14:conditionalFormatting xmlns:xm="http://schemas.microsoft.com/office/excel/2006/main">
          <x14:cfRule type="cellIs" priority="394" aboveAverage="0" operator="equal" rank="0" text="" id="{009F0013-0073-4CE9-BE4D-006B00650056}">
            <xm:f>0</xm:f>
            <x14:dxf>
              <numFmt numFmtId="161" formatCode="#,##0_ ;\-#,##0\ "/>
            </x14:dxf>
          </x14:cfRule>
          <xm:sqref>O309:O310</xm:sqref>
        </x14:conditionalFormatting>
        <x14:conditionalFormatting xmlns:xm="http://schemas.microsoft.com/office/excel/2006/main">
          <x14:cfRule type="cellIs" priority="393" aboveAverage="0" operator="equal" rank="0" text="" id="{00EE0076-0061-4553-B2C3-004800C4002C}">
            <xm:f>0</xm:f>
            <x14:dxf>
              <numFmt numFmtId="161" formatCode="#,##0_ ;\-#,##0\ "/>
            </x14:dxf>
          </x14:cfRule>
          <xm:sqref>O311:O313 O329</xm:sqref>
        </x14:conditionalFormatting>
        <x14:conditionalFormatting xmlns:xm="http://schemas.microsoft.com/office/excel/2006/main">
          <x14:cfRule type="cellIs" priority="392" aboveAverage="0" operator="equal" rank="0" text="" id="{00C000F4-008B-45B4-BB9D-000B00E100CC}">
            <xm:f>0</xm:f>
            <x14:dxf>
              <numFmt numFmtId="161" formatCode="#,##0_ ;\-#,##0\ "/>
            </x14:dxf>
          </x14:cfRule>
          <xm:sqref>N309:N310</xm:sqref>
        </x14:conditionalFormatting>
        <x14:conditionalFormatting xmlns:xm="http://schemas.microsoft.com/office/excel/2006/main">
          <x14:cfRule type="cellIs" priority="391" aboveAverage="0" operator="equal" rank="0" text="" id="{00860019-002F-4530-8836-0012003400D6}">
            <xm:f>0</xm:f>
            <x14:dxf>
              <numFmt numFmtId="161" formatCode="#,##0_ ;\-#,##0\ "/>
            </x14:dxf>
          </x14:cfRule>
          <xm:sqref>N311:N313 N329</xm:sqref>
        </x14:conditionalFormatting>
        <x14:conditionalFormatting xmlns:xm="http://schemas.microsoft.com/office/excel/2006/main">
          <x14:cfRule type="cellIs" priority="390" aboveAverage="0" operator="equal" rank="0" text="" id="{0024001C-009B-4EF8-9BF4-008800840094}">
            <xm:f>0</xm:f>
            <x14:dxf>
              <numFmt numFmtId="161" formatCode="#,##0_ ;\-#,##0\ "/>
            </x14:dxf>
          </x14:cfRule>
          <xm:sqref>M308:M310</xm:sqref>
        </x14:conditionalFormatting>
        <x14:conditionalFormatting xmlns:xm="http://schemas.microsoft.com/office/excel/2006/main">
          <x14:cfRule type="cellIs" priority="389" aboveAverage="0" operator="equal" rank="0" text="" id="{009200A0-0066-47C5-8CD3-00F00064005F}">
            <xm:f>0</xm:f>
            <x14:dxf>
              <numFmt numFmtId="161" formatCode="#,##0_ ;\-#,##0\ "/>
            </x14:dxf>
          </x14:cfRule>
          <xm:sqref>M311:M313 M329</xm:sqref>
        </x14:conditionalFormatting>
        <x14:conditionalFormatting xmlns:xm="http://schemas.microsoft.com/office/excel/2006/main">
          <x14:cfRule type="cellIs" priority="388" aboveAverage="0" operator="equal" rank="0" text="" id="{000D00BC-00E0-4E37-B938-00EC00AC0047}">
            <xm:f>0</xm:f>
            <x14:dxf>
              <numFmt numFmtId="161" formatCode="#,##0_ ;\-#,##0\ "/>
            </x14:dxf>
          </x14:cfRule>
          <xm:sqref>L308:L310</xm:sqref>
        </x14:conditionalFormatting>
        <x14:conditionalFormatting xmlns:xm="http://schemas.microsoft.com/office/excel/2006/main">
          <x14:cfRule type="cellIs" priority="387" aboveAverage="0" operator="equal" rank="0" text="" id="{009100CB-005C-4AFD-811D-004300CE0014}">
            <xm:f>0</xm:f>
            <x14:dxf>
              <numFmt numFmtId="161" formatCode="#,##0_ ;\-#,##0\ "/>
            </x14:dxf>
          </x14:cfRule>
          <xm:sqref>L311:L313 L329</xm:sqref>
        </x14:conditionalFormatting>
        <x14:conditionalFormatting xmlns:xm="http://schemas.microsoft.com/office/excel/2006/main">
          <x14:cfRule type="cellIs" priority="386" aboveAverage="0" operator="equal" rank="0" text="" id="{004D00FC-002B-41EE-8B4B-000F005300E0}">
            <xm:f>0</xm:f>
            <x14:dxf>
              <numFmt numFmtId="161" formatCode="#,##0_ ;\-#,##0\ "/>
            </x14:dxf>
          </x14:cfRule>
          <xm:sqref>K309:K310</xm:sqref>
        </x14:conditionalFormatting>
        <x14:conditionalFormatting xmlns:xm="http://schemas.microsoft.com/office/excel/2006/main">
          <x14:cfRule type="cellIs" priority="385" aboveAverage="0" operator="equal" rank="0" text="" id="{009A00E7-009F-4653-A2A1-00FF00EC0090}">
            <xm:f>0</xm:f>
            <x14:dxf>
              <numFmt numFmtId="161" formatCode="#,##0_ ;\-#,##0\ "/>
            </x14:dxf>
          </x14:cfRule>
          <xm:sqref>K311:K313 K329</xm:sqref>
        </x14:conditionalFormatting>
        <x14:conditionalFormatting xmlns:xm="http://schemas.microsoft.com/office/excel/2006/main">
          <x14:cfRule type="cellIs" priority="384" aboveAverage="0" operator="equal" rank="0" text="" id="{00C90090-0053-48B4-A1AB-009600D4004B}">
            <xm:f>0</xm:f>
            <x14:dxf>
              <numFmt numFmtId="161" formatCode="#,##0_ ;\-#,##0\ "/>
            </x14:dxf>
          </x14:cfRule>
          <xm:sqref>J309:J310</xm:sqref>
        </x14:conditionalFormatting>
        <x14:conditionalFormatting xmlns:xm="http://schemas.microsoft.com/office/excel/2006/main">
          <x14:cfRule type="cellIs" priority="383" aboveAverage="0" operator="equal" rank="0" text="" id="{000F00B0-00D8-422F-BDC4-000D00D30021}">
            <xm:f>0</xm:f>
            <x14:dxf>
              <numFmt numFmtId="161" formatCode="#,##0_ ;\-#,##0\ "/>
            </x14:dxf>
          </x14:cfRule>
          <xm:sqref>J311:J313 J329</xm:sqref>
        </x14:conditionalFormatting>
        <x14:conditionalFormatting xmlns:xm="http://schemas.microsoft.com/office/excel/2006/main">
          <x14:cfRule type="cellIs" priority="382" aboveAverage="0" operator="equal" rank="0" text="" id="{007B0066-00E4-4EEB-B399-00E800BF002B}">
            <xm:f>0</xm:f>
            <x14:dxf>
              <numFmt numFmtId="161" formatCode="#,##0_ ;\-#,##0\ "/>
            </x14:dxf>
          </x14:cfRule>
          <xm:sqref>L308:M308</xm:sqref>
        </x14:conditionalFormatting>
        <x14:conditionalFormatting xmlns:xm="http://schemas.microsoft.com/office/excel/2006/main">
          <x14:cfRule type="cellIs" priority="381" aboveAverage="0" operator="equal" rank="0" text="" id="{005000BE-00B8-4005-B930-00D0006500D1}">
            <xm:f>0</xm:f>
            <x14:dxf>
              <numFmt numFmtId="161" formatCode="#,##0_ ;\-#,##0\ "/>
            </x14:dxf>
          </x14:cfRule>
          <xm:sqref>F309:F310</xm:sqref>
        </x14:conditionalFormatting>
        <x14:conditionalFormatting xmlns:xm="http://schemas.microsoft.com/office/excel/2006/main">
          <x14:cfRule type="cellIs" priority="380" aboveAverage="0" operator="equal" rank="0" text="" id="{00C90009-0063-40A8-9EC2-00D30055008C}">
            <xm:f>0</xm:f>
            <x14:dxf>
              <numFmt numFmtId="161" formatCode="#,##0_ ;\-#,##0\ "/>
            </x14:dxf>
          </x14:cfRule>
          <xm:sqref>P308:R308 L308:M308 D309:R310</xm:sqref>
        </x14:conditionalFormatting>
        <x14:conditionalFormatting xmlns:xm="http://schemas.microsoft.com/office/excel/2006/main">
          <x14:cfRule type="cellIs" priority="379" aboveAverage="0" operator="equal" rank="0" text="" id="{001B0074-0099-4EEF-8DED-00E800170036}">
            <xm:f>0</xm:f>
            <x14:dxf>
              <numFmt numFmtId="161" formatCode="#,##0_ ;\-#,##0\ "/>
            </x14:dxf>
          </x14:cfRule>
          <xm:sqref>P308:P310</xm:sqref>
        </x14:conditionalFormatting>
        <x14:conditionalFormatting xmlns:xm="http://schemas.microsoft.com/office/excel/2006/main">
          <x14:cfRule type="cellIs" priority="378" aboveAverage="0" operator="equal" rank="0" text="" id="{001200BE-009B-4841-BD14-0034005C0058}">
            <xm:f>0</xm:f>
            <x14:dxf>
              <numFmt numFmtId="161" formatCode="#,##0_ ;\-#,##0\ "/>
            </x14:dxf>
          </x14:cfRule>
          <xm:sqref>D338:R338 P329:R329 D329:I329 D330:R336 D328:R328 D309:R315 D308:G308 L308:M308 P308:R308</xm:sqref>
        </x14:conditionalFormatting>
        <x14:conditionalFormatting xmlns:xm="http://schemas.microsoft.com/office/excel/2006/main">
          <x14:cfRule type="expression" priority="377" aboveAverage="0" rank="0" text="" id="{00D30056-00F4-4547-8961-0036008F0000}">
            <xm:f>LEN(TRIM(N271))=0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N271:O271</xm:sqref>
        </x14:conditionalFormatting>
        <x14:conditionalFormatting xmlns:xm="http://schemas.microsoft.com/office/excel/2006/main">
          <x14:cfRule type="cellIs" priority="376" aboveAverage="0" operator="equal" rank="0" text="" id="{00C200BB-001D-408C-88FC-001300290049}">
            <xm:f>0</xm:f>
            <x14:dxf>
              <numFmt numFmtId="161" formatCode="#,##0_ ;\-#,##0\ "/>
            </x14:dxf>
          </x14:cfRule>
          <xm:sqref>N271:O271</xm:sqref>
        </x14:conditionalFormatting>
        <x14:conditionalFormatting xmlns:xm="http://schemas.microsoft.com/office/excel/2006/main">
          <x14:cfRule type="cellIs" priority="375" aboveAverage="0" operator="equal" rank="0" text="" id="{0095003E-009B-4B3C-B99F-002700A30034}">
            <xm:f>0</xm:f>
            <x14:dxf>
              <numFmt numFmtId="161" formatCode="#,##0_ ;\-#,##0\ "/>
            </x14:dxf>
          </x14:cfRule>
          <xm:sqref>N271:O271</xm:sqref>
        </x14:conditionalFormatting>
        <x14:conditionalFormatting xmlns:xm="http://schemas.microsoft.com/office/excel/2006/main">
          <x14:cfRule type="expression" priority="374" aboveAverage="0" rank="0" text="" id="{000E004B-0097-450E-9C64-00D8007300F8}">
            <xm:f>LEN(TRIM(H271))=0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H271:K271</xm:sqref>
        </x14:conditionalFormatting>
        <x14:conditionalFormatting xmlns:xm="http://schemas.microsoft.com/office/excel/2006/main">
          <x14:cfRule type="cellIs" priority="373" aboveAverage="0" operator="equal" rank="0" text="" id="{00BF0040-006A-4075-9DEB-001400810026}">
            <xm:f>0</xm:f>
            <x14:dxf>
              <numFmt numFmtId="161" formatCode="#,##0_ ;\-#,##0\ "/>
            </x14:dxf>
          </x14:cfRule>
          <xm:sqref>K271</xm:sqref>
        </x14:conditionalFormatting>
        <x14:conditionalFormatting xmlns:xm="http://schemas.microsoft.com/office/excel/2006/main">
          <x14:cfRule type="cellIs" priority="372" aboveAverage="0" operator="equal" rank="0" text="" id="{00A400E1-006B-4F70-A055-00B000530093}">
            <xm:f>0</xm:f>
            <x14:dxf>
              <numFmt numFmtId="161" formatCode="#,##0_ ;\-#,##0\ "/>
            </x14:dxf>
          </x14:cfRule>
          <xm:sqref>J271:K271</xm:sqref>
        </x14:conditionalFormatting>
        <x14:conditionalFormatting xmlns:xm="http://schemas.microsoft.com/office/excel/2006/main">
          <x14:cfRule type="cellIs" priority="371" aboveAverage="0" operator="equal" rank="0" text="" id="{009B00E0-0006-43A3-B822-00C80008000F}">
            <xm:f>0</xm:f>
            <x14:dxf>
              <numFmt numFmtId="161" formatCode="#,##0_ ;\-#,##0\ "/>
            </x14:dxf>
          </x14:cfRule>
          <xm:sqref>I271</xm:sqref>
        </x14:conditionalFormatting>
        <x14:conditionalFormatting xmlns:xm="http://schemas.microsoft.com/office/excel/2006/main">
          <x14:cfRule type="cellIs" priority="370" aboveAverage="0" operator="equal" rank="0" text="" id="{00760096-001F-4050-9047-00D400B90079}">
            <xm:f>0</xm:f>
            <x14:dxf>
              <numFmt numFmtId="161" formatCode="#,##0_ ;\-#,##0\ "/>
            </x14:dxf>
          </x14:cfRule>
          <xm:sqref>H271</xm:sqref>
        </x14:conditionalFormatting>
        <x14:conditionalFormatting xmlns:xm="http://schemas.microsoft.com/office/excel/2006/main">
          <x14:cfRule type="expression" priority="369" aboveAverage="0" rank="0" text="" id="{00A700D5-0023-4314-B404-00E300AA00A0}">
            <xm:f>LEN(TRIM(D279))=0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D279:R290</xm:sqref>
        </x14:conditionalFormatting>
        <x14:conditionalFormatting xmlns:xm="http://schemas.microsoft.com/office/excel/2006/main">
          <x14:cfRule type="cellIs" priority="368" aboveAverage="0" operator="equal" rank="0" text="" id="{0000008B-00A7-43F1-A64A-00C600850076}">
            <xm:f>0</xm:f>
            <x14:dxf>
              <numFmt numFmtId="161" formatCode="#,##0_ ;\-#,##0\ "/>
            </x14:dxf>
          </x14:cfRule>
          <xm:sqref>D279:R290</xm:sqref>
        </x14:conditionalFormatting>
        <x14:conditionalFormatting xmlns:xm="http://schemas.microsoft.com/office/excel/2006/main">
          <x14:cfRule type="cellIs" priority="367" aboveAverage="0" operator="equal" rank="0" text="" id="{00D300EE-002C-495A-8CB6-004B005300AF}">
            <xm:f>0</xm:f>
            <x14:dxf>
              <numFmt numFmtId="161" formatCode="#,##0_ ;\-#,##0\ "/>
            </x14:dxf>
          </x14:cfRule>
          <xm:sqref>N275:O275</xm:sqref>
        </x14:conditionalFormatting>
        <x14:conditionalFormatting xmlns:xm="http://schemas.microsoft.com/office/excel/2006/main">
          <x14:cfRule type="cellIs" priority="366" aboveAverage="0" operator="equal" rank="0" text="" id="{008200AB-00F1-42E2-9EAF-005B00C200E5}">
            <xm:f>0</xm:f>
            <x14:dxf>
              <numFmt numFmtId="161" formatCode="#,##0_ ;\-#,##0\ "/>
            </x14:dxf>
          </x14:cfRule>
          <xm:sqref>N274:O274</xm:sqref>
        </x14:conditionalFormatting>
        <x14:conditionalFormatting xmlns:xm="http://schemas.microsoft.com/office/excel/2006/main">
          <x14:cfRule type="cellIs" priority="365" aboveAverage="0" operator="equal" rank="0" text="" id="{00270056-006D-49B1-93BB-0098008E009B}">
            <xm:f>0</xm:f>
            <x14:dxf>
              <numFmt numFmtId="161" formatCode="#,##0_ ;\-#,##0\ "/>
            </x14:dxf>
          </x14:cfRule>
          <xm:sqref>M274:M275</xm:sqref>
        </x14:conditionalFormatting>
        <x14:conditionalFormatting xmlns:xm="http://schemas.microsoft.com/office/excel/2006/main">
          <x14:cfRule type="cellIs" priority="364" aboveAverage="0" operator="equal" rank="0" text="" id="{007200E4-009A-49C3-A9BB-000E001C00F3}">
            <xm:f>0</xm:f>
            <x14:dxf>
              <numFmt numFmtId="161" formatCode="#,##0_ ;\-#,##0\ "/>
            </x14:dxf>
          </x14:cfRule>
          <xm:sqref>L274:L275</xm:sqref>
        </x14:conditionalFormatting>
        <x14:conditionalFormatting xmlns:xm="http://schemas.microsoft.com/office/excel/2006/main">
          <x14:cfRule type="cellIs" priority="363" aboveAverage="0" operator="equal" rank="0" text="" id="{0040001B-00B2-4F5B-9883-00C4002F00ED}">
            <xm:f>0</xm:f>
            <x14:dxf>
              <numFmt numFmtId="161" formatCode="#,##0_ ;\-#,##0\ "/>
            </x14:dxf>
          </x14:cfRule>
          <xm:sqref>D300:R300</xm:sqref>
        </x14:conditionalFormatting>
        <x14:conditionalFormatting xmlns:xm="http://schemas.microsoft.com/office/excel/2006/main">
          <x14:cfRule type="expression" priority="362" aboveAverage="0" rank="0" text="" id="{000200D9-0020-4667-B44A-007500760075}">
            <xm:f>LEN(TRIM(D271))=0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D293:R301 D291:R291 D272:R277 D271:G271 L271:M271 P271:R271</xm:sqref>
        </x14:conditionalFormatting>
        <x14:conditionalFormatting xmlns:xm="http://schemas.microsoft.com/office/excel/2006/main">
          <x14:cfRule type="cellIs" priority="361" aboveAverage="0" operator="equal" rank="0" text="" id="{00D20087-0007-43DF-8D74-00B1007200AE}">
            <xm:f>0</xm:f>
            <x14:dxf>
              <numFmt numFmtId="161" formatCode="#,##0_ ;\-#,##0\ "/>
            </x14:dxf>
          </x14:cfRule>
          <xm:sqref>D300:R300</xm:sqref>
        </x14:conditionalFormatting>
        <x14:conditionalFormatting xmlns:xm="http://schemas.microsoft.com/office/excel/2006/main">
          <x14:cfRule type="cellIs" priority="360" aboveAverage="0" operator="equal" rank="0" text="" id="{001D0058-009A-492F-B193-00B600950023}">
            <xm:f>0</xm:f>
            <x14:dxf>
              <numFmt numFmtId="161" formatCode="#,##0_ ;\-#,##0\ "/>
            </x14:dxf>
          </x14:cfRule>
          <xm:sqref>O272:O273</xm:sqref>
        </x14:conditionalFormatting>
        <x14:conditionalFormatting xmlns:xm="http://schemas.microsoft.com/office/excel/2006/main">
          <x14:cfRule type="cellIs" priority="359" aboveAverage="0" operator="equal" rank="0" text="" id="{00440066-007F-4ECF-8DAC-0064001C00CA}">
            <xm:f>0</xm:f>
            <x14:dxf>
              <numFmt numFmtId="161" formatCode="#,##0_ ;\-#,##0\ "/>
            </x14:dxf>
          </x14:cfRule>
          <xm:sqref>O274:O276 O292</xm:sqref>
        </x14:conditionalFormatting>
        <x14:conditionalFormatting xmlns:xm="http://schemas.microsoft.com/office/excel/2006/main">
          <x14:cfRule type="cellIs" priority="358" aboveAverage="0" operator="equal" rank="0" text="" id="{00AA005E-0074-40FC-929B-009B00DB00F5}">
            <xm:f>0</xm:f>
            <x14:dxf>
              <numFmt numFmtId="161" formatCode="#,##0_ ;\-#,##0\ "/>
            </x14:dxf>
          </x14:cfRule>
          <xm:sqref>N272:N273</xm:sqref>
        </x14:conditionalFormatting>
        <x14:conditionalFormatting xmlns:xm="http://schemas.microsoft.com/office/excel/2006/main">
          <x14:cfRule type="cellIs" priority="357" aboveAverage="0" operator="equal" rank="0" text="" id="{00390098-0091-4C16-BFCD-000A000F00E6}">
            <xm:f>0</xm:f>
            <x14:dxf>
              <numFmt numFmtId="161" formatCode="#,##0_ ;\-#,##0\ "/>
            </x14:dxf>
          </x14:cfRule>
          <xm:sqref>N274:N276 N292</xm:sqref>
        </x14:conditionalFormatting>
        <x14:conditionalFormatting xmlns:xm="http://schemas.microsoft.com/office/excel/2006/main">
          <x14:cfRule type="cellIs" priority="356" aboveAverage="0" operator="equal" rank="0" text="" id="{00B30073-0077-4CE9-AA5F-001F004F0026}">
            <xm:f>0</xm:f>
            <x14:dxf>
              <numFmt numFmtId="161" formatCode="#,##0_ ;\-#,##0\ "/>
            </x14:dxf>
          </x14:cfRule>
          <xm:sqref>M271:M273</xm:sqref>
        </x14:conditionalFormatting>
        <x14:conditionalFormatting xmlns:xm="http://schemas.microsoft.com/office/excel/2006/main">
          <x14:cfRule type="cellIs" priority="355" aboveAverage="0" operator="equal" rank="0" text="" id="{004C00A7-003F-4157-8B62-00D900D70094}">
            <xm:f>0</xm:f>
            <x14:dxf>
              <numFmt numFmtId="161" formatCode="#,##0_ ;\-#,##0\ "/>
            </x14:dxf>
          </x14:cfRule>
          <xm:sqref>M274:M276 M292</xm:sqref>
        </x14:conditionalFormatting>
        <x14:conditionalFormatting xmlns:xm="http://schemas.microsoft.com/office/excel/2006/main">
          <x14:cfRule type="cellIs" priority="354" aboveAverage="0" operator="equal" rank="0" text="" id="{009D00C1-0007-4DB6-BAA0-00A90042001A}">
            <xm:f>0</xm:f>
            <x14:dxf>
              <numFmt numFmtId="161" formatCode="#,##0_ ;\-#,##0\ "/>
            </x14:dxf>
          </x14:cfRule>
          <xm:sqref>L271:L273</xm:sqref>
        </x14:conditionalFormatting>
        <x14:conditionalFormatting xmlns:xm="http://schemas.microsoft.com/office/excel/2006/main">
          <x14:cfRule type="cellIs" priority="353" aboveAverage="0" operator="equal" rank="0" text="" id="{00820067-00FB-4A5C-98AC-006300CB0017}">
            <xm:f>0</xm:f>
            <x14:dxf>
              <numFmt numFmtId="161" formatCode="#,##0_ ;\-#,##0\ "/>
            </x14:dxf>
          </x14:cfRule>
          <xm:sqref>L274:L276 L292</xm:sqref>
        </x14:conditionalFormatting>
        <x14:conditionalFormatting xmlns:xm="http://schemas.microsoft.com/office/excel/2006/main">
          <x14:cfRule type="cellIs" priority="352" aboveAverage="0" operator="equal" rank="0" text="" id="{009200E7-004B-48FE-9833-00D80086004A}">
            <xm:f>0</xm:f>
            <x14:dxf>
              <numFmt numFmtId="161" formatCode="#,##0_ ;\-#,##0\ "/>
            </x14:dxf>
          </x14:cfRule>
          <xm:sqref>K272:K273</xm:sqref>
        </x14:conditionalFormatting>
        <x14:conditionalFormatting xmlns:xm="http://schemas.microsoft.com/office/excel/2006/main">
          <x14:cfRule type="cellIs" priority="351" aboveAverage="0" operator="equal" rank="0" text="" id="{001A00C6-009C-49FF-8E73-00F500C00023}">
            <xm:f>0</xm:f>
            <x14:dxf>
              <numFmt numFmtId="161" formatCode="#,##0_ ;\-#,##0\ "/>
            </x14:dxf>
          </x14:cfRule>
          <xm:sqref>K274:K276 K292</xm:sqref>
        </x14:conditionalFormatting>
        <x14:conditionalFormatting xmlns:xm="http://schemas.microsoft.com/office/excel/2006/main">
          <x14:cfRule type="cellIs" priority="350" aboveAverage="0" operator="equal" rank="0" text="" id="{008E0031-00F1-4777-A384-0030006F00DE}">
            <xm:f>0</xm:f>
            <x14:dxf>
              <numFmt numFmtId="161" formatCode="#,##0_ ;\-#,##0\ "/>
            </x14:dxf>
          </x14:cfRule>
          <xm:sqref>J272:J273</xm:sqref>
        </x14:conditionalFormatting>
        <x14:conditionalFormatting xmlns:xm="http://schemas.microsoft.com/office/excel/2006/main">
          <x14:cfRule type="cellIs" priority="349" aboveAverage="0" operator="equal" rank="0" text="" id="{00DA009B-0022-4A90-813B-00BB009400BC}">
            <xm:f>0</xm:f>
            <x14:dxf>
              <numFmt numFmtId="161" formatCode="#,##0_ ;\-#,##0\ "/>
            </x14:dxf>
          </x14:cfRule>
          <xm:sqref>J274:J276 J292</xm:sqref>
        </x14:conditionalFormatting>
        <x14:conditionalFormatting xmlns:xm="http://schemas.microsoft.com/office/excel/2006/main">
          <x14:cfRule type="cellIs" priority="348" aboveAverage="0" operator="equal" rank="0" text="" id="{00E20039-00F6-4DBF-98C4-000E007300A9}">
            <xm:f>0</xm:f>
            <x14:dxf>
              <numFmt numFmtId="161" formatCode="#,##0_ ;\-#,##0\ "/>
            </x14:dxf>
          </x14:cfRule>
          <xm:sqref>L271:M271</xm:sqref>
        </x14:conditionalFormatting>
        <x14:conditionalFormatting xmlns:xm="http://schemas.microsoft.com/office/excel/2006/main">
          <x14:cfRule type="cellIs" priority="347" aboveAverage="0" operator="equal" rank="0" text="" id="{00A800D0-0022-49CA-AA23-005C002E00B6}">
            <xm:f>0</xm:f>
            <x14:dxf>
              <numFmt numFmtId="161" formatCode="#,##0_ ;\-#,##0\ "/>
            </x14:dxf>
          </x14:cfRule>
          <xm:sqref>F272:F273</xm:sqref>
        </x14:conditionalFormatting>
        <x14:conditionalFormatting xmlns:xm="http://schemas.microsoft.com/office/excel/2006/main">
          <x14:cfRule type="cellIs" priority="346" aboveAverage="0" operator="equal" rank="0" text="" id="{00AE0097-006E-4EF2-BB3E-003C00000092}">
            <xm:f>0</xm:f>
            <x14:dxf>
              <numFmt numFmtId="161" formatCode="#,##0_ ;\-#,##0\ "/>
            </x14:dxf>
          </x14:cfRule>
          <xm:sqref>P271:R271 L271:M271 D272:R273</xm:sqref>
        </x14:conditionalFormatting>
        <x14:conditionalFormatting xmlns:xm="http://schemas.microsoft.com/office/excel/2006/main">
          <x14:cfRule type="cellIs" priority="345" aboveAverage="0" operator="equal" rank="0" text="" id="{001E006D-0062-4F75-B845-00C700520002}">
            <xm:f>0</xm:f>
            <x14:dxf>
              <numFmt numFmtId="161" formatCode="#,##0_ ;\-#,##0\ "/>
            </x14:dxf>
          </x14:cfRule>
          <xm:sqref>P271:P273</xm:sqref>
        </x14:conditionalFormatting>
        <x14:conditionalFormatting xmlns:xm="http://schemas.microsoft.com/office/excel/2006/main">
          <x14:cfRule type="cellIs" priority="344" aboveAverage="0" operator="equal" rank="0" text="" id="{00280076-00FE-4171-8D91-00C5007B00D5}">
            <xm:f>0</xm:f>
            <x14:dxf>
              <numFmt numFmtId="161" formatCode="#,##0_ ;\-#,##0\ "/>
            </x14:dxf>
          </x14:cfRule>
          <xm:sqref>D301:R301 P292:R292 D292:I292 D293:R299 D291:R291 D272:R278 D271:G271 L271:M271 P271:R271</xm:sqref>
        </x14:conditionalFormatting>
        <x14:conditionalFormatting xmlns:xm="http://schemas.microsoft.com/office/excel/2006/main">
          <x14:cfRule type="expression" priority="343" aboveAverage="0" rank="0" text="" id="{0087009E-00AE-44F5-8C48-00DE00D2002C}">
            <xm:f>LEN(TRIM(S345))=0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S367:S375 S345:S351 S353:S365</xm:sqref>
        </x14:conditionalFormatting>
        <x14:conditionalFormatting xmlns:xm="http://schemas.microsoft.com/office/excel/2006/main">
          <x14:cfRule type="cellIs" priority="342" aboveAverage="0" operator="equal" rank="0" text="" id="{004B004F-0027-4548-B2A2-009000DA00AE}">
            <xm:f>0</xm:f>
            <x14:dxf>
              <numFmt numFmtId="161" formatCode="#,##0_ ;\-#,##0\ "/>
            </x14:dxf>
          </x14:cfRule>
          <xm:sqref>S374</xm:sqref>
        </x14:conditionalFormatting>
        <x14:conditionalFormatting xmlns:xm="http://schemas.microsoft.com/office/excel/2006/main">
          <x14:cfRule type="cellIs" priority="341" aboveAverage="0" operator="equal" rank="0" text="" id="{004D000C-004A-4278-B411-00DD00160079}">
            <xm:f>0</xm:f>
            <x14:dxf>
              <numFmt numFmtId="161" formatCode="#,##0_ ;\-#,##0\ "/>
            </x14:dxf>
          </x14:cfRule>
          <xm:sqref>S375 S345:S373</xm:sqref>
        </x14:conditionalFormatting>
        <x14:conditionalFormatting xmlns:xm="http://schemas.microsoft.com/office/excel/2006/main">
          <x14:cfRule type="expression" priority="340" aboveAverage="0" rank="0" text="" id="{00FB005F-0058-4FCF-91D2-00E200D100C6}">
            <xm:f>LEN(TRIM(S308))=0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S330:S338 S308:S314 S316:S328</xm:sqref>
        </x14:conditionalFormatting>
        <x14:conditionalFormatting xmlns:xm="http://schemas.microsoft.com/office/excel/2006/main">
          <x14:cfRule type="cellIs" priority="339" aboveAverage="0" operator="equal" rank="0" text="" id="{009A00A7-008F-46EB-BA3A-00F1003D002B}">
            <xm:f>0</xm:f>
            <x14:dxf>
              <numFmt numFmtId="161" formatCode="#,##0_ ;\-#,##0\ "/>
            </x14:dxf>
          </x14:cfRule>
          <xm:sqref>S337</xm:sqref>
        </x14:conditionalFormatting>
        <x14:conditionalFormatting xmlns:xm="http://schemas.microsoft.com/office/excel/2006/main">
          <x14:cfRule type="cellIs" priority="338" aboveAverage="0" operator="equal" rank="0" text="" id="{00D700FD-0089-405E-B648-003A0037006A}">
            <xm:f>0</xm:f>
            <x14:dxf>
              <numFmt numFmtId="161" formatCode="#,##0_ ;\-#,##0\ "/>
            </x14:dxf>
          </x14:cfRule>
          <xm:sqref>S338 S308:S336</xm:sqref>
        </x14:conditionalFormatting>
        <x14:conditionalFormatting xmlns:xm="http://schemas.microsoft.com/office/excel/2006/main">
          <x14:cfRule type="expression" priority="337" aboveAverage="0" rank="0" text="" id="{00EB0065-00D2-4E25-982A-00C600DB009F}">
            <xm:f>LEN(TRIM(S271))=0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S293:S301 S271:S277 S279:S291</xm:sqref>
        </x14:conditionalFormatting>
        <x14:conditionalFormatting xmlns:xm="http://schemas.microsoft.com/office/excel/2006/main">
          <x14:cfRule type="cellIs" priority="336" aboveAverage="0" operator="equal" rank="0" text="" id="{00CA006F-0082-4F9F-8E41-0023004700A4}">
            <xm:f>0</xm:f>
            <x14:dxf>
              <numFmt numFmtId="161" formatCode="#,##0_ ;\-#,##0\ "/>
            </x14:dxf>
          </x14:cfRule>
          <xm:sqref>S300</xm:sqref>
        </x14:conditionalFormatting>
        <x14:conditionalFormatting xmlns:xm="http://schemas.microsoft.com/office/excel/2006/main">
          <x14:cfRule type="cellIs" priority="335" aboveAverage="0" operator="equal" rank="0" text="" id="{005A0045-0091-4CF0-ADB3-00EA006000C0}">
            <xm:f>0</xm:f>
            <x14:dxf>
              <numFmt numFmtId="161" formatCode="#,##0_ ;\-#,##0\ "/>
            </x14:dxf>
          </x14:cfRule>
          <xm:sqref>S301 S271:S299</xm:sqref>
        </x14:conditionalFormatting>
        <x14:conditionalFormatting xmlns:xm="http://schemas.microsoft.com/office/excel/2006/main">
          <x14:cfRule type="cellIs" priority="334" aboveAverage="0" operator="equal" rank="0" text="" id="{00A900FE-000A-4909-AD99-000C008000C8}">
            <xm:f>0</xm:f>
            <x14:dxf>
              <numFmt numFmtId="161" formatCode="#,##0_ ;\-#,##0\ "/>
            </x14:dxf>
          </x14:cfRule>
          <xm:sqref>O344</xm:sqref>
        </x14:conditionalFormatting>
        <x14:conditionalFormatting xmlns:xm="http://schemas.microsoft.com/office/excel/2006/main">
          <x14:cfRule type="cellIs" priority="333" aboveAverage="0" operator="equal" rank="0" text="" id="{003A00F6-0025-4096-90D8-00C000C400E5}">
            <xm:f>0</xm:f>
            <x14:dxf>
              <numFmt numFmtId="161" formatCode="#,##0_ ;\-#,##0\ "/>
            </x14:dxf>
          </x14:cfRule>
          <xm:sqref>J344:N344</xm:sqref>
        </x14:conditionalFormatting>
        <x14:conditionalFormatting xmlns:xm="http://schemas.microsoft.com/office/excel/2006/main">
          <x14:cfRule type="cellIs" priority="332" aboveAverage="0" operator="equal" rank="0" text="" id="{005B00D6-001D-4F9B-8746-00AE0019006C}">
            <xm:f>0</xm:f>
            <x14:dxf>
              <numFmt numFmtId="161" formatCode="#,##0_ ;\-#,##0\ "/>
            </x14:dxf>
          </x14:cfRule>
          <xm:sqref>O307</xm:sqref>
        </x14:conditionalFormatting>
        <x14:conditionalFormatting xmlns:xm="http://schemas.microsoft.com/office/excel/2006/main">
          <x14:cfRule type="cellIs" priority="331" aboveAverage="0" operator="equal" rank="0" text="" id="{001B00C7-004C-4752-8CDC-000700C1007D}">
            <xm:f>0</xm:f>
            <x14:dxf>
              <numFmt numFmtId="161" formatCode="#,##0_ ;\-#,##0\ "/>
            </x14:dxf>
          </x14:cfRule>
          <xm:sqref>J307:N307</xm:sqref>
        </x14:conditionalFormatting>
        <x14:conditionalFormatting xmlns:xm="http://schemas.microsoft.com/office/excel/2006/main">
          <x14:cfRule type="cellIs" priority="330" aboveAverage="0" operator="equal" rank="0" text="" id="{00C3007F-003F-4ADE-ABBE-004100D400CC}">
            <xm:f>0</xm:f>
            <x14:dxf>
              <numFmt numFmtId="161" formatCode="#,##0_ ;\-#,##0\ "/>
            </x14:dxf>
          </x14:cfRule>
          <xm:sqref>O270</xm:sqref>
        </x14:conditionalFormatting>
        <x14:conditionalFormatting xmlns:xm="http://schemas.microsoft.com/office/excel/2006/main">
          <x14:cfRule type="cellIs" priority="329" aboveAverage="0" operator="equal" rank="0" text="" id="{00D100D4-00C3-4965-9DD0-00CD003F0003}">
            <xm:f>0</xm:f>
            <x14:dxf>
              <numFmt numFmtId="161" formatCode="#,##0_ ;\-#,##0\ "/>
            </x14:dxf>
          </x14:cfRule>
          <xm:sqref>J270:N270</xm:sqref>
        </x14:conditionalFormatting>
        <x14:conditionalFormatting xmlns:xm="http://schemas.microsoft.com/office/excel/2006/main">
          <x14:cfRule type="expression" priority="328" aboveAverage="0" rank="0" text="" id="{001D00D3-00B4-409F-8781-00DD008200DC}">
            <xm:f>LEN(TRIM(N234))=0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N234:O234</xm:sqref>
        </x14:conditionalFormatting>
        <x14:conditionalFormatting xmlns:xm="http://schemas.microsoft.com/office/excel/2006/main">
          <x14:cfRule type="cellIs" priority="327" aboveAverage="0" operator="equal" rank="0" text="" id="{00F300E2-0052-4827-8134-008A00DA0075}">
            <xm:f>0</xm:f>
            <x14:dxf>
              <numFmt numFmtId="161" formatCode="#,##0_ ;\-#,##0\ "/>
            </x14:dxf>
          </x14:cfRule>
          <xm:sqref>N234:O234</xm:sqref>
        </x14:conditionalFormatting>
        <x14:conditionalFormatting xmlns:xm="http://schemas.microsoft.com/office/excel/2006/main">
          <x14:cfRule type="cellIs" priority="326" aboveAverage="0" operator="equal" rank="0" text="" id="{006700C7-0048-4463-B92C-00C900240026}">
            <xm:f>0</xm:f>
            <x14:dxf>
              <numFmt numFmtId="161" formatCode="#,##0_ ;\-#,##0\ "/>
            </x14:dxf>
          </x14:cfRule>
          <xm:sqref>N234:O234</xm:sqref>
        </x14:conditionalFormatting>
        <x14:conditionalFormatting xmlns:xm="http://schemas.microsoft.com/office/excel/2006/main">
          <x14:cfRule type="expression" priority="325" aboveAverage="0" rank="0" text="" id="{003400BE-00D5-4758-84DA-000100940088}">
            <xm:f>LEN(TRIM(H234))=0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H234:K234</xm:sqref>
        </x14:conditionalFormatting>
        <x14:conditionalFormatting xmlns:xm="http://schemas.microsoft.com/office/excel/2006/main">
          <x14:cfRule type="cellIs" priority="324" aboveAverage="0" operator="equal" rank="0" text="" id="{00C50014-0080-4550-8BE3-00AC009C0058}">
            <xm:f>0</xm:f>
            <x14:dxf>
              <numFmt numFmtId="161" formatCode="#,##0_ ;\-#,##0\ "/>
            </x14:dxf>
          </x14:cfRule>
          <xm:sqref>K234</xm:sqref>
        </x14:conditionalFormatting>
        <x14:conditionalFormatting xmlns:xm="http://schemas.microsoft.com/office/excel/2006/main">
          <x14:cfRule type="cellIs" priority="323" aboveAverage="0" operator="equal" rank="0" text="" id="{00170075-006F-43F1-9C3F-008C009F005A}">
            <xm:f>0</xm:f>
            <x14:dxf>
              <numFmt numFmtId="161" formatCode="#,##0_ ;\-#,##0\ "/>
            </x14:dxf>
          </x14:cfRule>
          <xm:sqref>J234:K234</xm:sqref>
        </x14:conditionalFormatting>
        <x14:conditionalFormatting xmlns:xm="http://schemas.microsoft.com/office/excel/2006/main">
          <x14:cfRule type="cellIs" priority="322" aboveAverage="0" operator="equal" rank="0" text="" id="{000F005D-00E2-4A87-A6E1-001B003E0093}">
            <xm:f>0</xm:f>
            <x14:dxf>
              <numFmt numFmtId="161" formatCode="#,##0_ ;\-#,##0\ "/>
            </x14:dxf>
          </x14:cfRule>
          <xm:sqref>I234</xm:sqref>
        </x14:conditionalFormatting>
        <x14:conditionalFormatting xmlns:xm="http://schemas.microsoft.com/office/excel/2006/main">
          <x14:cfRule type="cellIs" priority="321" aboveAverage="0" operator="equal" rank="0" text="" id="{008C0003-00BA-4D34-A537-00FC005E0076}">
            <xm:f>0</xm:f>
            <x14:dxf>
              <numFmt numFmtId="161" formatCode="#,##0_ ;\-#,##0\ "/>
            </x14:dxf>
          </x14:cfRule>
          <xm:sqref>H234</xm:sqref>
        </x14:conditionalFormatting>
        <x14:conditionalFormatting xmlns:xm="http://schemas.microsoft.com/office/excel/2006/main">
          <x14:cfRule type="expression" priority="320" aboveAverage="0" rank="0" text="" id="{008A006B-0098-492F-B793-008300AF0056}">
            <xm:f>LEN(TRIM(D242))=0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D242:R253</xm:sqref>
        </x14:conditionalFormatting>
        <x14:conditionalFormatting xmlns:xm="http://schemas.microsoft.com/office/excel/2006/main">
          <x14:cfRule type="cellIs" priority="319" aboveAverage="0" operator="equal" rank="0" text="" id="{00FA003F-0080-4B67-BD49-000B00F80037}">
            <xm:f>0</xm:f>
            <x14:dxf>
              <numFmt numFmtId="161" formatCode="#,##0_ ;\-#,##0\ "/>
            </x14:dxf>
          </x14:cfRule>
          <xm:sqref>D242:R253</xm:sqref>
        </x14:conditionalFormatting>
        <x14:conditionalFormatting xmlns:xm="http://schemas.microsoft.com/office/excel/2006/main">
          <x14:cfRule type="cellIs" priority="318" aboveAverage="0" operator="equal" rank="0" text="" id="{00B20055-004E-443C-8FF0-00F0005A00BF}">
            <xm:f>0</xm:f>
            <x14:dxf>
              <numFmt numFmtId="161" formatCode="#,##0_ ;\-#,##0\ "/>
            </x14:dxf>
          </x14:cfRule>
          <xm:sqref>N238:O238</xm:sqref>
        </x14:conditionalFormatting>
        <x14:conditionalFormatting xmlns:xm="http://schemas.microsoft.com/office/excel/2006/main">
          <x14:cfRule type="cellIs" priority="317" aboveAverage="0" operator="equal" rank="0" text="" id="{0062006C-0084-420B-B206-0081005100AC}">
            <xm:f>0</xm:f>
            <x14:dxf>
              <numFmt numFmtId="161" formatCode="#,##0_ ;\-#,##0\ "/>
            </x14:dxf>
          </x14:cfRule>
          <xm:sqref>N237:O237</xm:sqref>
        </x14:conditionalFormatting>
        <x14:conditionalFormatting xmlns:xm="http://schemas.microsoft.com/office/excel/2006/main">
          <x14:cfRule type="cellIs" priority="316" aboveAverage="0" operator="equal" rank="0" text="" id="{00BF00ED-0074-4688-8615-000800F00033}">
            <xm:f>0</xm:f>
            <x14:dxf>
              <numFmt numFmtId="161" formatCode="#,##0_ ;\-#,##0\ "/>
            </x14:dxf>
          </x14:cfRule>
          <xm:sqref>M237:M238</xm:sqref>
        </x14:conditionalFormatting>
        <x14:conditionalFormatting xmlns:xm="http://schemas.microsoft.com/office/excel/2006/main">
          <x14:cfRule type="cellIs" priority="315" aboveAverage="0" operator="equal" rank="0" text="" id="{003800CD-0026-4279-8077-00E700F8006C}">
            <xm:f>0</xm:f>
            <x14:dxf>
              <numFmt numFmtId="161" formatCode="#,##0_ ;\-#,##0\ "/>
            </x14:dxf>
          </x14:cfRule>
          <xm:sqref>L237:L238</xm:sqref>
        </x14:conditionalFormatting>
        <x14:conditionalFormatting xmlns:xm="http://schemas.microsoft.com/office/excel/2006/main">
          <x14:cfRule type="cellIs" priority="314" aboveAverage="0" operator="equal" rank="0" text="" id="{00B8006E-00D3-450B-A25C-007E00BD0080}">
            <xm:f>0</xm:f>
            <x14:dxf>
              <numFmt numFmtId="161" formatCode="#,##0_ ;\-#,##0\ "/>
            </x14:dxf>
          </x14:cfRule>
          <xm:sqref>D263:R263</xm:sqref>
        </x14:conditionalFormatting>
        <x14:conditionalFormatting xmlns:xm="http://schemas.microsoft.com/office/excel/2006/main">
          <x14:cfRule type="expression" priority="313" aboveAverage="0" rank="0" text="" id="{00A70091-0005-4D73-AE7D-009800EF0024}">
            <xm:f>LEN(TRIM(D234))=0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D256:R264 D254:R254 D235:R240 D234:G234 L234:M234 P234:R234</xm:sqref>
        </x14:conditionalFormatting>
        <x14:conditionalFormatting xmlns:xm="http://schemas.microsoft.com/office/excel/2006/main">
          <x14:cfRule type="cellIs" priority="312" aboveAverage="0" operator="equal" rank="0" text="" id="{007A003C-00F7-420E-9A12-000A009A00F5}">
            <xm:f>0</xm:f>
            <x14:dxf>
              <numFmt numFmtId="161" formatCode="#,##0_ ;\-#,##0\ "/>
            </x14:dxf>
          </x14:cfRule>
          <xm:sqref>D263:R263</xm:sqref>
        </x14:conditionalFormatting>
        <x14:conditionalFormatting xmlns:xm="http://schemas.microsoft.com/office/excel/2006/main">
          <x14:cfRule type="cellIs" priority="311" aboveAverage="0" operator="equal" rank="0" text="" id="{00C900A0-001A-4949-88CD-004D002300EF}">
            <xm:f>0</xm:f>
            <x14:dxf>
              <numFmt numFmtId="161" formatCode="#,##0_ ;\-#,##0\ "/>
            </x14:dxf>
          </x14:cfRule>
          <xm:sqref>O235:O236</xm:sqref>
        </x14:conditionalFormatting>
        <x14:conditionalFormatting xmlns:xm="http://schemas.microsoft.com/office/excel/2006/main">
          <x14:cfRule type="cellIs" priority="310" aboveAverage="0" operator="equal" rank="0" text="" id="{0015009B-00F3-4FF1-8F82-0085001E00D7}">
            <xm:f>0</xm:f>
            <x14:dxf>
              <numFmt numFmtId="161" formatCode="#,##0_ ;\-#,##0\ "/>
            </x14:dxf>
          </x14:cfRule>
          <xm:sqref>O237:O239 O255</xm:sqref>
        </x14:conditionalFormatting>
        <x14:conditionalFormatting xmlns:xm="http://schemas.microsoft.com/office/excel/2006/main">
          <x14:cfRule type="cellIs" priority="309" aboveAverage="0" operator="equal" rank="0" text="" id="{002D00FD-00D6-4E38-870C-0045003300E3}">
            <xm:f>0</xm:f>
            <x14:dxf>
              <numFmt numFmtId="161" formatCode="#,##0_ ;\-#,##0\ "/>
            </x14:dxf>
          </x14:cfRule>
          <xm:sqref>N235:N236</xm:sqref>
        </x14:conditionalFormatting>
        <x14:conditionalFormatting xmlns:xm="http://schemas.microsoft.com/office/excel/2006/main">
          <x14:cfRule type="cellIs" priority="308" aboveAverage="0" operator="equal" rank="0" text="" id="{00EE00F8-00E6-41FE-B3B7-00AA00070070}">
            <xm:f>0</xm:f>
            <x14:dxf>
              <numFmt numFmtId="161" formatCode="#,##0_ ;\-#,##0\ "/>
            </x14:dxf>
          </x14:cfRule>
          <xm:sqref>N237:N239 N255</xm:sqref>
        </x14:conditionalFormatting>
        <x14:conditionalFormatting xmlns:xm="http://schemas.microsoft.com/office/excel/2006/main">
          <x14:cfRule type="cellIs" priority="307" aboveAverage="0" operator="equal" rank="0" text="" id="{0037001B-00F7-465F-8C1C-005600450009}">
            <xm:f>0</xm:f>
            <x14:dxf>
              <numFmt numFmtId="161" formatCode="#,##0_ ;\-#,##0\ "/>
            </x14:dxf>
          </x14:cfRule>
          <xm:sqref>M234:M236</xm:sqref>
        </x14:conditionalFormatting>
        <x14:conditionalFormatting xmlns:xm="http://schemas.microsoft.com/office/excel/2006/main">
          <x14:cfRule type="cellIs" priority="306" aboveAverage="0" operator="equal" rank="0" text="" id="{0077001C-00B5-4A94-874F-001A00A00015}">
            <xm:f>0</xm:f>
            <x14:dxf>
              <numFmt numFmtId="161" formatCode="#,##0_ ;\-#,##0\ "/>
            </x14:dxf>
          </x14:cfRule>
          <xm:sqref>M237:M239 M255</xm:sqref>
        </x14:conditionalFormatting>
        <x14:conditionalFormatting xmlns:xm="http://schemas.microsoft.com/office/excel/2006/main">
          <x14:cfRule type="cellIs" priority="305" aboveAverage="0" operator="equal" rank="0" text="" id="{00A8004E-00CB-4138-BE1C-00CD006100E8}">
            <xm:f>0</xm:f>
            <x14:dxf>
              <numFmt numFmtId="161" formatCode="#,##0_ ;\-#,##0\ "/>
            </x14:dxf>
          </x14:cfRule>
          <xm:sqref>L234:L236</xm:sqref>
        </x14:conditionalFormatting>
        <x14:conditionalFormatting xmlns:xm="http://schemas.microsoft.com/office/excel/2006/main">
          <x14:cfRule type="cellIs" priority="304" aboveAverage="0" operator="equal" rank="0" text="" id="{00E900BF-001F-41DF-9AA8-002700F900D2}">
            <xm:f>0</xm:f>
            <x14:dxf>
              <numFmt numFmtId="161" formatCode="#,##0_ ;\-#,##0\ "/>
            </x14:dxf>
          </x14:cfRule>
          <xm:sqref>L237:L239 L255</xm:sqref>
        </x14:conditionalFormatting>
        <x14:conditionalFormatting xmlns:xm="http://schemas.microsoft.com/office/excel/2006/main">
          <x14:cfRule type="cellIs" priority="303" aboveAverage="0" operator="equal" rank="0" text="" id="{002200FB-0057-480C-A492-003B00150065}">
            <xm:f>0</xm:f>
            <x14:dxf>
              <numFmt numFmtId="161" formatCode="#,##0_ ;\-#,##0\ "/>
            </x14:dxf>
          </x14:cfRule>
          <xm:sqref>K235:K236</xm:sqref>
        </x14:conditionalFormatting>
        <x14:conditionalFormatting xmlns:xm="http://schemas.microsoft.com/office/excel/2006/main">
          <x14:cfRule type="cellIs" priority="302" aboveAverage="0" operator="equal" rank="0" text="" id="{00B30002-0045-47CA-A535-0029001500F7}">
            <xm:f>0</xm:f>
            <x14:dxf>
              <numFmt numFmtId="161" formatCode="#,##0_ ;\-#,##0\ "/>
            </x14:dxf>
          </x14:cfRule>
          <xm:sqref>K237:K239 K255</xm:sqref>
        </x14:conditionalFormatting>
        <x14:conditionalFormatting xmlns:xm="http://schemas.microsoft.com/office/excel/2006/main">
          <x14:cfRule type="cellIs" priority="301" aboveAverage="0" operator="equal" rank="0" text="" id="{006D0087-0022-489B-B91B-00D400D000A7}">
            <xm:f>0</xm:f>
            <x14:dxf>
              <numFmt numFmtId="161" formatCode="#,##0_ ;\-#,##0\ "/>
            </x14:dxf>
          </x14:cfRule>
          <xm:sqref>J235:J236</xm:sqref>
        </x14:conditionalFormatting>
        <x14:conditionalFormatting xmlns:xm="http://schemas.microsoft.com/office/excel/2006/main">
          <x14:cfRule type="cellIs" priority="300" aboveAverage="0" operator="equal" rank="0" text="" id="{003300E4-00FD-40CE-B166-003E00AE001B}">
            <xm:f>0</xm:f>
            <x14:dxf>
              <numFmt numFmtId="161" formatCode="#,##0_ ;\-#,##0\ "/>
            </x14:dxf>
          </x14:cfRule>
          <xm:sqref>J237:J239 J255</xm:sqref>
        </x14:conditionalFormatting>
        <x14:conditionalFormatting xmlns:xm="http://schemas.microsoft.com/office/excel/2006/main">
          <x14:cfRule type="cellIs" priority="299" aboveAverage="0" operator="equal" rank="0" text="" id="{006E0041-00F3-4A76-83B1-00F7001F0013}">
            <xm:f>0</xm:f>
            <x14:dxf>
              <numFmt numFmtId="161" formatCode="#,##0_ ;\-#,##0\ "/>
            </x14:dxf>
          </x14:cfRule>
          <xm:sqref>L234:M234</xm:sqref>
        </x14:conditionalFormatting>
        <x14:conditionalFormatting xmlns:xm="http://schemas.microsoft.com/office/excel/2006/main">
          <x14:cfRule type="cellIs" priority="298" aboveAverage="0" operator="equal" rank="0" text="" id="{00570086-00FC-4EB0-8F8F-00F9006A0008}">
            <xm:f>0</xm:f>
            <x14:dxf>
              <numFmt numFmtId="161" formatCode="#,##0_ ;\-#,##0\ "/>
            </x14:dxf>
          </x14:cfRule>
          <xm:sqref>F235:F236</xm:sqref>
        </x14:conditionalFormatting>
        <x14:conditionalFormatting xmlns:xm="http://schemas.microsoft.com/office/excel/2006/main">
          <x14:cfRule type="cellIs" priority="297" aboveAverage="0" operator="equal" rank="0" text="" id="{009800D4-00BD-417C-A3AD-0036005A00CC}">
            <xm:f>0</xm:f>
            <x14:dxf>
              <numFmt numFmtId="161" formatCode="#,##0_ ;\-#,##0\ "/>
            </x14:dxf>
          </x14:cfRule>
          <xm:sqref>P234:R234 L234:M234 D235:R236</xm:sqref>
        </x14:conditionalFormatting>
        <x14:conditionalFormatting xmlns:xm="http://schemas.microsoft.com/office/excel/2006/main">
          <x14:cfRule type="cellIs" priority="296" aboveAverage="0" operator="equal" rank="0" text="" id="{0023006D-0077-4910-86AF-00930013006C}">
            <xm:f>0</xm:f>
            <x14:dxf>
              <numFmt numFmtId="161" formatCode="#,##0_ ;\-#,##0\ "/>
            </x14:dxf>
          </x14:cfRule>
          <xm:sqref>P234:P236</xm:sqref>
        </x14:conditionalFormatting>
        <x14:conditionalFormatting xmlns:xm="http://schemas.microsoft.com/office/excel/2006/main">
          <x14:cfRule type="cellIs" priority="295" aboveAverage="0" operator="equal" rank="0" text="" id="{0060007B-0084-4657-A35A-004300640096}">
            <xm:f>0</xm:f>
            <x14:dxf>
              <numFmt numFmtId="161" formatCode="#,##0_ ;\-#,##0\ "/>
            </x14:dxf>
          </x14:cfRule>
          <xm:sqref>D264:R264 P255:R255 D255:I255 D256:R262 D254:R254 D235:R241 D234:G234 L234:M234 P234:R234</xm:sqref>
        </x14:conditionalFormatting>
        <x14:conditionalFormatting xmlns:xm="http://schemas.microsoft.com/office/excel/2006/main">
          <x14:cfRule type="expression" priority="294" aboveAverage="0" rank="0" text="" id="{003C00F6-00B9-4070-8AAC-0033007400EF}">
            <xm:f>LEN(TRIM(S234))=0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S256:S264 S234:S240 S242:S254</xm:sqref>
        </x14:conditionalFormatting>
        <x14:conditionalFormatting xmlns:xm="http://schemas.microsoft.com/office/excel/2006/main">
          <x14:cfRule type="cellIs" priority="293" aboveAverage="0" operator="equal" rank="0" text="" id="{00550027-0078-44E9-8238-00A3002C0013}">
            <xm:f>0</xm:f>
            <x14:dxf>
              <numFmt numFmtId="161" formatCode="#,##0_ ;\-#,##0\ "/>
            </x14:dxf>
          </x14:cfRule>
          <xm:sqref>S263</xm:sqref>
        </x14:conditionalFormatting>
        <x14:conditionalFormatting xmlns:xm="http://schemas.microsoft.com/office/excel/2006/main">
          <x14:cfRule type="cellIs" priority="292" aboveAverage="0" operator="equal" rank="0" text="" id="{00C800BF-00FC-4131-AF68-008F00BA008B}">
            <xm:f>0</xm:f>
            <x14:dxf>
              <numFmt numFmtId="161" formatCode="#,##0_ ;\-#,##0\ "/>
            </x14:dxf>
          </x14:cfRule>
          <xm:sqref>S264 S234:S262</xm:sqref>
        </x14:conditionalFormatting>
        <x14:conditionalFormatting xmlns:xm="http://schemas.microsoft.com/office/excel/2006/main">
          <x14:cfRule type="cellIs" priority="291" aboveAverage="0" operator="equal" rank="0" text="" id="{00750018-0050-4386-9B55-00D500020061}">
            <xm:f>0</xm:f>
            <x14:dxf>
              <numFmt numFmtId="161" formatCode="#,##0_ ;\-#,##0\ "/>
            </x14:dxf>
          </x14:cfRule>
          <xm:sqref>O233</xm:sqref>
        </x14:conditionalFormatting>
        <x14:conditionalFormatting xmlns:xm="http://schemas.microsoft.com/office/excel/2006/main">
          <x14:cfRule type="cellIs" priority="290" aboveAverage="0" operator="equal" rank="0" text="" id="{00170071-000A-4204-A55C-0014004B00C4}">
            <xm:f>0</xm:f>
            <x14:dxf>
              <numFmt numFmtId="161" formatCode="#,##0_ ;\-#,##0\ "/>
            </x14:dxf>
          </x14:cfRule>
          <xm:sqref>J233:N233</xm:sqref>
        </x14:conditionalFormatting>
        <x14:conditionalFormatting xmlns:xm="http://schemas.microsoft.com/office/excel/2006/main">
          <x14:cfRule type="expression" priority="289" aboveAverage="0" rank="0" text="" id="{00180075-00CE-428D-A7D9-00A700150036}">
            <xm:f>LEN(TRIM(N197))=0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N197:O197</xm:sqref>
        </x14:conditionalFormatting>
        <x14:conditionalFormatting xmlns:xm="http://schemas.microsoft.com/office/excel/2006/main">
          <x14:cfRule type="cellIs" priority="288" aboveAverage="0" operator="equal" rank="0" text="" id="{00620082-0072-4101-8389-00B300050089}">
            <xm:f>0</xm:f>
            <x14:dxf>
              <numFmt numFmtId="161" formatCode="#,##0_ ;\-#,##0\ "/>
            </x14:dxf>
          </x14:cfRule>
          <xm:sqref>N197:O197</xm:sqref>
        </x14:conditionalFormatting>
        <x14:conditionalFormatting xmlns:xm="http://schemas.microsoft.com/office/excel/2006/main">
          <x14:cfRule type="cellIs" priority="287" aboveAverage="0" operator="equal" rank="0" text="" id="{006C0070-0033-43A7-BBC0-001B00570074}">
            <xm:f>0</xm:f>
            <x14:dxf>
              <numFmt numFmtId="161" formatCode="#,##0_ ;\-#,##0\ "/>
            </x14:dxf>
          </x14:cfRule>
          <xm:sqref>N197:O197</xm:sqref>
        </x14:conditionalFormatting>
        <x14:conditionalFormatting xmlns:xm="http://schemas.microsoft.com/office/excel/2006/main">
          <x14:cfRule type="expression" priority="286" aboveAverage="0" rank="0" text="" id="{00C6009B-0012-428F-B36E-00A10085007F}">
            <xm:f>LEN(TRIM(H197))=0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H197:K197</xm:sqref>
        </x14:conditionalFormatting>
        <x14:conditionalFormatting xmlns:xm="http://schemas.microsoft.com/office/excel/2006/main">
          <x14:cfRule type="cellIs" priority="285" aboveAverage="0" operator="equal" rank="0" text="" id="{009900CC-005B-4010-8757-00E600420027}">
            <xm:f>0</xm:f>
            <x14:dxf>
              <numFmt numFmtId="161" formatCode="#,##0_ ;\-#,##0\ "/>
            </x14:dxf>
          </x14:cfRule>
          <xm:sqref>K197</xm:sqref>
        </x14:conditionalFormatting>
        <x14:conditionalFormatting xmlns:xm="http://schemas.microsoft.com/office/excel/2006/main">
          <x14:cfRule type="cellIs" priority="284" aboveAverage="0" operator="equal" rank="0" text="" id="{006700C4-00D6-4CF2-8D63-005400800060}">
            <xm:f>0</xm:f>
            <x14:dxf>
              <numFmt numFmtId="161" formatCode="#,##0_ ;\-#,##0\ "/>
            </x14:dxf>
          </x14:cfRule>
          <xm:sqref>J197:K197</xm:sqref>
        </x14:conditionalFormatting>
        <x14:conditionalFormatting xmlns:xm="http://schemas.microsoft.com/office/excel/2006/main">
          <x14:cfRule type="cellIs" priority="283" aboveAverage="0" operator="equal" rank="0" text="" id="{00920041-00D2-4A13-BBB7-006200DF002E}">
            <xm:f>0</xm:f>
            <x14:dxf>
              <numFmt numFmtId="161" formatCode="#,##0_ ;\-#,##0\ "/>
            </x14:dxf>
          </x14:cfRule>
          <xm:sqref>I197</xm:sqref>
        </x14:conditionalFormatting>
        <x14:conditionalFormatting xmlns:xm="http://schemas.microsoft.com/office/excel/2006/main">
          <x14:cfRule type="cellIs" priority="282" aboveAverage="0" operator="equal" rank="0" text="" id="{001C00AD-00B0-4DF5-A436-001500E20057}">
            <xm:f>0</xm:f>
            <x14:dxf>
              <numFmt numFmtId="161" formatCode="#,##0_ ;\-#,##0\ "/>
            </x14:dxf>
          </x14:cfRule>
          <xm:sqref>H197</xm:sqref>
        </x14:conditionalFormatting>
        <x14:conditionalFormatting xmlns:xm="http://schemas.microsoft.com/office/excel/2006/main">
          <x14:cfRule type="expression" priority="281" aboveAverage="0" rank="0" text="" id="{004F009C-009D-4FEE-8C1C-00D1009300F2}">
            <xm:f>LEN(TRIM(D205))=0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D205:R216</xm:sqref>
        </x14:conditionalFormatting>
        <x14:conditionalFormatting xmlns:xm="http://schemas.microsoft.com/office/excel/2006/main">
          <x14:cfRule type="cellIs" priority="280" aboveAverage="0" operator="equal" rank="0" text="" id="{00F50077-0075-46C7-9052-00B100F0001D}">
            <xm:f>0</xm:f>
            <x14:dxf>
              <numFmt numFmtId="161" formatCode="#,##0_ ;\-#,##0\ "/>
            </x14:dxf>
          </x14:cfRule>
          <xm:sqref>D205:R216</xm:sqref>
        </x14:conditionalFormatting>
        <x14:conditionalFormatting xmlns:xm="http://schemas.microsoft.com/office/excel/2006/main">
          <x14:cfRule type="cellIs" priority="279" aboveAverage="0" operator="equal" rank="0" text="" id="{000300FA-000C-4DAB-AF79-00CA00D90055}">
            <xm:f>0</xm:f>
            <x14:dxf>
              <numFmt numFmtId="161" formatCode="#,##0_ ;\-#,##0\ "/>
            </x14:dxf>
          </x14:cfRule>
          <xm:sqref>N201:O201</xm:sqref>
        </x14:conditionalFormatting>
        <x14:conditionalFormatting xmlns:xm="http://schemas.microsoft.com/office/excel/2006/main">
          <x14:cfRule type="cellIs" priority="278" aboveAverage="0" operator="equal" rank="0" text="" id="{00B20000-0097-41C0-8CB1-00EA000F00EE}">
            <xm:f>0</xm:f>
            <x14:dxf>
              <numFmt numFmtId="161" formatCode="#,##0_ ;\-#,##0\ "/>
            </x14:dxf>
          </x14:cfRule>
          <xm:sqref>N200:O200</xm:sqref>
        </x14:conditionalFormatting>
        <x14:conditionalFormatting xmlns:xm="http://schemas.microsoft.com/office/excel/2006/main">
          <x14:cfRule type="cellIs" priority="277" aboveAverage="0" operator="equal" rank="0" text="" id="{008C0067-0052-4E6E-90C9-00B500D1002A}">
            <xm:f>0</xm:f>
            <x14:dxf>
              <numFmt numFmtId="161" formatCode="#,##0_ ;\-#,##0\ "/>
            </x14:dxf>
          </x14:cfRule>
          <xm:sqref>M200:M201</xm:sqref>
        </x14:conditionalFormatting>
        <x14:conditionalFormatting xmlns:xm="http://schemas.microsoft.com/office/excel/2006/main">
          <x14:cfRule type="cellIs" priority="276" aboveAverage="0" operator="equal" rank="0" text="" id="{00E300FE-0013-4B8E-B286-009C00180042}">
            <xm:f>0</xm:f>
            <x14:dxf>
              <numFmt numFmtId="161" formatCode="#,##0_ ;\-#,##0\ "/>
            </x14:dxf>
          </x14:cfRule>
          <xm:sqref>L200:L201</xm:sqref>
        </x14:conditionalFormatting>
        <x14:conditionalFormatting xmlns:xm="http://schemas.microsoft.com/office/excel/2006/main">
          <x14:cfRule type="cellIs" priority="275" aboveAverage="0" operator="equal" rank="0" text="" id="{00C3009A-0045-4CD5-A4CC-004B00C900EC}">
            <xm:f>0</xm:f>
            <x14:dxf>
              <numFmt numFmtId="161" formatCode="#,##0_ ;\-#,##0\ "/>
            </x14:dxf>
          </x14:cfRule>
          <xm:sqref>D226:R226</xm:sqref>
        </x14:conditionalFormatting>
        <x14:conditionalFormatting xmlns:xm="http://schemas.microsoft.com/office/excel/2006/main">
          <x14:cfRule type="expression" priority="274" aboveAverage="0" rank="0" text="" id="{004500C7-00A7-481B-9640-00A700840054}">
            <xm:f>LEN(TRIM(D197))=0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D219:R227 D217:R217 D198:R203 D197:G197 L197:M197 P197:R197</xm:sqref>
        </x14:conditionalFormatting>
        <x14:conditionalFormatting xmlns:xm="http://schemas.microsoft.com/office/excel/2006/main">
          <x14:cfRule type="cellIs" priority="273" aboveAverage="0" operator="equal" rank="0" text="" id="{00110072-00C5-49CE-8FAD-005E007C0078}">
            <xm:f>0</xm:f>
            <x14:dxf>
              <numFmt numFmtId="161" formatCode="#,##0_ ;\-#,##0\ "/>
            </x14:dxf>
          </x14:cfRule>
          <xm:sqref>D226:R226</xm:sqref>
        </x14:conditionalFormatting>
        <x14:conditionalFormatting xmlns:xm="http://schemas.microsoft.com/office/excel/2006/main">
          <x14:cfRule type="cellIs" priority="272" aboveAverage="0" operator="equal" rank="0" text="" id="{000D004F-0019-4321-BE52-001A000E00DE}">
            <xm:f>0</xm:f>
            <x14:dxf>
              <numFmt numFmtId="161" formatCode="#,##0_ ;\-#,##0\ "/>
            </x14:dxf>
          </x14:cfRule>
          <xm:sqref>O198:O199</xm:sqref>
        </x14:conditionalFormatting>
        <x14:conditionalFormatting xmlns:xm="http://schemas.microsoft.com/office/excel/2006/main">
          <x14:cfRule type="cellIs" priority="271" aboveAverage="0" operator="equal" rank="0" text="" id="{0033007A-003F-49DF-848B-00A5009A00E2}">
            <xm:f>0</xm:f>
            <x14:dxf>
              <numFmt numFmtId="161" formatCode="#,##0_ ;\-#,##0\ "/>
            </x14:dxf>
          </x14:cfRule>
          <xm:sqref>O200:O202 O218</xm:sqref>
        </x14:conditionalFormatting>
        <x14:conditionalFormatting xmlns:xm="http://schemas.microsoft.com/office/excel/2006/main">
          <x14:cfRule type="cellIs" priority="270" aboveAverage="0" operator="equal" rank="0" text="" id="{00400025-000F-41C8-8B1A-0048002100C4}">
            <xm:f>0</xm:f>
            <x14:dxf>
              <numFmt numFmtId="161" formatCode="#,##0_ ;\-#,##0\ "/>
            </x14:dxf>
          </x14:cfRule>
          <xm:sqref>N198:N199</xm:sqref>
        </x14:conditionalFormatting>
        <x14:conditionalFormatting xmlns:xm="http://schemas.microsoft.com/office/excel/2006/main">
          <x14:cfRule type="cellIs" priority="269" aboveAverage="0" operator="equal" rank="0" text="" id="{0026006B-0099-4948-B00C-00270083008B}">
            <xm:f>0</xm:f>
            <x14:dxf>
              <numFmt numFmtId="161" formatCode="#,##0_ ;\-#,##0\ "/>
            </x14:dxf>
          </x14:cfRule>
          <xm:sqref>N200:N202 N218</xm:sqref>
        </x14:conditionalFormatting>
        <x14:conditionalFormatting xmlns:xm="http://schemas.microsoft.com/office/excel/2006/main">
          <x14:cfRule type="cellIs" priority="268" aboveAverage="0" operator="equal" rank="0" text="" id="{008000D7-00E1-4D9E-83BE-0092008500A8}">
            <xm:f>0</xm:f>
            <x14:dxf>
              <numFmt numFmtId="161" formatCode="#,##0_ ;\-#,##0\ "/>
            </x14:dxf>
          </x14:cfRule>
          <xm:sqref>M197:M199</xm:sqref>
        </x14:conditionalFormatting>
        <x14:conditionalFormatting xmlns:xm="http://schemas.microsoft.com/office/excel/2006/main">
          <x14:cfRule type="cellIs" priority="267" aboveAverage="0" operator="equal" rank="0" text="" id="{007F008E-00B2-4CBB-A8AB-0037007C007B}">
            <xm:f>0</xm:f>
            <x14:dxf>
              <numFmt numFmtId="161" formatCode="#,##0_ ;\-#,##0\ "/>
            </x14:dxf>
          </x14:cfRule>
          <xm:sqref>M200:M202 M218</xm:sqref>
        </x14:conditionalFormatting>
        <x14:conditionalFormatting xmlns:xm="http://schemas.microsoft.com/office/excel/2006/main">
          <x14:cfRule type="cellIs" priority="266" aboveAverage="0" operator="equal" rank="0" text="" id="{007000DC-0084-4DE5-A41B-005F00D600D3}">
            <xm:f>0</xm:f>
            <x14:dxf>
              <numFmt numFmtId="161" formatCode="#,##0_ ;\-#,##0\ "/>
            </x14:dxf>
          </x14:cfRule>
          <xm:sqref>L197:L199</xm:sqref>
        </x14:conditionalFormatting>
        <x14:conditionalFormatting xmlns:xm="http://schemas.microsoft.com/office/excel/2006/main">
          <x14:cfRule type="cellIs" priority="265" aboveAverage="0" operator="equal" rank="0" text="" id="{00450076-0035-4E9D-9015-00CA00030007}">
            <xm:f>0</xm:f>
            <x14:dxf>
              <numFmt numFmtId="161" formatCode="#,##0_ ;\-#,##0\ "/>
            </x14:dxf>
          </x14:cfRule>
          <xm:sqref>L200:L202 L218</xm:sqref>
        </x14:conditionalFormatting>
        <x14:conditionalFormatting xmlns:xm="http://schemas.microsoft.com/office/excel/2006/main">
          <x14:cfRule type="cellIs" priority="264" aboveAverage="0" operator="equal" rank="0" text="" id="{006500DA-00E5-44EA-81B6-000E000800BB}">
            <xm:f>0</xm:f>
            <x14:dxf>
              <numFmt numFmtId="161" formatCode="#,##0_ ;\-#,##0\ "/>
            </x14:dxf>
          </x14:cfRule>
          <xm:sqref>K198:K199</xm:sqref>
        </x14:conditionalFormatting>
        <x14:conditionalFormatting xmlns:xm="http://schemas.microsoft.com/office/excel/2006/main">
          <x14:cfRule type="cellIs" priority="263" aboveAverage="0" operator="equal" rank="0" text="" id="{0097009C-004E-44C3-A71F-00C000110061}">
            <xm:f>0</xm:f>
            <x14:dxf>
              <numFmt numFmtId="161" formatCode="#,##0_ ;\-#,##0\ "/>
            </x14:dxf>
          </x14:cfRule>
          <xm:sqref>K200:K202 K218</xm:sqref>
        </x14:conditionalFormatting>
        <x14:conditionalFormatting xmlns:xm="http://schemas.microsoft.com/office/excel/2006/main">
          <x14:cfRule type="cellIs" priority="262" aboveAverage="0" operator="equal" rank="0" text="" id="{00860079-000F-457F-9F77-003300FB0024}">
            <xm:f>0</xm:f>
            <x14:dxf>
              <numFmt numFmtId="161" formatCode="#,##0_ ;\-#,##0\ "/>
            </x14:dxf>
          </x14:cfRule>
          <xm:sqref>J198:J199</xm:sqref>
        </x14:conditionalFormatting>
        <x14:conditionalFormatting xmlns:xm="http://schemas.microsoft.com/office/excel/2006/main">
          <x14:cfRule type="cellIs" priority="261" aboveAverage="0" operator="equal" rank="0" text="" id="{003400F5-004C-4679-ABD1-00D600440013}">
            <xm:f>0</xm:f>
            <x14:dxf>
              <numFmt numFmtId="161" formatCode="#,##0_ ;\-#,##0\ "/>
            </x14:dxf>
          </x14:cfRule>
          <xm:sqref>J200:J202 J218</xm:sqref>
        </x14:conditionalFormatting>
        <x14:conditionalFormatting xmlns:xm="http://schemas.microsoft.com/office/excel/2006/main">
          <x14:cfRule type="cellIs" priority="260" aboveAverage="0" operator="equal" rank="0" text="" id="{004A00A4-0068-41E9-B82D-008E00030054}">
            <xm:f>0</xm:f>
            <x14:dxf>
              <numFmt numFmtId="161" formatCode="#,##0_ ;\-#,##0\ "/>
            </x14:dxf>
          </x14:cfRule>
          <xm:sqref>L197:M197</xm:sqref>
        </x14:conditionalFormatting>
        <x14:conditionalFormatting xmlns:xm="http://schemas.microsoft.com/office/excel/2006/main">
          <x14:cfRule type="cellIs" priority="259" aboveAverage="0" operator="equal" rank="0" text="" id="{00D600D4-0004-45B2-B6E7-006700640079}">
            <xm:f>0</xm:f>
            <x14:dxf>
              <numFmt numFmtId="161" formatCode="#,##0_ ;\-#,##0\ "/>
            </x14:dxf>
          </x14:cfRule>
          <xm:sqref>F198:F199</xm:sqref>
        </x14:conditionalFormatting>
        <x14:conditionalFormatting xmlns:xm="http://schemas.microsoft.com/office/excel/2006/main">
          <x14:cfRule type="cellIs" priority="258" aboveAverage="0" operator="equal" rank="0" text="" id="{00290005-0058-4C16-A25F-00DF000700FF}">
            <xm:f>0</xm:f>
            <x14:dxf>
              <numFmt numFmtId="161" formatCode="#,##0_ ;\-#,##0\ "/>
            </x14:dxf>
          </x14:cfRule>
          <xm:sqref>P197:R197 L197:M197 D198:R199</xm:sqref>
        </x14:conditionalFormatting>
        <x14:conditionalFormatting xmlns:xm="http://schemas.microsoft.com/office/excel/2006/main">
          <x14:cfRule type="cellIs" priority="257" aboveAverage="0" operator="equal" rank="0" text="" id="{007C004A-00CE-4727-AA15-00D900DB009C}">
            <xm:f>0</xm:f>
            <x14:dxf>
              <numFmt numFmtId="161" formatCode="#,##0_ ;\-#,##0\ "/>
            </x14:dxf>
          </x14:cfRule>
          <xm:sqref>P197:P199</xm:sqref>
        </x14:conditionalFormatting>
        <x14:conditionalFormatting xmlns:xm="http://schemas.microsoft.com/office/excel/2006/main">
          <x14:cfRule type="cellIs" priority="256" aboveAverage="0" operator="equal" rank="0" text="" id="{00BA0005-005E-4240-BB6D-00BA00D800D2}">
            <xm:f>0</xm:f>
            <x14:dxf>
              <numFmt numFmtId="161" formatCode="#,##0_ ;\-#,##0\ "/>
            </x14:dxf>
          </x14:cfRule>
          <xm:sqref>D227:R227 P218:R218 D218:I218 D219:R225 D217:R217 D198:R204 D197:G197 L197:M197 P197:R197</xm:sqref>
        </x14:conditionalFormatting>
        <x14:conditionalFormatting xmlns:xm="http://schemas.microsoft.com/office/excel/2006/main">
          <x14:cfRule type="expression" priority="255" aboveAverage="0" rank="0" text="" id="{0070004A-00CB-4571-940E-00F7006D00C2}">
            <xm:f>LEN(TRIM(N160))=0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N160:O160</xm:sqref>
        </x14:conditionalFormatting>
        <x14:conditionalFormatting xmlns:xm="http://schemas.microsoft.com/office/excel/2006/main">
          <x14:cfRule type="cellIs" priority="254" aboveAverage="0" operator="equal" rank="0" text="" id="{001E0012-00F5-4482-AAC1-00EF002900D2}">
            <xm:f>0</xm:f>
            <x14:dxf>
              <numFmt numFmtId="161" formatCode="#,##0_ ;\-#,##0\ "/>
            </x14:dxf>
          </x14:cfRule>
          <xm:sqref>N160:O160</xm:sqref>
        </x14:conditionalFormatting>
        <x14:conditionalFormatting xmlns:xm="http://schemas.microsoft.com/office/excel/2006/main">
          <x14:cfRule type="cellIs" priority="253" aboveAverage="0" operator="equal" rank="0" text="" id="{008C0074-007F-42BA-BF1D-003400EB00D0}">
            <xm:f>0</xm:f>
            <x14:dxf>
              <numFmt numFmtId="161" formatCode="#,##0_ ;\-#,##0\ "/>
            </x14:dxf>
          </x14:cfRule>
          <xm:sqref>N160:O160</xm:sqref>
        </x14:conditionalFormatting>
        <x14:conditionalFormatting xmlns:xm="http://schemas.microsoft.com/office/excel/2006/main">
          <x14:cfRule type="expression" priority="252" aboveAverage="0" rank="0" text="" id="{004F0052-004C-438D-8622-0047002E0057}">
            <xm:f>LEN(TRIM(H160))=0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H160:K160</xm:sqref>
        </x14:conditionalFormatting>
        <x14:conditionalFormatting xmlns:xm="http://schemas.microsoft.com/office/excel/2006/main">
          <x14:cfRule type="cellIs" priority="251" aboveAverage="0" operator="equal" rank="0" text="" id="{00E6009B-000E-4F14-B738-00C4004900B9}">
            <xm:f>0</xm:f>
            <x14:dxf>
              <numFmt numFmtId="161" formatCode="#,##0_ ;\-#,##0\ "/>
            </x14:dxf>
          </x14:cfRule>
          <xm:sqref>K160</xm:sqref>
        </x14:conditionalFormatting>
        <x14:conditionalFormatting xmlns:xm="http://schemas.microsoft.com/office/excel/2006/main">
          <x14:cfRule type="cellIs" priority="250" aboveAverage="0" operator="equal" rank="0" text="" id="{005000D8-00E0-4E7F-A190-00CE008A0038}">
            <xm:f>0</xm:f>
            <x14:dxf>
              <numFmt numFmtId="161" formatCode="#,##0_ ;\-#,##0\ "/>
            </x14:dxf>
          </x14:cfRule>
          <xm:sqref>J160:K160</xm:sqref>
        </x14:conditionalFormatting>
        <x14:conditionalFormatting xmlns:xm="http://schemas.microsoft.com/office/excel/2006/main">
          <x14:cfRule type="cellIs" priority="249" aboveAverage="0" operator="equal" rank="0" text="" id="{00E30012-00BC-478C-8932-0048000D00CC}">
            <xm:f>0</xm:f>
            <x14:dxf>
              <numFmt numFmtId="161" formatCode="#,##0_ ;\-#,##0\ "/>
            </x14:dxf>
          </x14:cfRule>
          <xm:sqref>I160</xm:sqref>
        </x14:conditionalFormatting>
        <x14:conditionalFormatting xmlns:xm="http://schemas.microsoft.com/office/excel/2006/main">
          <x14:cfRule type="cellIs" priority="248" aboveAverage="0" operator="equal" rank="0" text="" id="{005F00C7-00CD-4CA5-BEA5-007B005900EA}">
            <xm:f>0</xm:f>
            <x14:dxf>
              <numFmt numFmtId="161" formatCode="#,##0_ ;\-#,##0\ "/>
            </x14:dxf>
          </x14:cfRule>
          <xm:sqref>H160</xm:sqref>
        </x14:conditionalFormatting>
        <x14:conditionalFormatting xmlns:xm="http://schemas.microsoft.com/office/excel/2006/main">
          <x14:cfRule type="expression" priority="247" aboveAverage="0" rank="0" text="" id="{00D10010-0024-4399-A635-0089008B0016}">
            <xm:f>LEN(TRIM(D168))=0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D168:R179</xm:sqref>
        </x14:conditionalFormatting>
        <x14:conditionalFormatting xmlns:xm="http://schemas.microsoft.com/office/excel/2006/main">
          <x14:cfRule type="cellIs" priority="246" aboveAverage="0" operator="equal" rank="0" text="" id="{008B007E-0064-4BBF-B725-008B00DF00AF}">
            <xm:f>0</xm:f>
            <x14:dxf>
              <numFmt numFmtId="161" formatCode="#,##0_ ;\-#,##0\ "/>
            </x14:dxf>
          </x14:cfRule>
          <xm:sqref>D168:R179</xm:sqref>
        </x14:conditionalFormatting>
        <x14:conditionalFormatting xmlns:xm="http://schemas.microsoft.com/office/excel/2006/main">
          <x14:cfRule type="cellIs" priority="245" aboveAverage="0" operator="equal" rank="0" text="" id="{006D00E0-0023-4B82-BA9D-001100C60071}">
            <xm:f>0</xm:f>
            <x14:dxf>
              <numFmt numFmtId="161" formatCode="#,##0_ ;\-#,##0\ "/>
            </x14:dxf>
          </x14:cfRule>
          <xm:sqref>N164:O164</xm:sqref>
        </x14:conditionalFormatting>
        <x14:conditionalFormatting xmlns:xm="http://schemas.microsoft.com/office/excel/2006/main">
          <x14:cfRule type="cellIs" priority="244" aboveAverage="0" operator="equal" rank="0" text="" id="{00400081-00AB-4D29-BCC2-00E4005C007C}">
            <xm:f>0</xm:f>
            <x14:dxf>
              <numFmt numFmtId="161" formatCode="#,##0_ ;\-#,##0\ "/>
            </x14:dxf>
          </x14:cfRule>
          <xm:sqref>N163:O163</xm:sqref>
        </x14:conditionalFormatting>
        <x14:conditionalFormatting xmlns:xm="http://schemas.microsoft.com/office/excel/2006/main">
          <x14:cfRule type="cellIs" priority="243" aboveAverage="0" operator="equal" rank="0" text="" id="{00DE00A1-007B-422F-94A7-006A000A0036}">
            <xm:f>0</xm:f>
            <x14:dxf>
              <numFmt numFmtId="161" formatCode="#,##0_ ;\-#,##0\ "/>
            </x14:dxf>
          </x14:cfRule>
          <xm:sqref>M163:M164</xm:sqref>
        </x14:conditionalFormatting>
        <x14:conditionalFormatting xmlns:xm="http://schemas.microsoft.com/office/excel/2006/main">
          <x14:cfRule type="cellIs" priority="242" aboveAverage="0" operator="equal" rank="0" text="" id="{000200A5-008B-4291-B26D-000C002D005A}">
            <xm:f>0</xm:f>
            <x14:dxf>
              <numFmt numFmtId="161" formatCode="#,##0_ ;\-#,##0\ "/>
            </x14:dxf>
          </x14:cfRule>
          <xm:sqref>L163:L164</xm:sqref>
        </x14:conditionalFormatting>
        <x14:conditionalFormatting xmlns:xm="http://schemas.microsoft.com/office/excel/2006/main">
          <x14:cfRule type="cellIs" priority="241" aboveAverage="0" operator="equal" rank="0" text="" id="{00560041-00DF-45DA-9DF1-00FF00B60051}">
            <xm:f>0</xm:f>
            <x14:dxf>
              <numFmt numFmtId="161" formatCode="#,##0_ ;\-#,##0\ "/>
            </x14:dxf>
          </x14:cfRule>
          <xm:sqref>D189:R189</xm:sqref>
        </x14:conditionalFormatting>
        <x14:conditionalFormatting xmlns:xm="http://schemas.microsoft.com/office/excel/2006/main">
          <x14:cfRule type="expression" priority="240" aboveAverage="0" rank="0" text="" id="{000700A5-00F9-41D1-8E20-00780025003B}">
            <xm:f>LEN(TRIM(D160))=0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D182:R190 D180:R180 D161:R166 D160:G160 L160:M160 P160:R160</xm:sqref>
        </x14:conditionalFormatting>
        <x14:conditionalFormatting xmlns:xm="http://schemas.microsoft.com/office/excel/2006/main">
          <x14:cfRule type="cellIs" priority="239" aboveAverage="0" operator="equal" rank="0" text="" id="{00E40011-0079-428A-80B0-00D7000F0004}">
            <xm:f>0</xm:f>
            <x14:dxf>
              <numFmt numFmtId="161" formatCode="#,##0_ ;\-#,##0\ "/>
            </x14:dxf>
          </x14:cfRule>
          <xm:sqref>D189:R189</xm:sqref>
        </x14:conditionalFormatting>
        <x14:conditionalFormatting xmlns:xm="http://schemas.microsoft.com/office/excel/2006/main">
          <x14:cfRule type="cellIs" priority="238" aboveAverage="0" operator="equal" rank="0" text="" id="{00FA0039-00A3-4CA8-BF75-00FE001D00A6}">
            <xm:f>0</xm:f>
            <x14:dxf>
              <numFmt numFmtId="161" formatCode="#,##0_ ;\-#,##0\ "/>
            </x14:dxf>
          </x14:cfRule>
          <xm:sqref>O161:O162</xm:sqref>
        </x14:conditionalFormatting>
        <x14:conditionalFormatting xmlns:xm="http://schemas.microsoft.com/office/excel/2006/main">
          <x14:cfRule type="cellIs" priority="237" aboveAverage="0" operator="equal" rank="0" text="" id="{0053008A-000F-4317-A74F-00CE00380059}">
            <xm:f>0</xm:f>
            <x14:dxf>
              <numFmt numFmtId="161" formatCode="#,##0_ ;\-#,##0\ "/>
            </x14:dxf>
          </x14:cfRule>
          <xm:sqref>O163:O165 O181</xm:sqref>
        </x14:conditionalFormatting>
        <x14:conditionalFormatting xmlns:xm="http://schemas.microsoft.com/office/excel/2006/main">
          <x14:cfRule type="cellIs" priority="236" aboveAverage="0" operator="equal" rank="0" text="" id="{0000000D-005D-4CFC-8B44-00B800020034}">
            <xm:f>0</xm:f>
            <x14:dxf>
              <numFmt numFmtId="161" formatCode="#,##0_ ;\-#,##0\ "/>
            </x14:dxf>
          </x14:cfRule>
          <xm:sqref>N161:N162</xm:sqref>
        </x14:conditionalFormatting>
        <x14:conditionalFormatting xmlns:xm="http://schemas.microsoft.com/office/excel/2006/main">
          <x14:cfRule type="cellIs" priority="235" aboveAverage="0" operator="equal" rank="0" text="" id="{000300DB-0044-465D-A4A9-003300E4006C}">
            <xm:f>0</xm:f>
            <x14:dxf>
              <numFmt numFmtId="161" formatCode="#,##0_ ;\-#,##0\ "/>
            </x14:dxf>
          </x14:cfRule>
          <xm:sqref>N163:N165 N181</xm:sqref>
        </x14:conditionalFormatting>
        <x14:conditionalFormatting xmlns:xm="http://schemas.microsoft.com/office/excel/2006/main">
          <x14:cfRule type="cellIs" priority="234" aboveAverage="0" operator="equal" rank="0" text="" id="{00D60004-0073-497C-84A7-003A00D90061}">
            <xm:f>0</xm:f>
            <x14:dxf>
              <numFmt numFmtId="161" formatCode="#,##0_ ;\-#,##0\ "/>
            </x14:dxf>
          </x14:cfRule>
          <xm:sqref>M160:M162</xm:sqref>
        </x14:conditionalFormatting>
        <x14:conditionalFormatting xmlns:xm="http://schemas.microsoft.com/office/excel/2006/main">
          <x14:cfRule type="cellIs" priority="233" aboveAverage="0" operator="equal" rank="0" text="" id="{00150016-0093-44E1-ABC1-000900D200AB}">
            <xm:f>0</xm:f>
            <x14:dxf>
              <numFmt numFmtId="161" formatCode="#,##0_ ;\-#,##0\ "/>
            </x14:dxf>
          </x14:cfRule>
          <xm:sqref>M163:M165 M181</xm:sqref>
        </x14:conditionalFormatting>
        <x14:conditionalFormatting xmlns:xm="http://schemas.microsoft.com/office/excel/2006/main">
          <x14:cfRule type="cellIs" priority="232" aboveAverage="0" operator="equal" rank="0" text="" id="{00970092-0028-472B-ABCD-001B00CE0096}">
            <xm:f>0</xm:f>
            <x14:dxf>
              <numFmt numFmtId="161" formatCode="#,##0_ ;\-#,##0\ "/>
            </x14:dxf>
          </x14:cfRule>
          <xm:sqref>L160:L162</xm:sqref>
        </x14:conditionalFormatting>
        <x14:conditionalFormatting xmlns:xm="http://schemas.microsoft.com/office/excel/2006/main">
          <x14:cfRule type="cellIs" priority="231" aboveAverage="0" operator="equal" rank="0" text="" id="{006A006D-006A-4709-9324-008E00C5000C}">
            <xm:f>0</xm:f>
            <x14:dxf>
              <numFmt numFmtId="161" formatCode="#,##0_ ;\-#,##0\ "/>
            </x14:dxf>
          </x14:cfRule>
          <xm:sqref>L163:L165 L181</xm:sqref>
        </x14:conditionalFormatting>
        <x14:conditionalFormatting xmlns:xm="http://schemas.microsoft.com/office/excel/2006/main">
          <x14:cfRule type="cellIs" priority="230" aboveAverage="0" operator="equal" rank="0" text="" id="{00C70096-0078-4F1B-91CD-007400A80043}">
            <xm:f>0</xm:f>
            <x14:dxf>
              <numFmt numFmtId="161" formatCode="#,##0_ ;\-#,##0\ "/>
            </x14:dxf>
          </x14:cfRule>
          <xm:sqref>K161:K162</xm:sqref>
        </x14:conditionalFormatting>
        <x14:conditionalFormatting xmlns:xm="http://schemas.microsoft.com/office/excel/2006/main">
          <x14:cfRule type="cellIs" priority="229" aboveAverage="0" operator="equal" rank="0" text="" id="{00C90041-00A0-4533-8466-008A009F004A}">
            <xm:f>0</xm:f>
            <x14:dxf>
              <numFmt numFmtId="161" formatCode="#,##0_ ;\-#,##0\ "/>
            </x14:dxf>
          </x14:cfRule>
          <xm:sqref>K163:K165 K181</xm:sqref>
        </x14:conditionalFormatting>
        <x14:conditionalFormatting xmlns:xm="http://schemas.microsoft.com/office/excel/2006/main">
          <x14:cfRule type="cellIs" priority="228" aboveAverage="0" operator="equal" rank="0" text="" id="{00900030-00ED-4684-A226-005B005C006E}">
            <xm:f>0</xm:f>
            <x14:dxf>
              <numFmt numFmtId="161" formatCode="#,##0_ ;\-#,##0\ "/>
            </x14:dxf>
          </x14:cfRule>
          <xm:sqref>J161:J162</xm:sqref>
        </x14:conditionalFormatting>
        <x14:conditionalFormatting xmlns:xm="http://schemas.microsoft.com/office/excel/2006/main">
          <x14:cfRule type="cellIs" priority="227" aboveAverage="0" operator="equal" rank="0" text="" id="{006C0025-0068-4F29-8A36-00FA00BF00B2}">
            <xm:f>0</xm:f>
            <x14:dxf>
              <numFmt numFmtId="161" formatCode="#,##0_ ;\-#,##0\ "/>
            </x14:dxf>
          </x14:cfRule>
          <xm:sqref>J163:J165 J181</xm:sqref>
        </x14:conditionalFormatting>
        <x14:conditionalFormatting xmlns:xm="http://schemas.microsoft.com/office/excel/2006/main">
          <x14:cfRule type="cellIs" priority="226" aboveAverage="0" operator="equal" rank="0" text="" id="{005D00F2-00C2-4912-8BB5-002C009A0010}">
            <xm:f>0</xm:f>
            <x14:dxf>
              <numFmt numFmtId="161" formatCode="#,##0_ ;\-#,##0\ "/>
            </x14:dxf>
          </x14:cfRule>
          <xm:sqref>L160:M160</xm:sqref>
        </x14:conditionalFormatting>
        <x14:conditionalFormatting xmlns:xm="http://schemas.microsoft.com/office/excel/2006/main">
          <x14:cfRule type="cellIs" priority="225" aboveAverage="0" operator="equal" rank="0" text="" id="{008A005E-00C9-421C-9D46-0088007C0062}">
            <xm:f>0</xm:f>
            <x14:dxf>
              <numFmt numFmtId="161" formatCode="#,##0_ ;\-#,##0\ "/>
            </x14:dxf>
          </x14:cfRule>
          <xm:sqref>F161:F162</xm:sqref>
        </x14:conditionalFormatting>
        <x14:conditionalFormatting xmlns:xm="http://schemas.microsoft.com/office/excel/2006/main">
          <x14:cfRule type="cellIs" priority="224" aboveAverage="0" operator="equal" rank="0" text="" id="{0058003A-0054-40A6-81C1-002300B90025}">
            <xm:f>0</xm:f>
            <x14:dxf>
              <numFmt numFmtId="161" formatCode="#,##0_ ;\-#,##0\ "/>
            </x14:dxf>
          </x14:cfRule>
          <xm:sqref>P160:R160 L160:M160 D161:R162</xm:sqref>
        </x14:conditionalFormatting>
        <x14:conditionalFormatting xmlns:xm="http://schemas.microsoft.com/office/excel/2006/main">
          <x14:cfRule type="cellIs" priority="223" aboveAverage="0" operator="equal" rank="0" text="" id="{00AC00A8-0038-4D9C-B9AA-001300340013}">
            <xm:f>0</xm:f>
            <x14:dxf>
              <numFmt numFmtId="161" formatCode="#,##0_ ;\-#,##0\ "/>
            </x14:dxf>
          </x14:cfRule>
          <xm:sqref>P160:P162</xm:sqref>
        </x14:conditionalFormatting>
        <x14:conditionalFormatting xmlns:xm="http://schemas.microsoft.com/office/excel/2006/main">
          <x14:cfRule type="cellIs" priority="222" aboveAverage="0" operator="equal" rank="0" text="" id="{00F90042-00CA-4D97-8B6E-00D800D500D2}">
            <xm:f>0</xm:f>
            <x14:dxf>
              <numFmt numFmtId="161" formatCode="#,##0_ ;\-#,##0\ "/>
            </x14:dxf>
          </x14:cfRule>
          <xm:sqref>D190:R190 P181:R181 D181:I181 D182:R188 D180:R180 D161:R167 D160:G160 L160:M160 P160:R160</xm:sqref>
        </x14:conditionalFormatting>
        <x14:conditionalFormatting xmlns:xm="http://schemas.microsoft.com/office/excel/2006/main">
          <x14:cfRule type="expression" priority="221" aboveAverage="0" rank="0" text="" id="{00B900EE-00EC-4594-88F1-008E00CA0047}">
            <xm:f>LEN(TRIM(N123))=0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N123:O123</xm:sqref>
        </x14:conditionalFormatting>
        <x14:conditionalFormatting xmlns:xm="http://schemas.microsoft.com/office/excel/2006/main">
          <x14:cfRule type="cellIs" priority="220" aboveAverage="0" operator="equal" rank="0" text="" id="{007800A3-009D-4865-AAEC-0063001100A5}">
            <xm:f>0</xm:f>
            <x14:dxf>
              <numFmt numFmtId="161" formatCode="#,##0_ ;\-#,##0\ "/>
            </x14:dxf>
          </x14:cfRule>
          <xm:sqref>N123:O123</xm:sqref>
        </x14:conditionalFormatting>
        <x14:conditionalFormatting xmlns:xm="http://schemas.microsoft.com/office/excel/2006/main">
          <x14:cfRule type="cellIs" priority="219" aboveAverage="0" operator="equal" rank="0" text="" id="{00C1001A-005D-49EF-B359-00B400B600D1}">
            <xm:f>0</xm:f>
            <x14:dxf>
              <numFmt numFmtId="161" formatCode="#,##0_ ;\-#,##0\ "/>
            </x14:dxf>
          </x14:cfRule>
          <xm:sqref>N123:O123</xm:sqref>
        </x14:conditionalFormatting>
        <x14:conditionalFormatting xmlns:xm="http://schemas.microsoft.com/office/excel/2006/main">
          <x14:cfRule type="expression" priority="218" aboveAverage="0" rank="0" text="" id="{000400C3-00E8-44BD-B70A-00A600F20032}">
            <xm:f>LEN(TRIM(H123))=0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H123:K123</xm:sqref>
        </x14:conditionalFormatting>
        <x14:conditionalFormatting xmlns:xm="http://schemas.microsoft.com/office/excel/2006/main">
          <x14:cfRule type="cellIs" priority="217" aboveAverage="0" operator="equal" rank="0" text="" id="{00E30000-0055-403E-A355-0067005100B3}">
            <xm:f>0</xm:f>
            <x14:dxf>
              <numFmt numFmtId="161" formatCode="#,##0_ ;\-#,##0\ "/>
            </x14:dxf>
          </x14:cfRule>
          <xm:sqref>K123</xm:sqref>
        </x14:conditionalFormatting>
        <x14:conditionalFormatting xmlns:xm="http://schemas.microsoft.com/office/excel/2006/main">
          <x14:cfRule type="cellIs" priority="216" aboveAverage="0" operator="equal" rank="0" text="" id="{00D20045-00D2-4000-9123-002F00630067}">
            <xm:f>0</xm:f>
            <x14:dxf>
              <numFmt numFmtId="161" formatCode="#,##0_ ;\-#,##0\ "/>
            </x14:dxf>
          </x14:cfRule>
          <xm:sqref>J123:K123</xm:sqref>
        </x14:conditionalFormatting>
        <x14:conditionalFormatting xmlns:xm="http://schemas.microsoft.com/office/excel/2006/main">
          <x14:cfRule type="cellIs" priority="215" aboveAverage="0" operator="equal" rank="0" text="" id="{00880039-005A-4556-A5EC-004000F90089}">
            <xm:f>0</xm:f>
            <x14:dxf>
              <numFmt numFmtId="161" formatCode="#,##0_ ;\-#,##0\ "/>
            </x14:dxf>
          </x14:cfRule>
          <xm:sqref>I123</xm:sqref>
        </x14:conditionalFormatting>
        <x14:conditionalFormatting xmlns:xm="http://schemas.microsoft.com/office/excel/2006/main">
          <x14:cfRule type="cellIs" priority="214" aboveAverage="0" operator="equal" rank="0" text="" id="{007B000E-0015-48C8-840B-005200E0004D}">
            <xm:f>0</xm:f>
            <x14:dxf>
              <numFmt numFmtId="161" formatCode="#,##0_ ;\-#,##0\ "/>
            </x14:dxf>
          </x14:cfRule>
          <xm:sqref>H123</xm:sqref>
        </x14:conditionalFormatting>
        <x14:conditionalFormatting xmlns:xm="http://schemas.microsoft.com/office/excel/2006/main">
          <x14:cfRule type="expression" priority="213" aboveAverage="0" rank="0" text="" id="{00320088-00C3-4BCB-9718-00C200750066}">
            <xm:f>LEN(TRIM(D131))=0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D131:R142</xm:sqref>
        </x14:conditionalFormatting>
        <x14:conditionalFormatting xmlns:xm="http://schemas.microsoft.com/office/excel/2006/main">
          <x14:cfRule type="cellIs" priority="212" aboveAverage="0" operator="equal" rank="0" text="" id="{001200F9-0043-4389-A2E0-00FE00B70026}">
            <xm:f>0</xm:f>
            <x14:dxf>
              <numFmt numFmtId="161" formatCode="#,##0_ ;\-#,##0\ "/>
            </x14:dxf>
          </x14:cfRule>
          <xm:sqref>D131:R142</xm:sqref>
        </x14:conditionalFormatting>
        <x14:conditionalFormatting xmlns:xm="http://schemas.microsoft.com/office/excel/2006/main">
          <x14:cfRule type="cellIs" priority="211" aboveAverage="0" operator="equal" rank="0" text="" id="{00E0001C-00C4-4F93-A320-008A0039003D}">
            <xm:f>0</xm:f>
            <x14:dxf>
              <numFmt numFmtId="161" formatCode="#,##0_ ;\-#,##0\ "/>
            </x14:dxf>
          </x14:cfRule>
          <xm:sqref>N127:O127</xm:sqref>
        </x14:conditionalFormatting>
        <x14:conditionalFormatting xmlns:xm="http://schemas.microsoft.com/office/excel/2006/main">
          <x14:cfRule type="cellIs" priority="210" aboveAverage="0" operator="equal" rank="0" text="" id="{00E900E8-00F8-4C83-BE83-00EA006E00A4}">
            <xm:f>0</xm:f>
            <x14:dxf>
              <numFmt numFmtId="161" formatCode="#,##0_ ;\-#,##0\ "/>
            </x14:dxf>
          </x14:cfRule>
          <xm:sqref>N126:O126</xm:sqref>
        </x14:conditionalFormatting>
        <x14:conditionalFormatting xmlns:xm="http://schemas.microsoft.com/office/excel/2006/main">
          <x14:cfRule type="cellIs" priority="209" aboveAverage="0" operator="equal" rank="0" text="" id="{0094006B-0016-436D-A23A-008E00AA006E}">
            <xm:f>0</xm:f>
            <x14:dxf>
              <numFmt numFmtId="161" formatCode="#,##0_ ;\-#,##0\ "/>
            </x14:dxf>
          </x14:cfRule>
          <xm:sqref>M126:M127</xm:sqref>
        </x14:conditionalFormatting>
        <x14:conditionalFormatting xmlns:xm="http://schemas.microsoft.com/office/excel/2006/main">
          <x14:cfRule type="cellIs" priority="208" aboveAverage="0" operator="equal" rank="0" text="" id="{00EA0069-00B4-40AD-97FB-00BB006900CD}">
            <xm:f>0</xm:f>
            <x14:dxf>
              <numFmt numFmtId="161" formatCode="#,##0_ ;\-#,##0\ "/>
            </x14:dxf>
          </x14:cfRule>
          <xm:sqref>L126:L127</xm:sqref>
        </x14:conditionalFormatting>
        <x14:conditionalFormatting xmlns:xm="http://schemas.microsoft.com/office/excel/2006/main">
          <x14:cfRule type="cellIs" priority="207" aboveAverage="0" operator="equal" rank="0" text="" id="{005B0061-0099-4BB7-A046-007D00F300ED}">
            <xm:f>0</xm:f>
            <x14:dxf>
              <numFmt numFmtId="161" formatCode="#,##0_ ;\-#,##0\ "/>
            </x14:dxf>
          </x14:cfRule>
          <xm:sqref>D152:R152</xm:sqref>
        </x14:conditionalFormatting>
        <x14:conditionalFormatting xmlns:xm="http://schemas.microsoft.com/office/excel/2006/main">
          <x14:cfRule type="expression" priority="206" aboveAverage="0" rank="0" text="" id="{00B20074-00B0-4E44-A8C2-00C8004B0007}">
            <xm:f>LEN(TRIM(D123))=0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D145:R153 D143:R143 D124:R129 D123:G123 L123:M123 P123:R123</xm:sqref>
        </x14:conditionalFormatting>
        <x14:conditionalFormatting xmlns:xm="http://schemas.microsoft.com/office/excel/2006/main">
          <x14:cfRule type="cellIs" priority="205" aboveAverage="0" operator="equal" rank="0" text="" id="{00E5005C-0056-4B18-8D61-00EB0002005A}">
            <xm:f>0</xm:f>
            <x14:dxf>
              <numFmt numFmtId="161" formatCode="#,##0_ ;\-#,##0\ "/>
            </x14:dxf>
          </x14:cfRule>
          <xm:sqref>D152:R152</xm:sqref>
        </x14:conditionalFormatting>
        <x14:conditionalFormatting xmlns:xm="http://schemas.microsoft.com/office/excel/2006/main">
          <x14:cfRule type="cellIs" priority="204" aboveAverage="0" operator="equal" rank="0" text="" id="{00B80056-00A4-41CB-BC85-003B001700BF}">
            <xm:f>0</xm:f>
            <x14:dxf>
              <numFmt numFmtId="161" formatCode="#,##0_ ;\-#,##0\ "/>
            </x14:dxf>
          </x14:cfRule>
          <xm:sqref>O124:O125</xm:sqref>
        </x14:conditionalFormatting>
        <x14:conditionalFormatting xmlns:xm="http://schemas.microsoft.com/office/excel/2006/main">
          <x14:cfRule type="cellIs" priority="203" aboveAverage="0" operator="equal" rank="0" text="" id="{007500AB-0099-4E6D-98B0-003800D40098}">
            <xm:f>0</xm:f>
            <x14:dxf>
              <numFmt numFmtId="161" formatCode="#,##0_ ;\-#,##0\ "/>
            </x14:dxf>
          </x14:cfRule>
          <xm:sqref>O126:O128 O144</xm:sqref>
        </x14:conditionalFormatting>
        <x14:conditionalFormatting xmlns:xm="http://schemas.microsoft.com/office/excel/2006/main">
          <x14:cfRule type="cellIs" priority="202" aboveAverage="0" operator="equal" rank="0" text="" id="{007D00DB-0073-4D23-950D-00FF007300E5}">
            <xm:f>0</xm:f>
            <x14:dxf>
              <numFmt numFmtId="161" formatCode="#,##0_ ;\-#,##0\ "/>
            </x14:dxf>
          </x14:cfRule>
          <xm:sqref>N124:N125</xm:sqref>
        </x14:conditionalFormatting>
        <x14:conditionalFormatting xmlns:xm="http://schemas.microsoft.com/office/excel/2006/main">
          <x14:cfRule type="cellIs" priority="201" aboveAverage="0" operator="equal" rank="0" text="" id="{00DB0072-00A1-4F1C-AF79-004500C60075}">
            <xm:f>0</xm:f>
            <x14:dxf>
              <numFmt numFmtId="161" formatCode="#,##0_ ;\-#,##0\ "/>
            </x14:dxf>
          </x14:cfRule>
          <xm:sqref>N126:N128 N144</xm:sqref>
        </x14:conditionalFormatting>
        <x14:conditionalFormatting xmlns:xm="http://schemas.microsoft.com/office/excel/2006/main">
          <x14:cfRule type="cellIs" priority="200" aboveAverage="0" operator="equal" rank="0" text="" id="{00EA003B-009E-4752-80C4-004800AE00B8}">
            <xm:f>0</xm:f>
            <x14:dxf>
              <numFmt numFmtId="161" formatCode="#,##0_ ;\-#,##0\ "/>
            </x14:dxf>
          </x14:cfRule>
          <xm:sqref>M123:M125</xm:sqref>
        </x14:conditionalFormatting>
        <x14:conditionalFormatting xmlns:xm="http://schemas.microsoft.com/office/excel/2006/main">
          <x14:cfRule type="cellIs" priority="199" aboveAverage="0" operator="equal" rank="0" text="" id="{00F20055-00E5-430D-9B17-003A00740072}">
            <xm:f>0</xm:f>
            <x14:dxf>
              <numFmt numFmtId="161" formatCode="#,##0_ ;\-#,##0\ "/>
            </x14:dxf>
          </x14:cfRule>
          <xm:sqref>M126:M128 M144</xm:sqref>
        </x14:conditionalFormatting>
        <x14:conditionalFormatting xmlns:xm="http://schemas.microsoft.com/office/excel/2006/main">
          <x14:cfRule type="cellIs" priority="198" aboveAverage="0" operator="equal" rank="0" text="" id="{003D00F8-00F6-42C8-834F-001B00540058}">
            <xm:f>0</xm:f>
            <x14:dxf>
              <numFmt numFmtId="161" formatCode="#,##0_ ;\-#,##0\ "/>
            </x14:dxf>
          </x14:cfRule>
          <xm:sqref>L123:L125</xm:sqref>
        </x14:conditionalFormatting>
        <x14:conditionalFormatting xmlns:xm="http://schemas.microsoft.com/office/excel/2006/main">
          <x14:cfRule type="cellIs" priority="197" aboveAverage="0" operator="equal" rank="0" text="" id="{009800B4-003D-41DF-9069-00CB003E00BC}">
            <xm:f>0</xm:f>
            <x14:dxf>
              <numFmt numFmtId="161" formatCode="#,##0_ ;\-#,##0\ "/>
            </x14:dxf>
          </x14:cfRule>
          <xm:sqref>L126:L128 L144</xm:sqref>
        </x14:conditionalFormatting>
        <x14:conditionalFormatting xmlns:xm="http://schemas.microsoft.com/office/excel/2006/main">
          <x14:cfRule type="cellIs" priority="196" aboveAverage="0" operator="equal" rank="0" text="" id="{000D0028-0057-4C9A-9C9A-001B00FC00EB}">
            <xm:f>0</xm:f>
            <x14:dxf>
              <numFmt numFmtId="161" formatCode="#,##0_ ;\-#,##0\ "/>
            </x14:dxf>
          </x14:cfRule>
          <xm:sqref>K124:K125</xm:sqref>
        </x14:conditionalFormatting>
        <x14:conditionalFormatting xmlns:xm="http://schemas.microsoft.com/office/excel/2006/main">
          <x14:cfRule type="cellIs" priority="195" aboveAverage="0" operator="equal" rank="0" text="" id="{009F00CB-0042-4547-A577-00ED006200CB}">
            <xm:f>0</xm:f>
            <x14:dxf>
              <numFmt numFmtId="161" formatCode="#,##0_ ;\-#,##0\ "/>
            </x14:dxf>
          </x14:cfRule>
          <xm:sqref>K126:K128 K144</xm:sqref>
        </x14:conditionalFormatting>
        <x14:conditionalFormatting xmlns:xm="http://schemas.microsoft.com/office/excel/2006/main">
          <x14:cfRule type="cellIs" priority="194" aboveAverage="0" operator="equal" rank="0" text="" id="{0099009C-0013-41DD-909B-001A00E60096}">
            <xm:f>0</xm:f>
            <x14:dxf>
              <numFmt numFmtId="161" formatCode="#,##0_ ;\-#,##0\ "/>
            </x14:dxf>
          </x14:cfRule>
          <xm:sqref>J124:J125</xm:sqref>
        </x14:conditionalFormatting>
        <x14:conditionalFormatting xmlns:xm="http://schemas.microsoft.com/office/excel/2006/main">
          <x14:cfRule type="cellIs" priority="193" aboveAverage="0" operator="equal" rank="0" text="" id="{009000C8-0026-4CA4-AAB6-007200670051}">
            <xm:f>0</xm:f>
            <x14:dxf>
              <numFmt numFmtId="161" formatCode="#,##0_ ;\-#,##0\ "/>
            </x14:dxf>
          </x14:cfRule>
          <xm:sqref>J126:J128 J144</xm:sqref>
        </x14:conditionalFormatting>
        <x14:conditionalFormatting xmlns:xm="http://schemas.microsoft.com/office/excel/2006/main">
          <x14:cfRule type="cellIs" priority="192" aboveAverage="0" operator="equal" rank="0" text="" id="{000600C9-00F6-403B-BB06-00CE00E40022}">
            <xm:f>0</xm:f>
            <x14:dxf>
              <numFmt numFmtId="161" formatCode="#,##0_ ;\-#,##0\ "/>
            </x14:dxf>
          </x14:cfRule>
          <xm:sqref>L123:M123</xm:sqref>
        </x14:conditionalFormatting>
        <x14:conditionalFormatting xmlns:xm="http://schemas.microsoft.com/office/excel/2006/main">
          <x14:cfRule type="cellIs" priority="191" aboveAverage="0" operator="equal" rank="0" text="" id="{008F0040-00A9-49F8-8078-00DE00B60059}">
            <xm:f>0</xm:f>
            <x14:dxf>
              <numFmt numFmtId="161" formatCode="#,##0_ ;\-#,##0\ "/>
            </x14:dxf>
          </x14:cfRule>
          <xm:sqref>F124:F125</xm:sqref>
        </x14:conditionalFormatting>
        <x14:conditionalFormatting xmlns:xm="http://schemas.microsoft.com/office/excel/2006/main">
          <x14:cfRule type="cellIs" priority="190" aboveAverage="0" operator="equal" rank="0" text="" id="{00BE0006-0089-4B6D-B62F-00ED005A0090}">
            <xm:f>0</xm:f>
            <x14:dxf>
              <numFmt numFmtId="161" formatCode="#,##0_ ;\-#,##0\ "/>
            </x14:dxf>
          </x14:cfRule>
          <xm:sqref>P123:R123 L123:M123 D124:R125</xm:sqref>
        </x14:conditionalFormatting>
        <x14:conditionalFormatting xmlns:xm="http://schemas.microsoft.com/office/excel/2006/main">
          <x14:cfRule type="cellIs" priority="189" aboveAverage="0" operator="equal" rank="0" text="" id="{00C00025-00B7-4A9E-91F6-00EF007800F0}">
            <xm:f>0</xm:f>
            <x14:dxf>
              <numFmt numFmtId="161" formatCode="#,##0_ ;\-#,##0\ "/>
            </x14:dxf>
          </x14:cfRule>
          <xm:sqref>P123:P125</xm:sqref>
        </x14:conditionalFormatting>
        <x14:conditionalFormatting xmlns:xm="http://schemas.microsoft.com/office/excel/2006/main">
          <x14:cfRule type="cellIs" priority="188" aboveAverage="0" operator="equal" rank="0" text="" id="{004200DC-0046-4CE9-8710-007D00F3009B}">
            <xm:f>0</xm:f>
            <x14:dxf>
              <numFmt numFmtId="161" formatCode="#,##0_ ;\-#,##0\ "/>
            </x14:dxf>
          </x14:cfRule>
          <xm:sqref>D153:R153 P144:R144 D144:I144 D145:R151 D143:R143 D124:R130 D123:G123 L123:M123 P123:R123</xm:sqref>
        </x14:conditionalFormatting>
        <x14:conditionalFormatting xmlns:xm="http://schemas.microsoft.com/office/excel/2006/main">
          <x14:cfRule type="expression" priority="187" aboveAverage="0" rank="0" text="" id="{00F40084-0023-4F64-BB2C-00E300BB00FD}">
            <xm:f>LEN(TRIM(N86))=0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N86:O86</xm:sqref>
        </x14:conditionalFormatting>
        <x14:conditionalFormatting xmlns:xm="http://schemas.microsoft.com/office/excel/2006/main">
          <x14:cfRule type="cellIs" priority="186" aboveAverage="0" operator="equal" rank="0" text="" id="{00EC00A9-0068-42FB-BAF9-00610072007D}">
            <xm:f>0</xm:f>
            <x14:dxf>
              <numFmt numFmtId="161" formatCode="#,##0_ ;\-#,##0\ "/>
            </x14:dxf>
          </x14:cfRule>
          <xm:sqref>N86:O86</xm:sqref>
        </x14:conditionalFormatting>
        <x14:conditionalFormatting xmlns:xm="http://schemas.microsoft.com/office/excel/2006/main">
          <x14:cfRule type="cellIs" priority="185" aboveAverage="0" operator="equal" rank="0" text="" id="{00EB003F-00A6-4350-AC66-0081009800E0}">
            <xm:f>0</xm:f>
            <x14:dxf>
              <numFmt numFmtId="161" formatCode="#,##0_ ;\-#,##0\ "/>
            </x14:dxf>
          </x14:cfRule>
          <xm:sqref>N86:O86</xm:sqref>
        </x14:conditionalFormatting>
        <x14:conditionalFormatting xmlns:xm="http://schemas.microsoft.com/office/excel/2006/main">
          <x14:cfRule type="expression" priority="184" aboveAverage="0" rank="0" text="" id="{000000C5-009E-4F03-8FCE-00C200BC0099}">
            <xm:f>LEN(TRIM(H86))=0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H86:K86</xm:sqref>
        </x14:conditionalFormatting>
        <x14:conditionalFormatting xmlns:xm="http://schemas.microsoft.com/office/excel/2006/main">
          <x14:cfRule type="cellIs" priority="183" aboveAverage="0" operator="equal" rank="0" text="" id="{004800B2-007A-47CB-BBC4-00F500A80059}">
            <xm:f>0</xm:f>
            <x14:dxf>
              <numFmt numFmtId="161" formatCode="#,##0_ ;\-#,##0\ "/>
            </x14:dxf>
          </x14:cfRule>
          <xm:sqref>K86</xm:sqref>
        </x14:conditionalFormatting>
        <x14:conditionalFormatting xmlns:xm="http://schemas.microsoft.com/office/excel/2006/main">
          <x14:cfRule type="cellIs" priority="182" aboveAverage="0" operator="equal" rank="0" text="" id="{005C00D3-00DD-417C-B4E2-0033001400EC}">
            <xm:f>0</xm:f>
            <x14:dxf>
              <numFmt numFmtId="161" formatCode="#,##0_ ;\-#,##0\ "/>
            </x14:dxf>
          </x14:cfRule>
          <xm:sqref>J86:K86</xm:sqref>
        </x14:conditionalFormatting>
        <x14:conditionalFormatting xmlns:xm="http://schemas.microsoft.com/office/excel/2006/main">
          <x14:cfRule type="cellIs" priority="181" aboveAverage="0" operator="equal" rank="0" text="" id="{009300B1-001B-4BFA-BC92-00DB00540075}">
            <xm:f>0</xm:f>
            <x14:dxf>
              <numFmt numFmtId="161" formatCode="#,##0_ ;\-#,##0\ "/>
            </x14:dxf>
          </x14:cfRule>
          <xm:sqref>I86</xm:sqref>
        </x14:conditionalFormatting>
        <x14:conditionalFormatting xmlns:xm="http://schemas.microsoft.com/office/excel/2006/main">
          <x14:cfRule type="cellIs" priority="180" aboveAverage="0" operator="equal" rank="0" text="" id="{006B00DA-00DB-4A11-B1D7-0016007300D7}">
            <xm:f>0</xm:f>
            <x14:dxf>
              <numFmt numFmtId="161" formatCode="#,##0_ ;\-#,##0\ "/>
            </x14:dxf>
          </x14:cfRule>
          <xm:sqref>H86</xm:sqref>
        </x14:conditionalFormatting>
        <x14:conditionalFormatting xmlns:xm="http://schemas.microsoft.com/office/excel/2006/main">
          <x14:cfRule type="expression" priority="179" aboveAverage="0" rank="0" text="" id="{00360096-00DB-4D4A-B63B-002900D00083}">
            <xm:f>LEN(TRIM(D94))=0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D94:R105</xm:sqref>
        </x14:conditionalFormatting>
        <x14:conditionalFormatting xmlns:xm="http://schemas.microsoft.com/office/excel/2006/main">
          <x14:cfRule type="cellIs" priority="178" aboveAverage="0" operator="equal" rank="0" text="" id="{001C00C8-00F1-40A7-9E9C-001D00CA00EF}">
            <xm:f>0</xm:f>
            <x14:dxf>
              <numFmt numFmtId="161" formatCode="#,##0_ ;\-#,##0\ "/>
            </x14:dxf>
          </x14:cfRule>
          <xm:sqref>D94:R105</xm:sqref>
        </x14:conditionalFormatting>
        <x14:conditionalFormatting xmlns:xm="http://schemas.microsoft.com/office/excel/2006/main">
          <x14:cfRule type="expression" priority="177" aboveAverage="0" rank="0" text="" id="{009600D3-0093-4CBE-B970-00E200A30045}">
            <xm:f>LEN(TRIM(S197))=0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S219:S227 S197:S203 S205:S217</xm:sqref>
        </x14:conditionalFormatting>
        <x14:conditionalFormatting xmlns:xm="http://schemas.microsoft.com/office/excel/2006/main">
          <x14:cfRule type="cellIs" priority="176" aboveAverage="0" operator="equal" rank="0" text="" id="{00470082-004B-42C4-84CC-007000E90006}">
            <xm:f>0</xm:f>
            <x14:dxf>
              <numFmt numFmtId="161" formatCode="#,##0_ ;\-#,##0\ "/>
            </x14:dxf>
          </x14:cfRule>
          <xm:sqref>S226</xm:sqref>
        </x14:conditionalFormatting>
        <x14:conditionalFormatting xmlns:xm="http://schemas.microsoft.com/office/excel/2006/main">
          <x14:cfRule type="cellIs" priority="175" aboveAverage="0" operator="equal" rank="0" text="" id="{0076009B-002C-4287-B389-009500AB001B}">
            <xm:f>0</xm:f>
            <x14:dxf>
              <numFmt numFmtId="161" formatCode="#,##0_ ;\-#,##0\ "/>
            </x14:dxf>
          </x14:cfRule>
          <xm:sqref>S227 S197:S225</xm:sqref>
        </x14:conditionalFormatting>
        <x14:conditionalFormatting xmlns:xm="http://schemas.microsoft.com/office/excel/2006/main">
          <x14:cfRule type="expression" priority="174" aboveAverage="0" rank="0" text="" id="{00EF00B9-00AA-4EA9-86BC-00E200B800F6}">
            <xm:f>LEN(TRIM(S160))=0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S182:S190 S160:S166 S168:S180</xm:sqref>
        </x14:conditionalFormatting>
        <x14:conditionalFormatting xmlns:xm="http://schemas.microsoft.com/office/excel/2006/main">
          <x14:cfRule type="cellIs" priority="173" aboveAverage="0" operator="equal" rank="0" text="" id="{003400A2-0002-422E-ADD4-002F009B004D}">
            <xm:f>0</xm:f>
            <x14:dxf>
              <numFmt numFmtId="161" formatCode="#,##0_ ;\-#,##0\ "/>
            </x14:dxf>
          </x14:cfRule>
          <xm:sqref>S189</xm:sqref>
        </x14:conditionalFormatting>
        <x14:conditionalFormatting xmlns:xm="http://schemas.microsoft.com/office/excel/2006/main">
          <x14:cfRule type="cellIs" priority="172" aboveAverage="0" operator="equal" rank="0" text="" id="{007800F8-00CE-465D-BBF5-004C001200EC}">
            <xm:f>0</xm:f>
            <x14:dxf>
              <numFmt numFmtId="161" formatCode="#,##0_ ;\-#,##0\ "/>
            </x14:dxf>
          </x14:cfRule>
          <xm:sqref>S190 S160:S188</xm:sqref>
        </x14:conditionalFormatting>
        <x14:conditionalFormatting xmlns:xm="http://schemas.microsoft.com/office/excel/2006/main">
          <x14:cfRule type="expression" priority="171" aboveAverage="0" rank="0" text="" id="{00AF0077-0078-48B9-826B-00DD008D007A}">
            <xm:f>LEN(TRIM(S123))=0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S145:S153 S123:S129 S131:S143</xm:sqref>
        </x14:conditionalFormatting>
        <x14:conditionalFormatting xmlns:xm="http://schemas.microsoft.com/office/excel/2006/main">
          <x14:cfRule type="cellIs" priority="170" aboveAverage="0" operator="equal" rank="0" text="" id="{005100C9-0006-4E03-B9B7-004C00590031}">
            <xm:f>0</xm:f>
            <x14:dxf>
              <numFmt numFmtId="161" formatCode="#,##0_ ;\-#,##0\ "/>
            </x14:dxf>
          </x14:cfRule>
          <xm:sqref>S152</xm:sqref>
        </x14:conditionalFormatting>
        <x14:conditionalFormatting xmlns:xm="http://schemas.microsoft.com/office/excel/2006/main">
          <x14:cfRule type="cellIs" priority="169" aboveAverage="0" operator="equal" rank="0" text="" id="{00E70004-00FF-4CFB-B4D6-005D00F800A1}">
            <xm:f>0</xm:f>
            <x14:dxf>
              <numFmt numFmtId="161" formatCode="#,##0_ ;\-#,##0\ "/>
            </x14:dxf>
          </x14:cfRule>
          <xm:sqref>S153 S123:S151</xm:sqref>
        </x14:conditionalFormatting>
        <x14:conditionalFormatting xmlns:xm="http://schemas.microsoft.com/office/excel/2006/main">
          <x14:cfRule type="cellIs" priority="168" aboveAverage="0" operator="equal" rank="0" text="" id="{009900E7-008F-4E1F-BE68-009700500011}">
            <xm:f>0</xm:f>
            <x14:dxf>
              <numFmt numFmtId="161" formatCode="#,##0_ ;\-#,##0\ "/>
            </x14:dxf>
          </x14:cfRule>
          <xm:sqref>N90:O90</xm:sqref>
        </x14:conditionalFormatting>
        <x14:conditionalFormatting xmlns:xm="http://schemas.microsoft.com/office/excel/2006/main">
          <x14:cfRule type="cellIs" priority="167" aboveAverage="0" operator="equal" rank="0" text="" id="{006E0086-0011-4D3D-8584-009A00C5001D}">
            <xm:f>0</xm:f>
            <x14:dxf>
              <numFmt numFmtId="161" formatCode="#,##0_ ;\-#,##0\ "/>
            </x14:dxf>
          </x14:cfRule>
          <xm:sqref>N89:O89</xm:sqref>
        </x14:conditionalFormatting>
        <x14:conditionalFormatting xmlns:xm="http://schemas.microsoft.com/office/excel/2006/main">
          <x14:cfRule type="cellIs" priority="166" aboveAverage="0" operator="equal" rank="0" text="" id="{007A00BF-0012-4FD8-87D4-004900D2006B}">
            <xm:f>0</xm:f>
            <x14:dxf>
              <numFmt numFmtId="161" formatCode="#,##0_ ;\-#,##0\ "/>
            </x14:dxf>
          </x14:cfRule>
          <xm:sqref>M89:M90</xm:sqref>
        </x14:conditionalFormatting>
        <x14:conditionalFormatting xmlns:xm="http://schemas.microsoft.com/office/excel/2006/main">
          <x14:cfRule type="cellIs" priority="165" aboveAverage="0" operator="equal" rank="0" text="" id="{002D00ED-004E-451B-9B81-004A001C000B}">
            <xm:f>0</xm:f>
            <x14:dxf>
              <numFmt numFmtId="161" formatCode="#,##0_ ;\-#,##0\ "/>
            </x14:dxf>
          </x14:cfRule>
          <xm:sqref>L89:L90</xm:sqref>
        </x14:conditionalFormatting>
        <x14:conditionalFormatting xmlns:xm="http://schemas.microsoft.com/office/excel/2006/main">
          <x14:cfRule type="cellIs" priority="164" aboveAverage="0" operator="equal" rank="0" text="" id="{00310057-0083-4A14-AC51-009C0084009F}">
            <xm:f>0</xm:f>
            <x14:dxf>
              <numFmt numFmtId="161" formatCode="#,##0_ ;\-#,##0\ "/>
            </x14:dxf>
          </x14:cfRule>
          <xm:sqref>D115:R115</xm:sqref>
        </x14:conditionalFormatting>
        <x14:conditionalFormatting xmlns:xm="http://schemas.microsoft.com/office/excel/2006/main">
          <x14:cfRule type="cellIs" priority="163" aboveAverage="0" operator="equal" rank="0" text="" id="{006D00F4-008D-4D02-AEC7-000700F10048}">
            <xm:f>0</xm:f>
            <x14:dxf>
              <numFmt numFmtId="161" formatCode="#,##0_ ;\-#,##0\ "/>
            </x14:dxf>
          </x14:cfRule>
          <xm:sqref>O196</xm:sqref>
        </x14:conditionalFormatting>
        <x14:conditionalFormatting xmlns:xm="http://schemas.microsoft.com/office/excel/2006/main">
          <x14:cfRule type="cellIs" priority="162" aboveAverage="0" operator="equal" rank="0" text="" id="{005B00B2-009B-4B50-91A3-00DC003D0060}">
            <xm:f>0</xm:f>
            <x14:dxf>
              <numFmt numFmtId="161" formatCode="#,##0_ ;\-#,##0\ "/>
            </x14:dxf>
          </x14:cfRule>
          <xm:sqref>J196:N196</xm:sqref>
        </x14:conditionalFormatting>
        <x14:conditionalFormatting xmlns:xm="http://schemas.microsoft.com/office/excel/2006/main">
          <x14:cfRule type="cellIs" priority="161" aboveAverage="0" operator="equal" rank="0" text="" id="{00EA0000-004E-4E4B-909A-006100FC00B8}">
            <xm:f>0</xm:f>
            <x14:dxf>
              <numFmt numFmtId="161" formatCode="#,##0_ ;\-#,##0\ "/>
            </x14:dxf>
          </x14:cfRule>
          <xm:sqref>O159</xm:sqref>
        </x14:conditionalFormatting>
        <x14:conditionalFormatting xmlns:xm="http://schemas.microsoft.com/office/excel/2006/main">
          <x14:cfRule type="cellIs" priority="160" aboveAverage="0" operator="equal" rank="0" text="" id="{00680017-00FF-4B20-9D1F-00A8009C00D2}">
            <xm:f>0</xm:f>
            <x14:dxf>
              <numFmt numFmtId="161" formatCode="#,##0_ ;\-#,##0\ "/>
            </x14:dxf>
          </x14:cfRule>
          <xm:sqref>J159:N159</xm:sqref>
        </x14:conditionalFormatting>
        <x14:conditionalFormatting xmlns:xm="http://schemas.microsoft.com/office/excel/2006/main">
          <x14:cfRule type="cellIs" priority="159" aboveAverage="0" operator="equal" rank="0" text="" id="{000C0060-00E3-4AAC-97CD-00EE001F00F0}">
            <xm:f>0</xm:f>
            <x14:dxf>
              <numFmt numFmtId="161" formatCode="#,##0_ ;\-#,##0\ "/>
            </x14:dxf>
          </x14:cfRule>
          <xm:sqref>O122</xm:sqref>
        </x14:conditionalFormatting>
        <x14:conditionalFormatting xmlns:xm="http://schemas.microsoft.com/office/excel/2006/main">
          <x14:cfRule type="cellIs" priority="158" aboveAverage="0" operator="equal" rank="0" text="" id="{008F00CB-00F7-41D7-8E4B-0045003C0020}">
            <xm:f>0</xm:f>
            <x14:dxf>
              <numFmt numFmtId="161" formatCode="#,##0_ ;\-#,##0\ "/>
            </x14:dxf>
          </x14:cfRule>
          <xm:sqref>J122:N122</xm:sqref>
        </x14:conditionalFormatting>
        <x14:conditionalFormatting xmlns:xm="http://schemas.microsoft.com/office/excel/2006/main">
          <x14:cfRule type="expression" priority="157" aboveAverage="0" rank="0" text="" id="{004D0029-0063-4D7A-B7FD-0063002C00F4}">
            <xm:f>LEN(TRIM(D86))=0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D108:S116 D106:S106 S94:S105 D87:S92 D86:G86 L86:M86 P86:S86 S439</xm:sqref>
        </x14:conditionalFormatting>
        <x14:conditionalFormatting xmlns:xm="http://schemas.microsoft.com/office/excel/2006/main">
          <x14:cfRule type="cellIs" priority="156" aboveAverage="0" operator="equal" rank="0" text="" id="{00C00088-004B-42D0-B761-003300D10000}">
            <xm:f>0</xm:f>
            <x14:dxf>
              <numFmt numFmtId="161" formatCode="#,##0_ ;\-#,##0\ "/>
            </x14:dxf>
          </x14:cfRule>
          <xm:sqref>D115:S115</xm:sqref>
        </x14:conditionalFormatting>
        <x14:conditionalFormatting xmlns:xm="http://schemas.microsoft.com/office/excel/2006/main">
          <x14:cfRule type="cellIs" priority="155" aboveAverage="0" operator="equal" rank="0" text="" id="{007A0023-0012-445A-BF12-00B20077006A}">
            <xm:f>0</xm:f>
            <x14:dxf>
              <numFmt numFmtId="161" formatCode="#,##0_ ;\-#,##0\ "/>
            </x14:dxf>
          </x14:cfRule>
          <xm:sqref>O87:O88</xm:sqref>
        </x14:conditionalFormatting>
        <x14:conditionalFormatting xmlns:xm="http://schemas.microsoft.com/office/excel/2006/main">
          <x14:cfRule type="cellIs" priority="154" aboveAverage="0" operator="equal" rank="0" text="" id="{005300B5-00B6-4E5F-8408-00EB0068004E}">
            <xm:f>0</xm:f>
            <x14:dxf>
              <numFmt numFmtId="161" formatCode="#,##0_ ;\-#,##0\ "/>
            </x14:dxf>
          </x14:cfRule>
          <xm:sqref>O89:O91 O107</xm:sqref>
        </x14:conditionalFormatting>
        <x14:conditionalFormatting xmlns:xm="http://schemas.microsoft.com/office/excel/2006/main">
          <x14:cfRule type="cellIs" priority="153" aboveAverage="0" operator="equal" rank="0" text="" id="{007C00AA-00BB-467C-8E99-0092001800E3}">
            <xm:f>0</xm:f>
            <x14:dxf>
              <numFmt numFmtId="161" formatCode="#,##0_ ;\-#,##0\ "/>
            </x14:dxf>
          </x14:cfRule>
          <xm:sqref>N87:N88</xm:sqref>
        </x14:conditionalFormatting>
        <x14:conditionalFormatting xmlns:xm="http://schemas.microsoft.com/office/excel/2006/main">
          <x14:cfRule type="cellIs" priority="152" aboveAverage="0" operator="equal" rank="0" text="" id="{0093001C-0024-4E29-805C-009C00DE008C}">
            <xm:f>0</xm:f>
            <x14:dxf>
              <numFmt numFmtId="161" formatCode="#,##0_ ;\-#,##0\ "/>
            </x14:dxf>
          </x14:cfRule>
          <xm:sqref>N89:N91 N107</xm:sqref>
        </x14:conditionalFormatting>
        <x14:conditionalFormatting xmlns:xm="http://schemas.microsoft.com/office/excel/2006/main">
          <x14:cfRule type="cellIs" priority="151" aboveAverage="0" operator="equal" rank="0" text="" id="{00300070-00CC-4FE1-902B-00A900CF009B}">
            <xm:f>0</xm:f>
            <x14:dxf>
              <numFmt numFmtId="161" formatCode="#,##0_ ;\-#,##0\ "/>
            </x14:dxf>
          </x14:cfRule>
          <xm:sqref>M86:M88</xm:sqref>
        </x14:conditionalFormatting>
        <x14:conditionalFormatting xmlns:xm="http://schemas.microsoft.com/office/excel/2006/main">
          <x14:cfRule type="cellIs" priority="150" aboveAverage="0" operator="equal" rank="0" text="" id="{00F400E7-000B-4811-A282-0056005B0034}">
            <xm:f>0</xm:f>
            <x14:dxf>
              <numFmt numFmtId="161" formatCode="#,##0_ ;\-#,##0\ "/>
            </x14:dxf>
          </x14:cfRule>
          <xm:sqref>M89:M91 M107</xm:sqref>
        </x14:conditionalFormatting>
        <x14:conditionalFormatting xmlns:xm="http://schemas.microsoft.com/office/excel/2006/main">
          <x14:cfRule type="cellIs" priority="149" aboveAverage="0" operator="equal" rank="0" text="" id="{00C2001C-00FC-4935-AF94-0052007A0024}">
            <xm:f>0</xm:f>
            <x14:dxf>
              <numFmt numFmtId="161" formatCode="#,##0_ ;\-#,##0\ "/>
            </x14:dxf>
          </x14:cfRule>
          <xm:sqref>L86:L88</xm:sqref>
        </x14:conditionalFormatting>
        <x14:conditionalFormatting xmlns:xm="http://schemas.microsoft.com/office/excel/2006/main">
          <x14:cfRule type="cellIs" priority="148" aboveAverage="0" operator="equal" rank="0" text="" id="{00780096-003B-47DC-A024-001E00B800DA}">
            <xm:f>0</xm:f>
            <x14:dxf>
              <numFmt numFmtId="161" formatCode="#,##0_ ;\-#,##0\ "/>
            </x14:dxf>
          </x14:cfRule>
          <xm:sqref>L89:L91 L107</xm:sqref>
        </x14:conditionalFormatting>
        <x14:conditionalFormatting xmlns:xm="http://schemas.microsoft.com/office/excel/2006/main">
          <x14:cfRule type="cellIs" priority="147" aboveAverage="0" operator="equal" rank="0" text="" id="{0041001B-00DD-430C-A260-006D0040000A}">
            <xm:f>0</xm:f>
            <x14:dxf>
              <numFmt numFmtId="161" formatCode="#,##0_ ;\-#,##0\ "/>
            </x14:dxf>
          </x14:cfRule>
          <xm:sqref>K87:K88</xm:sqref>
        </x14:conditionalFormatting>
        <x14:conditionalFormatting xmlns:xm="http://schemas.microsoft.com/office/excel/2006/main">
          <x14:cfRule type="cellIs" priority="146" aboveAverage="0" operator="equal" rank="0" text="" id="{00A1003E-00BC-4E7D-B0C6-00D500710038}">
            <xm:f>0</xm:f>
            <x14:dxf>
              <numFmt numFmtId="161" formatCode="#,##0_ ;\-#,##0\ "/>
            </x14:dxf>
          </x14:cfRule>
          <xm:sqref>K89:K91 K107</xm:sqref>
        </x14:conditionalFormatting>
        <x14:conditionalFormatting xmlns:xm="http://schemas.microsoft.com/office/excel/2006/main">
          <x14:cfRule type="cellIs" priority="145" aboveAverage="0" operator="equal" rank="0" text="" id="{0067002E-005D-458D-92EA-004100900036}">
            <xm:f>0</xm:f>
            <x14:dxf>
              <numFmt numFmtId="161" formatCode="#,##0_ ;\-#,##0\ "/>
            </x14:dxf>
          </x14:cfRule>
          <xm:sqref>J87:J88</xm:sqref>
        </x14:conditionalFormatting>
        <x14:conditionalFormatting xmlns:xm="http://schemas.microsoft.com/office/excel/2006/main">
          <x14:cfRule type="cellIs" priority="144" aboveAverage="0" operator="equal" rank="0" text="" id="{00910069-0001-4987-A72B-006B004C0015}">
            <xm:f>0</xm:f>
            <x14:dxf>
              <numFmt numFmtId="161" formatCode="#,##0_ ;\-#,##0\ "/>
            </x14:dxf>
          </x14:cfRule>
          <xm:sqref>J89:J91 J107</xm:sqref>
        </x14:conditionalFormatting>
        <x14:conditionalFormatting xmlns:xm="http://schemas.microsoft.com/office/excel/2006/main">
          <x14:cfRule type="cellIs" priority="143" aboveAverage="0" operator="equal" rank="0" text="" id="{00ED008F-0098-42B4-8F5D-007D00D70041}">
            <xm:f>0</xm:f>
            <x14:dxf>
              <numFmt numFmtId="161" formatCode="#,##0_ ;\-#,##0\ "/>
            </x14:dxf>
          </x14:cfRule>
          <xm:sqref>L86:M86</xm:sqref>
        </x14:conditionalFormatting>
        <x14:conditionalFormatting xmlns:xm="http://schemas.microsoft.com/office/excel/2006/main">
          <x14:cfRule type="cellIs" priority="142" aboveAverage="0" operator="equal" rank="0" text="" id="{00570028-0075-4B20-A206-00370064000A}">
            <xm:f>0</xm:f>
            <x14:dxf>
              <numFmt numFmtId="161" formatCode="#,##0_ ;\-#,##0\ "/>
            </x14:dxf>
          </x14:cfRule>
          <xm:sqref>O85</xm:sqref>
        </x14:conditionalFormatting>
        <x14:conditionalFormatting xmlns:xm="http://schemas.microsoft.com/office/excel/2006/main">
          <x14:cfRule type="cellIs" priority="141" aboveAverage="0" operator="equal" rank="0" text="" id="{00DB00FA-00F1-4EC6-8508-00C300690006}">
            <xm:f>0</xm:f>
            <x14:dxf>
              <numFmt numFmtId="161" formatCode="#,##0_ ;\-#,##0\ "/>
            </x14:dxf>
          </x14:cfRule>
          <xm:sqref>F87:F88</xm:sqref>
        </x14:conditionalFormatting>
        <x14:conditionalFormatting xmlns:xm="http://schemas.microsoft.com/office/excel/2006/main">
          <x14:cfRule type="cellIs" priority="140" aboveAverage="0" operator="equal" rank="0" text="" id="{00A80056-0036-4167-8089-00CC0065003D}">
            <xm:f>0</xm:f>
            <x14:dxf>
              <numFmt numFmtId="161" formatCode="#,##0_ ;\-#,##0\ "/>
            </x14:dxf>
          </x14:cfRule>
          <xm:sqref>P86:R86 L86:M86 D87:R88</xm:sqref>
        </x14:conditionalFormatting>
        <x14:conditionalFormatting xmlns:xm="http://schemas.microsoft.com/office/excel/2006/main">
          <x14:cfRule type="cellIs" priority="139" aboveAverage="0" operator="equal" rank="0" text="" id="{007600AE-0085-4C6C-A94E-00F600D3000D}">
            <xm:f>0</xm:f>
            <x14:dxf>
              <numFmt numFmtId="161" formatCode="#,##0_ ;\-#,##0\ "/>
            </x14:dxf>
          </x14:cfRule>
          <xm:sqref>P86:P88</xm:sqref>
        </x14:conditionalFormatting>
        <x14:conditionalFormatting xmlns:xm="http://schemas.microsoft.com/office/excel/2006/main">
          <x14:cfRule type="cellIs" priority="138" aboveAverage="0" operator="equal" rank="0" text="" id="{00610061-0025-4F5B-BBDE-00FD00E500E9}">
            <xm:f>0</xm:f>
            <x14:dxf>
              <numFmt numFmtId="161" formatCode="#,##0_ ;\-#,##0\ "/>
            </x14:dxf>
          </x14:cfRule>
          <xm:sqref>J85:N85 D116:S116 P107:S107 D107:I107 D108:S114 D106:S106 D87:S93 S94:S105 D86:G86 L86:M86 P86:S86 S424:S426 S439:S447</xm:sqref>
        </x14:conditionalFormatting>
        <x14:conditionalFormatting xmlns:xm="http://schemas.microsoft.com/office/excel/2006/main">
          <x14:cfRule type="expression" priority="137" aboveAverage="0" rank="0" text="" id="{0052002F-00EE-4315-97ED-00F40024008E}">
            <xm:f>LEN(TRIM(M60))=0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M60</xm:sqref>
        </x14:conditionalFormatting>
        <x14:conditionalFormatting xmlns:xm="http://schemas.microsoft.com/office/excel/2006/main">
          <x14:cfRule type="cellIs" priority="136" aboveAverage="0" operator="equal" rank="0" text="" id="{003E0063-006E-4F31-B80B-001700FB0054}">
            <xm:f>0</xm:f>
            <x14:dxf>
              <numFmt numFmtId="161" formatCode="#,##0_ ;\-#,##0\ "/>
            </x14:dxf>
          </x14:cfRule>
          <xm:sqref>M60</xm:sqref>
        </x14:conditionalFormatting>
        <x14:conditionalFormatting xmlns:xm="http://schemas.microsoft.com/office/excel/2006/main">
          <x14:cfRule type="expression" priority="135" aboveAverage="0" rank="0" text="" id="{00C90023-00AE-46DF-B1CD-0000005A0041}">
            <xm:f>LEN(TRIM(R64))=0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R64:R65</xm:sqref>
        </x14:conditionalFormatting>
        <x14:conditionalFormatting xmlns:xm="http://schemas.microsoft.com/office/excel/2006/main">
          <x14:cfRule type="cellIs" priority="134" aboveAverage="0" operator="equal" rank="0" text="" id="{00D30050-0034-4145-8EFD-00D300200094}">
            <xm:f>0</xm:f>
            <x14:dxf>
              <numFmt numFmtId="161" formatCode="#,##0_ ;\-#,##0\ "/>
            </x14:dxf>
          </x14:cfRule>
          <xm:sqref>R64:R65</xm:sqref>
        </x14:conditionalFormatting>
        <x14:conditionalFormatting xmlns:xm="http://schemas.microsoft.com/office/excel/2006/main">
          <x14:cfRule type="expression" priority="133" aboveAverage="0" rank="0" text="" id="{008600BF-0056-4032-8C22-002700440058}">
            <xm:f>LEN(TRIM(D64))=0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D64:Q65</xm:sqref>
        </x14:conditionalFormatting>
        <x14:conditionalFormatting xmlns:xm="http://schemas.microsoft.com/office/excel/2006/main">
          <x14:cfRule type="cellIs" priority="132" aboveAverage="0" operator="equal" rank="0" text="" id="{008600C2-00A5-4845-90D4-004100D70052}">
            <xm:f>0</xm:f>
            <x14:dxf>
              <numFmt numFmtId="161" formatCode="#,##0_ ;\-#,##0\ "/>
            </x14:dxf>
          </x14:cfRule>
          <xm:sqref>D64:Q65</xm:sqref>
        </x14:conditionalFormatting>
        <x14:conditionalFormatting xmlns:xm="http://schemas.microsoft.com/office/excel/2006/main">
          <x14:cfRule type="expression" priority="131" aboveAverage="0" rank="0" text="" id="{000400A7-0057-4E70-8C39-003400C200FF}">
            <xm:f>LEN(TRIM(S57))=0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S57:S68</xm:sqref>
        </x14:conditionalFormatting>
        <x14:conditionalFormatting xmlns:xm="http://schemas.microsoft.com/office/excel/2006/main">
          <x14:cfRule type="cellIs" priority="130" aboveAverage="0" operator="equal" rank="0" text="" id="{00060091-0043-41AE-B73C-00F3007A0078}">
            <xm:f>0</xm:f>
            <x14:dxf>
              <numFmt numFmtId="161" formatCode="#,##0_ ;\-#,##0\ "/>
            </x14:dxf>
          </x14:cfRule>
          <xm:sqref>S57:S68</xm:sqref>
        </x14:conditionalFormatting>
        <x14:conditionalFormatting xmlns:xm="http://schemas.microsoft.com/office/excel/2006/main">
          <x14:cfRule type="expression" priority="129" aboveAverage="0" rank="0" text="" id="{00610040-0033-4F0F-92BC-007300B80087}">
            <xm:f>LEN(TRIM(R57))=0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R57:R63 R66:R68</xm:sqref>
        </x14:conditionalFormatting>
        <x14:conditionalFormatting xmlns:xm="http://schemas.microsoft.com/office/excel/2006/main">
          <x14:cfRule type="cellIs" priority="128" aboveAverage="0" operator="equal" rank="0" text="" id="{002600D5-00A6-4127-89D1-00E40082000A}">
            <xm:f>0</xm:f>
            <x14:dxf>
              <numFmt numFmtId="161" formatCode="#,##0_ ;\-#,##0\ "/>
            </x14:dxf>
          </x14:cfRule>
          <xm:sqref>R57:R63 R66:R68</xm:sqref>
        </x14:conditionalFormatting>
        <x14:conditionalFormatting xmlns:xm="http://schemas.microsoft.com/office/excel/2006/main">
          <x14:cfRule type="expression" priority="127" aboveAverage="0" rank="0" text="" id="{00D900DD-00AC-4661-A124-000400090068}">
            <xm:f>LEN(TRIM(D79))=0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D79:S79</xm:sqref>
        </x14:conditionalFormatting>
        <x14:conditionalFormatting xmlns:xm="http://schemas.microsoft.com/office/excel/2006/main">
          <x14:cfRule type="cellIs" priority="126" aboveAverage="0" operator="equal" rank="0" text="" id="{009C00DB-0027-4E14-BD54-009600D10026}">
            <xm:f>0</xm:f>
            <x14:dxf>
              <numFmt numFmtId="161" formatCode="#,##0_ ;\-#,##0\ "/>
            </x14:dxf>
          </x14:cfRule>
          <xm:sqref>D79:S79</xm:sqref>
        </x14:conditionalFormatting>
        <x14:conditionalFormatting xmlns:xm="http://schemas.microsoft.com/office/excel/2006/main">
          <x14:cfRule type="cellIs" priority="125" aboveAverage="0" operator="equal" rank="0" text="" id="{008C0050-0096-4C82-80F4-0056004F00E0}">
            <xm:f>0</xm:f>
            <x14:dxf>
              <numFmt numFmtId="161" formatCode="#,##0_ ;\-#,##0\ "/>
            </x14:dxf>
          </x14:cfRule>
          <xm:sqref>D78:R78</xm:sqref>
        </x14:conditionalFormatting>
        <x14:conditionalFormatting xmlns:xm="http://schemas.microsoft.com/office/excel/2006/main">
          <x14:cfRule type="expression" priority="124" aboveAverage="0" rank="0" text="" id="{00430065-00B0-40DB-9810-00DB00340018}">
            <xm:f>LEN(TRIM(D71))=0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D71:S78</xm:sqref>
        </x14:conditionalFormatting>
        <x14:conditionalFormatting xmlns:xm="http://schemas.microsoft.com/office/excel/2006/main">
          <x14:cfRule type="cellIs" priority="123" aboveAverage="0" operator="equal" rank="0" text="" id="{003C00F4-00FA-4816-A751-001C006A00BA}">
            <xm:f>0</xm:f>
            <x14:dxf>
              <numFmt numFmtId="161" formatCode="#,##0_ ;\-#,##0\ "/>
            </x14:dxf>
          </x14:cfRule>
          <xm:sqref>D78:S78</xm:sqref>
        </x14:conditionalFormatting>
        <x14:conditionalFormatting xmlns:xm="http://schemas.microsoft.com/office/excel/2006/main">
          <x14:cfRule type="cellIs" priority="122" aboveAverage="0" operator="equal" rank="0" text="" id="{0092007B-00ED-4FB2-81D0-0011008A00CB}">
            <xm:f>0</xm:f>
            <x14:dxf>
              <numFmt numFmtId="161" formatCode="#,##0_ ;\-#,##0\ "/>
            </x14:dxf>
          </x14:cfRule>
          <xm:sqref>S71:S78 D71:R77</xm:sqref>
        </x14:conditionalFormatting>
        <x14:conditionalFormatting xmlns:xm="http://schemas.microsoft.com/office/excel/2006/main">
          <x14:cfRule type="expression" priority="121" aboveAverage="0" rank="0" text="" id="{0080004A-00D1-4D68-8E88-008100D1003C}">
            <xm:f>LEN(TRIM(D69))=0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D69:S69</xm:sqref>
        </x14:conditionalFormatting>
        <x14:conditionalFormatting xmlns:xm="http://schemas.microsoft.com/office/excel/2006/main">
          <x14:cfRule type="cellIs" priority="120" aboveAverage="0" operator="equal" rank="0" text="" id="{008F0024-0025-43D5-9B4D-00C000250005}">
            <xm:f>0</xm:f>
            <x14:dxf>
              <numFmt numFmtId="161" formatCode="#,##0_ ;\-#,##0\ "/>
            </x14:dxf>
          </x14:cfRule>
          <xm:sqref>D69:S69</xm:sqref>
        </x14:conditionalFormatting>
        <x14:conditionalFormatting xmlns:xm="http://schemas.microsoft.com/office/excel/2006/main">
          <x14:cfRule type="expression" priority="119" aboveAverage="0" rank="0" text="" id="{000500E2-009E-463A-8E50-00AA0040008F}">
            <xm:f>LEN(TRIM(D55))=0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D55:S55</xm:sqref>
        </x14:conditionalFormatting>
        <x14:conditionalFormatting xmlns:xm="http://schemas.microsoft.com/office/excel/2006/main">
          <x14:cfRule type="cellIs" priority="118" aboveAverage="0" operator="equal" rank="0" text="" id="{001C006D-0060-4CE0-ADD3-00E500F30029}">
            <xm:f>0</xm:f>
            <x14:dxf>
              <numFmt numFmtId="161" formatCode="#,##0_ ;\-#,##0\ "/>
            </x14:dxf>
          </x14:cfRule>
          <xm:sqref>D55:S55</xm:sqref>
        </x14:conditionalFormatting>
        <x14:conditionalFormatting xmlns:xm="http://schemas.microsoft.com/office/excel/2006/main">
          <x14:cfRule type="cellIs" priority="117" aboveAverage="0" operator="equal" rank="0" text="" id="{00C4001A-0024-44BF-A0FE-00DA00EE0032}">
            <xm:f>0</xm:f>
            <x14:dxf>
              <numFmt numFmtId="161" formatCode="#,##0_ ;\-#,##0\ "/>
            </x14:dxf>
          </x14:cfRule>
          <xm:sqref>N53:O53</xm:sqref>
        </x14:conditionalFormatting>
        <x14:conditionalFormatting xmlns:xm="http://schemas.microsoft.com/office/excel/2006/main">
          <x14:cfRule type="cellIs" priority="116" aboveAverage="0" operator="equal" rank="0" text="" id="{008F00AE-00C9-4100-8492-00A500DA0049}">
            <xm:f>0</xm:f>
            <x14:dxf>
              <numFmt numFmtId="161" formatCode="#,##0_ ;\-#,##0\ "/>
            </x14:dxf>
          </x14:cfRule>
          <xm:sqref>N52:O52</xm:sqref>
        </x14:conditionalFormatting>
        <x14:conditionalFormatting xmlns:xm="http://schemas.microsoft.com/office/excel/2006/main">
          <x14:cfRule type="cellIs" priority="115" aboveAverage="0" operator="equal" rank="0" text="" id="{00200049-0017-4AF7-BDFD-003500590009}">
            <xm:f>0</xm:f>
            <x14:dxf>
              <numFmt numFmtId="161" formatCode="#,##0_ ;\-#,##0\ "/>
            </x14:dxf>
          </x14:cfRule>
          <xm:sqref>M52:M53</xm:sqref>
        </x14:conditionalFormatting>
        <x14:conditionalFormatting xmlns:xm="http://schemas.microsoft.com/office/excel/2006/main">
          <x14:cfRule type="cellIs" priority="114" aboveAverage="0" operator="equal" rank="0" text="" id="{00C10007-0068-428F-8A41-00FB002E000A}">
            <xm:f>0</xm:f>
            <x14:dxf>
              <numFmt numFmtId="161" formatCode="#,##0_ ;\-#,##0\ "/>
            </x14:dxf>
          </x14:cfRule>
          <xm:sqref>L52:L53</xm:sqref>
        </x14:conditionalFormatting>
        <x14:conditionalFormatting xmlns:xm="http://schemas.microsoft.com/office/excel/2006/main">
          <x14:cfRule type="expression" priority="113" aboveAverage="0" rank="0" text="" id="{005000DA-0075-4306-B00F-005B00E20056}">
            <xm:f>LEN(TRIM(D52))=0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D52:O53 R52:R53</xm:sqref>
        </x14:conditionalFormatting>
        <x14:conditionalFormatting xmlns:xm="http://schemas.microsoft.com/office/excel/2006/main">
          <x14:cfRule type="cellIs" priority="112" aboveAverage="0" operator="equal" rank="0" text="" id="{005100DF-001D-4948-9E96-006F007F0050}">
            <xm:f>0</xm:f>
            <x14:dxf>
              <numFmt numFmtId="161" formatCode="#,##0_ ;\-#,##0\ "/>
            </x14:dxf>
          </x14:cfRule>
          <xm:sqref>O52:O53</xm:sqref>
        </x14:conditionalFormatting>
        <x14:conditionalFormatting xmlns:xm="http://schemas.microsoft.com/office/excel/2006/main">
          <x14:cfRule type="cellIs" priority="111" aboveAverage="0" operator="equal" rank="0" text="" id="{0036008E-00DF-4C2B-8492-009500140076}">
            <xm:f>0</xm:f>
            <x14:dxf>
              <numFmt numFmtId="161" formatCode="#,##0_ ;\-#,##0\ "/>
            </x14:dxf>
          </x14:cfRule>
          <xm:sqref>N52:N53</xm:sqref>
        </x14:conditionalFormatting>
        <x14:conditionalFormatting xmlns:xm="http://schemas.microsoft.com/office/excel/2006/main">
          <x14:cfRule type="cellIs" priority="110" aboveAverage="0" operator="equal" rank="0" text="" id="{0049005D-0028-48F2-9122-0021008A000D}">
            <xm:f>0</xm:f>
            <x14:dxf>
              <numFmt numFmtId="161" formatCode="#,##0_ ;\-#,##0\ "/>
            </x14:dxf>
          </x14:cfRule>
          <xm:sqref>M52:M53</xm:sqref>
        </x14:conditionalFormatting>
        <x14:conditionalFormatting xmlns:xm="http://schemas.microsoft.com/office/excel/2006/main">
          <x14:cfRule type="cellIs" priority="109" aboveAverage="0" operator="equal" rank="0" text="" id="{007E0061-0038-452E-AB74-005E00B8000A}">
            <xm:f>0</xm:f>
            <x14:dxf>
              <numFmt numFmtId="161" formatCode="#,##0_ ;\-#,##0\ "/>
            </x14:dxf>
          </x14:cfRule>
          <xm:sqref>L52:L53</xm:sqref>
        </x14:conditionalFormatting>
        <x14:conditionalFormatting xmlns:xm="http://schemas.microsoft.com/office/excel/2006/main">
          <x14:cfRule type="cellIs" priority="108" aboveAverage="0" operator="equal" rank="0" text="" id="{00640051-00AD-45ED-93A0-00CE00D000B7}">
            <xm:f>0</xm:f>
            <x14:dxf>
              <numFmt numFmtId="161" formatCode="#,##0_ ;\-#,##0\ "/>
            </x14:dxf>
          </x14:cfRule>
          <xm:sqref>K52:K53</xm:sqref>
        </x14:conditionalFormatting>
        <x14:conditionalFormatting xmlns:xm="http://schemas.microsoft.com/office/excel/2006/main">
          <x14:cfRule type="cellIs" priority="107" aboveAverage="0" operator="equal" rank="0" text="" id="{00D30023-0060-4CC5-8F87-00D200E600C2}">
            <xm:f>0</xm:f>
            <x14:dxf>
              <numFmt numFmtId="161" formatCode="#,##0_ ;\-#,##0\ "/>
            </x14:dxf>
          </x14:cfRule>
          <xm:sqref>J52:J53</xm:sqref>
        </x14:conditionalFormatting>
        <x14:conditionalFormatting xmlns:xm="http://schemas.microsoft.com/office/excel/2006/main">
          <x14:cfRule type="cellIs" priority="106" aboveAverage="0" operator="equal" rank="0" text="" id="{00770026-00CD-466D-92FC-006F004400EA}">
            <xm:f>0</xm:f>
            <x14:dxf>
              <numFmt numFmtId="161" formatCode="#,##0_ ;\-#,##0\ "/>
            </x14:dxf>
          </x14:cfRule>
          <xm:sqref>D52:O53 R52:R53</xm:sqref>
        </x14:conditionalFormatting>
        <x14:conditionalFormatting xmlns:xm="http://schemas.microsoft.com/office/excel/2006/main">
          <x14:cfRule type="expression" priority="105" aboveAverage="0" rank="0" text="" id="{00740031-00E9-48BD-A460-008800840085}">
            <xm:f>LEN(TRIM(D60))=0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D61:Q61 D60:L60 N60:Q60</xm:sqref>
        </x14:conditionalFormatting>
        <x14:conditionalFormatting xmlns:xm="http://schemas.microsoft.com/office/excel/2006/main">
          <x14:cfRule type="cellIs" priority="104" aboveAverage="0" operator="equal" rank="0" text="" id="{006F000B-00C5-46AD-882C-007400FF00B9}">
            <xm:f>0</xm:f>
            <x14:dxf>
              <numFmt numFmtId="161" formatCode="#,##0_ ;\-#,##0\ "/>
            </x14:dxf>
          </x14:cfRule>
          <xm:sqref>D61:Q61 D60:L60 N60:Q60</xm:sqref>
        </x14:conditionalFormatting>
        <x14:conditionalFormatting xmlns:xm="http://schemas.microsoft.com/office/excel/2006/main">
          <x14:cfRule type="expression" priority="103" aboveAverage="0" rank="0" text="" id="{00280044-0080-403D-8DA0-005C00DD00AB}">
            <xm:f>LEN(TRIM(S49))=0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S49:S54</xm:sqref>
        </x14:conditionalFormatting>
        <x14:conditionalFormatting xmlns:xm="http://schemas.microsoft.com/office/excel/2006/main">
          <x14:cfRule type="cellIs" priority="102" aboveAverage="0" operator="equal" rank="0" text="" id="{000600A9-002B-4B80-A4C0-000500B300C4}">
            <xm:f>0</xm:f>
            <x14:dxf>
              <numFmt numFmtId="161" formatCode="#,##0_ ;\-#,##0\ "/>
            </x14:dxf>
          </x14:cfRule>
          <xm:sqref>S49:S54</xm:sqref>
        </x14:conditionalFormatting>
        <x14:conditionalFormatting xmlns:xm="http://schemas.microsoft.com/office/excel/2006/main">
          <x14:cfRule type="expression" priority="101" aboveAverage="0" rank="0" text="" id="{00D400E1-00EB-451B-ADF2-00B9003100AF}">
            <xm:f>LEN(TRIM(D49))=0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D49:P49 P50:P54 R49 Q49:Q54</xm:sqref>
        </x14:conditionalFormatting>
        <x14:conditionalFormatting xmlns:xm="http://schemas.microsoft.com/office/excel/2006/main">
          <x14:cfRule type="cellIs" priority="100" aboveAverage="0" operator="equal" rank="0" text="" id="{00C50006-0086-441A-925E-007B005500EA}">
            <xm:f>0</xm:f>
            <x14:dxf>
              <numFmt numFmtId="161" formatCode="#,##0_ ;\-#,##0\ "/>
            </x14:dxf>
          </x14:cfRule>
          <xm:sqref>K49</xm:sqref>
        </x14:conditionalFormatting>
        <x14:conditionalFormatting xmlns:xm="http://schemas.microsoft.com/office/excel/2006/main">
          <x14:cfRule type="cellIs" priority="99" aboveAverage="0" operator="equal" rank="0" text="" id="{00A700C9-007A-44E3-9223-003600630063}">
            <xm:f>0</xm:f>
            <x14:dxf>
              <numFmt numFmtId="161" formatCode="#,##0_ ;\-#,##0\ "/>
            </x14:dxf>
          </x14:cfRule>
          <xm:sqref>J49</xm:sqref>
        </x14:conditionalFormatting>
        <x14:conditionalFormatting xmlns:xm="http://schemas.microsoft.com/office/excel/2006/main">
          <x14:cfRule type="cellIs" priority="98" aboveAverage="0" operator="equal" rank="0" text="" id="{00A800B4-0082-48F9-948D-00D900CE002E}">
            <xm:f>0</xm:f>
            <x14:dxf>
              <numFmt numFmtId="161" formatCode="#,##0_ ;\-#,##0\ "/>
            </x14:dxf>
          </x14:cfRule>
          <xm:sqref>L49:O49</xm:sqref>
        </x14:conditionalFormatting>
        <x14:conditionalFormatting xmlns:xm="http://schemas.microsoft.com/office/excel/2006/main">
          <x14:cfRule type="cellIs" priority="97" aboveAverage="0" operator="equal" rank="0" text="" id="{004300A3-00F6-4159-A2F4-0015006E00B3}">
            <xm:f>0</xm:f>
            <x14:dxf>
              <numFmt numFmtId="161" formatCode="#,##0_ ;\-#,##0\ "/>
            </x14:dxf>
          </x14:cfRule>
          <xm:sqref>I49</xm:sqref>
        </x14:conditionalFormatting>
        <x14:conditionalFormatting xmlns:xm="http://schemas.microsoft.com/office/excel/2006/main">
          <x14:cfRule type="cellIs" priority="96" aboveAverage="0" operator="equal" rank="0" text="" id="{0008002A-00E1-4CA5-A6E0-00DB001E004B}">
            <xm:f>0</xm:f>
            <x14:dxf>
              <numFmt numFmtId="161" formatCode="#,##0_ ;\-#,##0\ "/>
            </x14:dxf>
          </x14:cfRule>
          <xm:sqref>H49</xm:sqref>
        </x14:conditionalFormatting>
        <x14:conditionalFormatting xmlns:xm="http://schemas.microsoft.com/office/excel/2006/main">
          <x14:cfRule type="cellIs" priority="95" aboveAverage="0" operator="equal" rank="0" text="" id="{000900CF-0072-49DB-8DA6-00A900610044}">
            <xm:f>0</xm:f>
            <x14:dxf>
              <numFmt numFmtId="161" formatCode="#,##0_ ;\-#,##0\ "/>
            </x14:dxf>
          </x14:cfRule>
          <xm:sqref>D49:G49 R49 P49:Q54</xm:sqref>
        </x14:conditionalFormatting>
        <x14:conditionalFormatting xmlns:xm="http://schemas.microsoft.com/office/excel/2006/main">
          <x14:cfRule type="expression" priority="94" aboveAverage="0" rank="0" text="" id="{00DD00E2-006C-432A-900A-00B800A80040}">
            <xm:f>LEN(TRIM(D50))=0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D50:O51 D54:O54 R54 R50:R51 D62:Q63 D66:Q68</xm:sqref>
        </x14:conditionalFormatting>
        <x14:conditionalFormatting xmlns:xm="http://schemas.microsoft.com/office/excel/2006/main">
          <x14:cfRule type="cellIs" priority="93" aboveAverage="0" operator="equal" rank="0" text="" id="{00380077-004F-4CED-B265-00AC00F700DA}">
            <xm:f>0</xm:f>
            <x14:dxf>
              <numFmt numFmtId="161" formatCode="#,##0_ ;\-#,##0\ "/>
            </x14:dxf>
          </x14:cfRule>
          <xm:sqref>O50:O51</xm:sqref>
        </x14:conditionalFormatting>
        <x14:conditionalFormatting xmlns:xm="http://schemas.microsoft.com/office/excel/2006/main">
          <x14:cfRule type="cellIs" priority="92" aboveAverage="0" operator="equal" rank="0" text="" id="{0078001B-00C7-4F33-AD28-009D0052006D}">
            <xm:f>0</xm:f>
            <x14:dxf>
              <numFmt numFmtId="161" formatCode="#,##0_ ;\-#,##0\ "/>
            </x14:dxf>
          </x14:cfRule>
          <xm:sqref>O54 O70</xm:sqref>
        </x14:conditionalFormatting>
        <x14:conditionalFormatting xmlns:xm="http://schemas.microsoft.com/office/excel/2006/main">
          <x14:cfRule type="cellIs" priority="91" aboveAverage="0" operator="equal" rank="0" text="" id="{0077000D-006E-4D37-BBA9-009F00C40028}">
            <xm:f>0</xm:f>
            <x14:dxf>
              <numFmt numFmtId="161" formatCode="#,##0_ ;\-#,##0\ "/>
            </x14:dxf>
          </x14:cfRule>
          <xm:sqref>N50:N51</xm:sqref>
        </x14:conditionalFormatting>
        <x14:conditionalFormatting xmlns:xm="http://schemas.microsoft.com/office/excel/2006/main">
          <x14:cfRule type="cellIs" priority="90" aboveAverage="0" operator="equal" rank="0" text="" id="{000C001E-0093-4732-BE9A-00B100C50016}">
            <xm:f>0</xm:f>
            <x14:dxf>
              <numFmt numFmtId="161" formatCode="#,##0_ ;\-#,##0\ "/>
            </x14:dxf>
          </x14:cfRule>
          <xm:sqref>N54 N70</xm:sqref>
        </x14:conditionalFormatting>
        <x14:conditionalFormatting xmlns:xm="http://schemas.microsoft.com/office/excel/2006/main">
          <x14:cfRule type="cellIs" priority="89" aboveAverage="0" operator="equal" rank="0" text="" id="{008600AF-00B7-4C19-A14A-004000CA008A}">
            <xm:f>0</xm:f>
            <x14:dxf>
              <numFmt numFmtId="161" formatCode="#,##0_ ;\-#,##0\ "/>
            </x14:dxf>
          </x14:cfRule>
          <xm:sqref>M50:M51</xm:sqref>
        </x14:conditionalFormatting>
        <x14:conditionalFormatting xmlns:xm="http://schemas.microsoft.com/office/excel/2006/main">
          <x14:cfRule type="cellIs" priority="88" aboveAverage="0" operator="equal" rank="0" text="" id="{003C00B4-00B4-4713-BDA7-0099004C0009}">
            <xm:f>0</xm:f>
            <x14:dxf>
              <numFmt numFmtId="161" formatCode="#,##0_ ;\-#,##0\ "/>
            </x14:dxf>
          </x14:cfRule>
          <xm:sqref>M54 M70</xm:sqref>
        </x14:conditionalFormatting>
        <x14:conditionalFormatting xmlns:xm="http://schemas.microsoft.com/office/excel/2006/main">
          <x14:cfRule type="cellIs" priority="87" aboveAverage="0" operator="equal" rank="0" text="" id="{00D90027-004D-46C2-B996-004000540078}">
            <xm:f>0</xm:f>
            <x14:dxf>
              <numFmt numFmtId="161" formatCode="#,##0_ ;\-#,##0\ "/>
            </x14:dxf>
          </x14:cfRule>
          <xm:sqref>L50:L51</xm:sqref>
        </x14:conditionalFormatting>
        <x14:conditionalFormatting xmlns:xm="http://schemas.microsoft.com/office/excel/2006/main">
          <x14:cfRule type="cellIs" priority="86" aboveAverage="0" operator="equal" rank="0" text="" id="{00F50051-0037-4D6B-B562-001900D80013}">
            <xm:f>0</xm:f>
            <x14:dxf>
              <numFmt numFmtId="161" formatCode="#,##0_ ;\-#,##0\ "/>
            </x14:dxf>
          </x14:cfRule>
          <xm:sqref>L54 L70</xm:sqref>
        </x14:conditionalFormatting>
        <x14:conditionalFormatting xmlns:xm="http://schemas.microsoft.com/office/excel/2006/main">
          <x14:cfRule type="cellIs" priority="85" aboveAverage="0" operator="equal" rank="0" text="" id="{005100A1-001B-4548-86AF-006C00910001}">
            <xm:f>0</xm:f>
            <x14:dxf>
              <numFmt numFmtId="161" formatCode="#,##0_ ;\-#,##0\ "/>
            </x14:dxf>
          </x14:cfRule>
          <xm:sqref>K50:K51</xm:sqref>
        </x14:conditionalFormatting>
        <x14:conditionalFormatting xmlns:xm="http://schemas.microsoft.com/office/excel/2006/main">
          <x14:cfRule type="cellIs" priority="84" aboveAverage="0" operator="equal" rank="0" text="" id="{006600B6-0042-41EE-BD82-008E003A0067}">
            <xm:f>0</xm:f>
            <x14:dxf>
              <numFmt numFmtId="161" formatCode="#,##0_ ;\-#,##0\ "/>
            </x14:dxf>
          </x14:cfRule>
          <xm:sqref>K54 K70</xm:sqref>
        </x14:conditionalFormatting>
        <x14:conditionalFormatting xmlns:xm="http://schemas.microsoft.com/office/excel/2006/main">
          <x14:cfRule type="cellIs" priority="83" aboveAverage="0" operator="equal" rank="0" text="" id="{00570032-003D-4944-8056-001600F60096}">
            <xm:f>0</xm:f>
            <x14:dxf>
              <numFmt numFmtId="161" formatCode="#,##0_ ;\-#,##0\ "/>
            </x14:dxf>
          </x14:cfRule>
          <xm:sqref>J50:J51</xm:sqref>
        </x14:conditionalFormatting>
        <x14:conditionalFormatting xmlns:xm="http://schemas.microsoft.com/office/excel/2006/main">
          <x14:cfRule type="cellIs" priority="82" aboveAverage="0" operator="equal" rank="0" text="" id="{00840075-00ED-4E83-AFDE-009C004B0015}">
            <xm:f>0</xm:f>
            <x14:dxf>
              <numFmt numFmtId="161" formatCode="#,##0_ ;\-#,##0\ "/>
            </x14:dxf>
          </x14:cfRule>
          <xm:sqref>J54 J70</xm:sqref>
        </x14:conditionalFormatting>
        <x14:conditionalFormatting xmlns:xm="http://schemas.microsoft.com/office/excel/2006/main">
          <x14:cfRule type="cellIs" priority="81" aboveAverage="0" operator="equal" rank="0" text="" id="{00630019-0040-4BFC-9521-009F00E1007F}">
            <xm:f>0</xm:f>
            <x14:dxf>
              <numFmt numFmtId="161" formatCode="#,##0_ ;\-#,##0\ "/>
            </x14:dxf>
          </x14:cfRule>
          <xm:sqref>O48</xm:sqref>
        </x14:conditionalFormatting>
        <x14:conditionalFormatting xmlns:xm="http://schemas.microsoft.com/office/excel/2006/main">
          <x14:cfRule type="cellIs" priority="80" aboveAverage="0" operator="equal" rank="0" text="" id="{008000CE-0094-49E9-99E6-00DD00A7007A}">
            <xm:f>0</xm:f>
            <x14:dxf>
              <numFmt numFmtId="161" formatCode="#,##0_ ;\-#,##0\ "/>
            </x14:dxf>
          </x14:cfRule>
          <xm:sqref>D66:Q68</xm:sqref>
        </x14:conditionalFormatting>
        <x14:conditionalFormatting xmlns:xm="http://schemas.microsoft.com/office/excel/2006/main">
          <x14:cfRule type="cellIs" priority="79" aboveAverage="0" operator="equal" rank="0" text="" id="{00360025-000B-4B21-B79C-00D900E4008A}">
            <xm:f>0</xm:f>
            <x14:dxf>
              <numFmt numFmtId="161" formatCode="#,##0_ ;\-#,##0\ "/>
            </x14:dxf>
          </x14:cfRule>
          <xm:sqref>F50:F51</xm:sqref>
        </x14:conditionalFormatting>
        <x14:conditionalFormatting xmlns:xm="http://schemas.microsoft.com/office/excel/2006/main">
          <x14:cfRule type="cellIs" priority="78" aboveAverage="0" operator="equal" rank="0" text="" id="{002E005E-002B-45AF-803C-00B600C10056}">
            <xm:f>0</xm:f>
            <x14:dxf>
              <numFmt numFmtId="161" formatCode="#,##0_ ;\-#,##0\ "/>
            </x14:dxf>
          </x14:cfRule>
          <xm:sqref>D50:E51 H50:I51</xm:sqref>
        </x14:conditionalFormatting>
        <x14:conditionalFormatting xmlns:xm="http://schemas.microsoft.com/office/excel/2006/main">
          <x14:cfRule type="cellIs" priority="77" aboveAverage="0" operator="equal" rank="0" text="" id="{00B7006B-000E-483D-B8A6-00F500FD000C}">
            <xm:f>0</xm:f>
            <x14:dxf>
              <numFmt numFmtId="161" formatCode="#,##0_ ;\-#,##0\ "/>
            </x14:dxf>
          </x14:cfRule>
          <xm:sqref>R50:R51 R54 G50:G51 D54:I54 J48:N48 P70:R70 D70:I70 D67:Q68 D62:Q63</xm:sqref>
        </x14:conditionalFormatting>
        <x14:conditionalFormatting xmlns:xm="http://schemas.microsoft.com/office/excel/2006/main">
          <x14:cfRule type="expression" priority="76" aboveAverage="0" rank="0" text="" id="{0067001F-00ED-47DD-AC76-001F004900B5}">
            <xm:f>LEN(TRIM(D57))=0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D57:Q59</xm:sqref>
        </x14:conditionalFormatting>
        <x14:conditionalFormatting xmlns:xm="http://schemas.microsoft.com/office/excel/2006/main">
          <x14:cfRule type="expression" priority="75" aboveAverage="0" rank="0" text="" id="{0059002A-005B-4403-9AD2-003600F800D2}">
            <xm:f>LEN(TRIM(D42))=0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D42:S42</xm:sqref>
        </x14:conditionalFormatting>
        <x14:conditionalFormatting xmlns:xm="http://schemas.microsoft.com/office/excel/2006/main">
          <x14:cfRule type="cellIs" priority="74" aboveAverage="0" operator="equal" rank="0" text="" id="{001800FA-0091-490C-A270-003300E0001D}">
            <xm:f>0</xm:f>
            <x14:dxf>
              <numFmt numFmtId="161" formatCode="#,##0_ ;\-#,##0\ "/>
            </x14:dxf>
          </x14:cfRule>
          <xm:sqref>D42:S42</xm:sqref>
        </x14:conditionalFormatting>
        <x14:conditionalFormatting xmlns:xm="http://schemas.microsoft.com/office/excel/2006/main">
          <x14:cfRule type="expression" priority="73" aboveAverage="0" rank="0" text="" id="{00B30082-008C-46FE-962C-002100EF008E}">
            <xm:f>LEN(TRIM(D40))=0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D40:S40</xm:sqref>
        </x14:conditionalFormatting>
        <x14:conditionalFormatting xmlns:xm="http://schemas.microsoft.com/office/excel/2006/main">
          <x14:cfRule type="cellIs" priority="72" aboveAverage="0" operator="equal" rank="0" text="" id="{0060001A-0071-418E-867B-005200A100D5}">
            <xm:f>0</xm:f>
            <x14:dxf>
              <numFmt numFmtId="161" formatCode="#,##0_ ;\-#,##0\ "/>
            </x14:dxf>
          </x14:cfRule>
          <xm:sqref>D40:S40</xm:sqref>
        </x14:conditionalFormatting>
        <x14:conditionalFormatting xmlns:xm="http://schemas.microsoft.com/office/excel/2006/main">
          <x14:cfRule type="expression" priority="71" aboveAverage="0" rank="0" text="" id="{00C800C6-007E-40AB-9437-005400500069}">
            <xm:f>LEN(TRIM(D32))=0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D32:S32</xm:sqref>
        </x14:conditionalFormatting>
        <x14:conditionalFormatting xmlns:xm="http://schemas.microsoft.com/office/excel/2006/main">
          <x14:cfRule type="cellIs" priority="70" aboveAverage="0" operator="equal" rank="0" text="" id="{00180083-008E-448A-8B34-009400F9005E}">
            <xm:f>0</xm:f>
            <x14:dxf>
              <numFmt numFmtId="161" formatCode="#,##0_ ;\-#,##0\ "/>
            </x14:dxf>
          </x14:cfRule>
          <xm:sqref>D32:S32</xm:sqref>
        </x14:conditionalFormatting>
        <x14:conditionalFormatting xmlns:xm="http://schemas.microsoft.com/office/excel/2006/main">
          <x14:cfRule type="expression" priority="69" aboveAverage="0" rank="0" text="" id="{0006002F-0065-4E30-AD2F-00E300A4007E}">
            <xm:f>LEN(TRIM(D18))=0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D18:S18</xm:sqref>
        </x14:conditionalFormatting>
        <x14:conditionalFormatting xmlns:xm="http://schemas.microsoft.com/office/excel/2006/main">
          <x14:cfRule type="cellIs" priority="68" aboveAverage="0" operator="equal" rank="0" text="" id="{005D00F5-00D2-48F3-9947-00B800820006}">
            <xm:f>0</xm:f>
            <x14:dxf>
              <numFmt numFmtId="161" formatCode="#,##0_ ;\-#,##0\ "/>
            </x14:dxf>
          </x14:cfRule>
          <xm:sqref>D18:S18</xm:sqref>
        </x14:conditionalFormatting>
        <x14:conditionalFormatting xmlns:xm="http://schemas.microsoft.com/office/excel/2006/main">
          <x14:cfRule type="cellIs" priority="67" aboveAverage="0" operator="equal" rank="0" text="" id="{00250096-008F-48C7-B011-00C900490022}">
            <xm:f>0</xm:f>
            <x14:dxf>
              <numFmt numFmtId="161" formatCode="#,##0_ ;\-#,##0\ "/>
            </x14:dxf>
          </x14:cfRule>
          <xm:sqref>D41:R41</xm:sqref>
        </x14:conditionalFormatting>
        <x14:conditionalFormatting xmlns:xm="http://schemas.microsoft.com/office/excel/2006/main">
          <x14:cfRule type="expression" priority="66" aboveAverage="0" rank="0" text="" id="{0037002A-0013-4DB9-895A-0090002B0088}">
            <xm:f>LEN(TRIM(D41))=0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D41:S41</xm:sqref>
        </x14:conditionalFormatting>
        <x14:conditionalFormatting xmlns:xm="http://schemas.microsoft.com/office/excel/2006/main">
          <x14:cfRule type="cellIs" priority="65" aboveAverage="0" operator="equal" rank="0" text="" id="{007800ED-00E3-4272-8DAB-00B3000D00B7}">
            <xm:f>0</xm:f>
            <x14:dxf>
              <numFmt numFmtId="161" formatCode="#,##0_ ;\-#,##0\ "/>
            </x14:dxf>
          </x14:cfRule>
          <xm:sqref>D41:S41</xm:sqref>
        </x14:conditionalFormatting>
        <x14:conditionalFormatting xmlns:xm="http://schemas.microsoft.com/office/excel/2006/main">
          <x14:cfRule type="cellIs" priority="64" aboveAverage="0" operator="equal" rank="0" text="" id="{009B00B5-0002-4A78-8902-000D00A60065}">
            <xm:f>0</xm:f>
            <x14:dxf>
              <numFmt numFmtId="161" formatCode="#,##0_ ;\-#,##0\ "/>
            </x14:dxf>
          </x14:cfRule>
          <xm:sqref>S41</xm:sqref>
        </x14:conditionalFormatting>
        <x14:conditionalFormatting xmlns:xm="http://schemas.microsoft.com/office/excel/2006/main">
          <x14:cfRule type="expression" priority="63" aboveAverage="0" rank="0" text="" id="{00970037-00FF-4D0E-9683-0069007F004B}">
            <xm:f>LEN(TRIM(D34))=0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D34:S39</xm:sqref>
        </x14:conditionalFormatting>
        <x14:conditionalFormatting xmlns:xm="http://schemas.microsoft.com/office/excel/2006/main">
          <x14:cfRule type="cellIs" priority="62" aboveAverage="0" operator="equal" rank="0" text="" id="{0091001B-00D4-44DA-B22A-00A900C7002A}">
            <xm:f>0</xm:f>
            <x14:dxf>
              <numFmt numFmtId="161" formatCode="#,##0_ ;\-#,##0\ "/>
            </x14:dxf>
          </x14:cfRule>
          <xm:sqref>D34:S39</xm:sqref>
        </x14:conditionalFormatting>
        <x14:conditionalFormatting xmlns:xm="http://schemas.microsoft.com/office/excel/2006/main">
          <x14:cfRule type="expression" priority="61" aboveAverage="0" rank="0" text="" id="{001700CC-0066-49B2-8809-007900CF00E1}">
            <xm:f>LEN(TRIM(R27))=0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R27:R28</xm:sqref>
        </x14:conditionalFormatting>
        <x14:conditionalFormatting xmlns:xm="http://schemas.microsoft.com/office/excel/2006/main">
          <x14:cfRule type="cellIs" priority="60" aboveAverage="0" operator="equal" rank="0" text="" id="{00260020-0025-41DB-A433-006F00D9000C}">
            <xm:f>0</xm:f>
            <x14:dxf>
              <numFmt numFmtId="161" formatCode="#,##0_ ;\-#,##0\ "/>
            </x14:dxf>
          </x14:cfRule>
          <xm:sqref>R27:R28</xm:sqref>
        </x14:conditionalFormatting>
        <x14:conditionalFormatting xmlns:xm="http://schemas.microsoft.com/office/excel/2006/main">
          <x14:cfRule type="expression" priority="59" aboveAverage="0" rank="0" text="" id="{00B30049-0070-4688-AED2-0038008900A4}">
            <xm:f>LEN(TRIM(D27))=0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D27:Q28</xm:sqref>
        </x14:conditionalFormatting>
        <x14:conditionalFormatting xmlns:xm="http://schemas.microsoft.com/office/excel/2006/main">
          <x14:cfRule type="cellIs" priority="58" aboveAverage="0" operator="equal" rank="0" text="" id="{00A800A3-00B2-4CC7-B342-009700F30037}">
            <xm:f>0</xm:f>
            <x14:dxf>
              <numFmt numFmtId="161" formatCode="#,##0_ ;\-#,##0\ "/>
            </x14:dxf>
          </x14:cfRule>
          <xm:sqref>D27:Q28</xm:sqref>
        </x14:conditionalFormatting>
        <x14:conditionalFormatting xmlns:xm="http://schemas.microsoft.com/office/excel/2006/main">
          <x14:cfRule type="expression" priority="57" aboveAverage="0" rank="0" text="" id="{008F004A-00C9-4483-964C-00FC001C0081}">
            <xm:f>LEN(TRIM(S20))=0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S20:S31</xm:sqref>
        </x14:conditionalFormatting>
        <x14:conditionalFormatting xmlns:xm="http://schemas.microsoft.com/office/excel/2006/main">
          <x14:cfRule type="cellIs" priority="56" aboveAverage="0" operator="equal" rank="0" text="" id="{008300A4-0034-4DDF-AAB8-001400BA00A2}">
            <xm:f>0</xm:f>
            <x14:dxf>
              <numFmt numFmtId="161" formatCode="#,##0_ ;\-#,##0\ "/>
            </x14:dxf>
          </x14:cfRule>
          <xm:sqref>S20:S31</xm:sqref>
        </x14:conditionalFormatting>
        <x14:conditionalFormatting xmlns:xm="http://schemas.microsoft.com/office/excel/2006/main">
          <x14:cfRule type="expression" priority="55" aboveAverage="0" rank="0" text="" id="{008400F9-007F-424D-9C19-003500DD00BD}">
            <xm:f>LEN(TRIM(R20))=0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R20:R26 R29:R31</xm:sqref>
        </x14:conditionalFormatting>
        <x14:conditionalFormatting xmlns:xm="http://schemas.microsoft.com/office/excel/2006/main">
          <x14:cfRule type="cellIs" priority="54" aboveAverage="0" operator="equal" rank="0" text="" id="{00C400E1-003A-4F42-B285-009600900072}">
            <xm:f>0</xm:f>
            <x14:dxf>
              <numFmt numFmtId="161" formatCode="#,##0_ ;\-#,##0\ "/>
            </x14:dxf>
          </x14:cfRule>
          <xm:sqref>R20:R26 R29:R31</xm:sqref>
        </x14:conditionalFormatting>
        <x14:conditionalFormatting xmlns:xm="http://schemas.microsoft.com/office/excel/2006/main">
          <x14:cfRule type="expression" priority="53" aboveAverage="0" rank="0" text="" id="{00490069-0042-4FA7-B600-00F700DE0056}">
            <xm:f>LEN(TRIM(D23))=0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D23:Q24</xm:sqref>
        </x14:conditionalFormatting>
        <x14:conditionalFormatting xmlns:xm="http://schemas.microsoft.com/office/excel/2006/main">
          <x14:cfRule type="cellIs" priority="52" aboveAverage="0" operator="equal" rank="0" text="" id="{006F005E-006C-45B2-AB43-00C7007D00FC}">
            <xm:f>0</xm:f>
            <x14:dxf>
              <numFmt numFmtId="161" formatCode="#,##0_ ;\-#,##0\ "/>
            </x14:dxf>
          </x14:cfRule>
          <xm:sqref>D23:Q24</xm:sqref>
        </x14:conditionalFormatting>
        <x14:conditionalFormatting xmlns:xm="http://schemas.microsoft.com/office/excel/2006/main">
          <x14:cfRule type="expression" priority="51" aboveAverage="0" rank="0" text="" id="{0084001A-00AE-4412-B85B-00B500930049}">
            <xm:f>LEN(TRIM(D25))=0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D25:Q26 D29:Q31</xm:sqref>
        </x14:conditionalFormatting>
        <x14:conditionalFormatting xmlns:xm="http://schemas.microsoft.com/office/excel/2006/main">
          <x14:cfRule type="cellIs" priority="50" aboveAverage="0" operator="equal" rank="0" text="" id="{00410045-009F-4DEB-82E7-00BD00B1003E}">
            <xm:f>0</xm:f>
            <x14:dxf>
              <numFmt numFmtId="161" formatCode="#,##0_ ;\-#,##0\ "/>
            </x14:dxf>
          </x14:cfRule>
          <xm:sqref>D29:Q31</xm:sqref>
        </x14:conditionalFormatting>
        <x14:conditionalFormatting xmlns:xm="http://schemas.microsoft.com/office/excel/2006/main">
          <x14:cfRule type="cellIs" priority="49" aboveAverage="0" operator="equal" rank="0" text="" id="{007A006D-0084-437E-BD8A-001B003C007D}">
            <xm:f>0</xm:f>
            <x14:dxf>
              <numFmt numFmtId="161" formatCode="#,##0_ ;\-#,##0\ "/>
            </x14:dxf>
          </x14:cfRule>
          <xm:sqref>D30:Q31 D25:Q26</xm:sqref>
        </x14:conditionalFormatting>
        <x14:conditionalFormatting xmlns:xm="http://schemas.microsoft.com/office/excel/2006/main">
          <x14:cfRule type="expression" priority="48" aboveAverage="0" rank="0" text="" id="{00EA0023-00B3-40A1-AC8C-005500350001}">
            <xm:f>LEN(TRIM(D20))=0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D20:Q22</xm:sqref>
        </x14:conditionalFormatting>
        <x14:conditionalFormatting xmlns:xm="http://schemas.microsoft.com/office/excel/2006/main">
          <x14:cfRule type="cellIs" priority="47" aboveAverage="0" operator="equal" rank="0" text="" id="{00C500DE-009A-4F87-9F67-008000D80047}">
            <xm:f>0</xm:f>
            <x14:dxf>
              <numFmt numFmtId="161" formatCode="#,##0_ ;\-#,##0\ "/>
            </x14:dxf>
          </x14:cfRule>
          <xm:sqref>D20:Q22</xm:sqref>
        </x14:conditionalFormatting>
        <x14:conditionalFormatting xmlns:xm="http://schemas.microsoft.com/office/excel/2006/main">
          <x14:cfRule type="cellIs" priority="46" aboveAverage="0" operator="equal" rank="0" text="" id="{00B70078-008B-473A-8246-0046009B004B}">
            <xm:f>0</xm:f>
            <x14:dxf>
              <numFmt numFmtId="161" formatCode="#,##0_ ;\-#,##0\ "/>
            </x14:dxf>
          </x14:cfRule>
          <xm:sqref>N16:O16</xm:sqref>
        </x14:conditionalFormatting>
        <x14:conditionalFormatting xmlns:xm="http://schemas.microsoft.com/office/excel/2006/main">
          <x14:cfRule type="cellIs" priority="45" aboveAverage="0" operator="equal" rank="0" text="" id="{001800C1-0049-4717-AA26-00DB009300C8}">
            <xm:f>0</xm:f>
            <x14:dxf>
              <numFmt numFmtId="161" formatCode="#,##0_ ;\-#,##0\ "/>
            </x14:dxf>
          </x14:cfRule>
          <xm:sqref>N15:O15</xm:sqref>
        </x14:conditionalFormatting>
        <x14:conditionalFormatting xmlns:xm="http://schemas.microsoft.com/office/excel/2006/main">
          <x14:cfRule type="cellIs" priority="44" aboveAverage="0" operator="equal" rank="0" text="" id="{00110009-00EF-47CA-BD3F-00CC0016007E}">
            <xm:f>0</xm:f>
            <x14:dxf>
              <numFmt numFmtId="161" formatCode="#,##0_ ;\-#,##0\ "/>
            </x14:dxf>
          </x14:cfRule>
          <xm:sqref>M15:M16</xm:sqref>
        </x14:conditionalFormatting>
        <x14:conditionalFormatting xmlns:xm="http://schemas.microsoft.com/office/excel/2006/main">
          <x14:cfRule type="cellIs" priority="43" aboveAverage="0" operator="equal" rank="0" text="" id="{006F0014-0048-4123-AA94-006A008900C7}">
            <xm:f>0</xm:f>
            <x14:dxf>
              <numFmt numFmtId="161" formatCode="#,##0_ ;\-#,##0\ "/>
            </x14:dxf>
          </x14:cfRule>
          <xm:sqref>L15:L16</xm:sqref>
        </x14:conditionalFormatting>
        <x14:conditionalFormatting xmlns:xm="http://schemas.microsoft.com/office/excel/2006/main">
          <x14:cfRule type="expression" priority="42" aboveAverage="0" rank="0" text="" id="{00AE00D6-001D-4DE6-95EB-00A5005A00E4}">
            <xm:f>LEN(TRIM(D15))=0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D15:O16 R15:R16</xm:sqref>
        </x14:conditionalFormatting>
        <x14:conditionalFormatting xmlns:xm="http://schemas.microsoft.com/office/excel/2006/main">
          <x14:cfRule type="cellIs" priority="41" aboveAverage="0" operator="equal" rank="0" text="" id="{007800E0-00B5-42FA-A124-00F400B100B0}">
            <xm:f>0</xm:f>
            <x14:dxf>
              <numFmt numFmtId="161" formatCode="#,##0_ ;\-#,##0\ "/>
            </x14:dxf>
          </x14:cfRule>
          <xm:sqref>O15:O16</xm:sqref>
        </x14:conditionalFormatting>
        <x14:conditionalFormatting xmlns:xm="http://schemas.microsoft.com/office/excel/2006/main">
          <x14:cfRule type="cellIs" priority="40" aboveAverage="0" operator="equal" rank="0" text="" id="{006200A7-00A0-419B-8002-009700AC00CC}">
            <xm:f>0</xm:f>
            <x14:dxf>
              <numFmt numFmtId="161" formatCode="#,##0_ ;\-#,##0\ "/>
            </x14:dxf>
          </x14:cfRule>
          <xm:sqref>N15:N16</xm:sqref>
        </x14:conditionalFormatting>
        <x14:conditionalFormatting xmlns:xm="http://schemas.microsoft.com/office/excel/2006/main">
          <x14:cfRule type="cellIs" priority="39" aboveAverage="0" operator="equal" rank="0" text="" id="{003E00BC-00C5-425A-BE29-00B100110029}">
            <xm:f>0</xm:f>
            <x14:dxf>
              <numFmt numFmtId="161" formatCode="#,##0_ ;\-#,##0\ "/>
            </x14:dxf>
          </x14:cfRule>
          <xm:sqref>M15:M16</xm:sqref>
        </x14:conditionalFormatting>
        <x14:conditionalFormatting xmlns:xm="http://schemas.microsoft.com/office/excel/2006/main">
          <x14:cfRule type="cellIs" priority="38" aboveAverage="0" operator="equal" rank="0" text="" id="{002F00B3-0032-417F-A7D6-005C0061001F}">
            <xm:f>0</xm:f>
            <x14:dxf>
              <numFmt numFmtId="161" formatCode="#,##0_ ;\-#,##0\ "/>
            </x14:dxf>
          </x14:cfRule>
          <xm:sqref>L15:L16</xm:sqref>
        </x14:conditionalFormatting>
        <x14:conditionalFormatting xmlns:xm="http://schemas.microsoft.com/office/excel/2006/main">
          <x14:cfRule type="cellIs" priority="37" aboveAverage="0" operator="equal" rank="0" text="" id="{00290057-00D7-4C5D-862E-00F700A800E4}">
            <xm:f>0</xm:f>
            <x14:dxf>
              <numFmt numFmtId="161" formatCode="#,##0_ ;\-#,##0\ "/>
            </x14:dxf>
          </x14:cfRule>
          <xm:sqref>K15:K16</xm:sqref>
        </x14:conditionalFormatting>
        <x14:conditionalFormatting xmlns:xm="http://schemas.microsoft.com/office/excel/2006/main">
          <x14:cfRule type="cellIs" priority="36" aboveAverage="0" operator="equal" rank="0" text="" id="{00B80080-0066-418F-8595-00BF00EE0083}">
            <xm:f>0</xm:f>
            <x14:dxf>
              <numFmt numFmtId="161" formatCode="#,##0_ ;\-#,##0\ "/>
            </x14:dxf>
          </x14:cfRule>
          <xm:sqref>J15:J16</xm:sqref>
        </x14:conditionalFormatting>
        <x14:conditionalFormatting xmlns:xm="http://schemas.microsoft.com/office/excel/2006/main">
          <x14:cfRule type="cellIs" priority="35" aboveAverage="0" operator="equal" rank="0" text="" id="{00160010-00C1-43F6-8BF6-000500310078}">
            <xm:f>0</xm:f>
            <x14:dxf>
              <numFmt numFmtId="161" formatCode="#,##0_ ;\-#,##0\ "/>
            </x14:dxf>
          </x14:cfRule>
          <xm:sqref>D15:O16 R15:R16</xm:sqref>
        </x14:conditionalFormatting>
        <x14:conditionalFormatting xmlns:xm="http://schemas.microsoft.com/office/excel/2006/main">
          <x14:cfRule type="expression" priority="34" aboveAverage="0" rank="0" text="" id="{008300D1-00CF-419F-A74A-001B006C0023}">
            <xm:f>LEN(TRIM(S12))=0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S12:S17</xm:sqref>
        </x14:conditionalFormatting>
        <x14:conditionalFormatting xmlns:xm="http://schemas.microsoft.com/office/excel/2006/main">
          <x14:cfRule type="cellIs" priority="33" aboveAverage="0" operator="equal" rank="0" text="" id="{002200FE-00B8-4D9F-AC1B-006100C80077}">
            <xm:f>0</xm:f>
            <x14:dxf>
              <numFmt numFmtId="161" formatCode="#,##0_ ;\-#,##0\ "/>
            </x14:dxf>
          </x14:cfRule>
          <xm:sqref>S12:S17</xm:sqref>
        </x14:conditionalFormatting>
        <x14:conditionalFormatting xmlns:xm="http://schemas.microsoft.com/office/excel/2006/main">
          <x14:cfRule type="expression" priority="32" aboveAverage="0" rank="0" text="" id="{009C00EE-00C1-4824-AC3D-004000BD00A7}">
            <xm:f>LEN(TRIM(D12))=0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D12:P12 P13:P17 R12 Q12:Q17</xm:sqref>
        </x14:conditionalFormatting>
        <x14:conditionalFormatting xmlns:xm="http://schemas.microsoft.com/office/excel/2006/main">
          <x14:cfRule type="cellIs" priority="31" aboveAverage="0" operator="equal" rank="0" text="" id="{00D800FF-007E-4AB5-B0CC-006E00F400F2}">
            <xm:f>0</xm:f>
            <x14:dxf>
              <numFmt numFmtId="161" formatCode="#,##0_ ;\-#,##0\ "/>
            </x14:dxf>
          </x14:cfRule>
          <xm:sqref>K12</xm:sqref>
        </x14:conditionalFormatting>
        <x14:conditionalFormatting xmlns:xm="http://schemas.microsoft.com/office/excel/2006/main">
          <x14:cfRule type="cellIs" priority="30" aboveAverage="0" operator="equal" rank="0" text="" id="{0060000C-004C-4FE9-B54D-007A001A00EA}">
            <xm:f>0</xm:f>
            <x14:dxf>
              <numFmt numFmtId="161" formatCode="#,##0_ ;\-#,##0\ "/>
            </x14:dxf>
          </x14:cfRule>
          <xm:sqref>J12</xm:sqref>
        </x14:conditionalFormatting>
        <x14:conditionalFormatting xmlns:xm="http://schemas.microsoft.com/office/excel/2006/main">
          <x14:cfRule type="cellIs" priority="29" aboveAverage="0" operator="equal" rank="0" text="" id="{00CD00D6-0033-4226-90B8-0035006E0014}">
            <xm:f>0</xm:f>
            <x14:dxf>
              <numFmt numFmtId="161" formatCode="#,##0_ ;\-#,##0\ "/>
            </x14:dxf>
          </x14:cfRule>
          <xm:sqref>L12:O12</xm:sqref>
        </x14:conditionalFormatting>
        <x14:conditionalFormatting xmlns:xm="http://schemas.microsoft.com/office/excel/2006/main">
          <x14:cfRule type="cellIs" priority="28" aboveAverage="0" operator="equal" rank="0" text="" id="{00CA00B0-00F2-48D8-B0E0-0003001700F0}">
            <xm:f>0</xm:f>
            <x14:dxf>
              <numFmt numFmtId="161" formatCode="#,##0_ ;\-#,##0\ "/>
            </x14:dxf>
          </x14:cfRule>
          <xm:sqref>I12</xm:sqref>
        </x14:conditionalFormatting>
        <x14:conditionalFormatting xmlns:xm="http://schemas.microsoft.com/office/excel/2006/main">
          <x14:cfRule type="cellIs" priority="27" aboveAverage="0" operator="equal" rank="0" text="" id="{00870074-00B2-4D9C-B0D3-00B3001E00E6}">
            <xm:f>0</xm:f>
            <x14:dxf>
              <numFmt numFmtId="161" formatCode="#,##0_ ;\-#,##0\ "/>
            </x14:dxf>
          </x14:cfRule>
          <xm:sqref>H12</xm:sqref>
        </x14:conditionalFormatting>
        <x14:conditionalFormatting xmlns:xm="http://schemas.microsoft.com/office/excel/2006/main">
          <x14:cfRule type="cellIs" priority="26" aboveAverage="0" operator="equal" rank="0" text="" id="{004F0017-001D-413A-895A-001000EE00CD}">
            <xm:f>0</xm:f>
            <x14:dxf>
              <numFmt numFmtId="161" formatCode="#,##0_ ;\-#,##0\ "/>
            </x14:dxf>
          </x14:cfRule>
          <xm:sqref>D12:G12 R12 P12:Q17</xm:sqref>
        </x14:conditionalFormatting>
        <x14:conditionalFormatting xmlns:xm="http://schemas.microsoft.com/office/excel/2006/main">
          <x14:cfRule type="expression" priority="25" aboveAverage="0" rank="0" text="" id="{006F007F-00D9-4E7F-94E3-0003004C008B}">
            <xm:f>LEN(TRIM(D13))=0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D13:O14 D17:O17 R17 R13:R14</xm:sqref>
        </x14:conditionalFormatting>
        <x14:conditionalFormatting xmlns:xm="http://schemas.microsoft.com/office/excel/2006/main">
          <x14:cfRule type="cellIs" priority="24" aboveAverage="0" operator="equal" rank="0" text="" id="{005A0093-0034-4674-B6CE-0084008200F0}">
            <xm:f>0</xm:f>
            <x14:dxf>
              <numFmt numFmtId="161" formatCode="#,##0_ ;\-#,##0\ "/>
            </x14:dxf>
          </x14:cfRule>
          <xm:sqref>O13:O14</xm:sqref>
        </x14:conditionalFormatting>
        <x14:conditionalFormatting xmlns:xm="http://schemas.microsoft.com/office/excel/2006/main">
          <x14:cfRule type="cellIs" priority="23" aboveAverage="0" operator="equal" rank="0" text="" id="{00C60076-006A-4BF9-B45E-00F600460053}">
            <xm:f>0</xm:f>
            <x14:dxf>
              <numFmt numFmtId="161" formatCode="#,##0_ ;\-#,##0\ "/>
            </x14:dxf>
          </x14:cfRule>
          <xm:sqref>O17</xm:sqref>
        </x14:conditionalFormatting>
        <x14:conditionalFormatting xmlns:xm="http://schemas.microsoft.com/office/excel/2006/main">
          <x14:cfRule type="cellIs" priority="22" aboveAverage="0" operator="equal" rank="0" text="" id="{002F00E2-0093-48A4-8657-007C00870058}">
            <xm:f>0</xm:f>
            <x14:dxf>
              <numFmt numFmtId="161" formatCode="#,##0_ ;\-#,##0\ "/>
            </x14:dxf>
          </x14:cfRule>
          <xm:sqref>N13:N14</xm:sqref>
        </x14:conditionalFormatting>
        <x14:conditionalFormatting xmlns:xm="http://schemas.microsoft.com/office/excel/2006/main">
          <x14:cfRule type="cellIs" priority="21" aboveAverage="0" operator="equal" rank="0" text="" id="{00AF00CE-005F-44BE-909C-00E000E500DF}">
            <xm:f>0</xm:f>
            <x14:dxf>
              <numFmt numFmtId="161" formatCode="#,##0_ ;\-#,##0\ "/>
            </x14:dxf>
          </x14:cfRule>
          <xm:sqref>N17</xm:sqref>
        </x14:conditionalFormatting>
        <x14:conditionalFormatting xmlns:xm="http://schemas.microsoft.com/office/excel/2006/main">
          <x14:cfRule type="cellIs" priority="20" aboveAverage="0" operator="equal" rank="0" text="" id="{00D900B1-000A-4086-902D-0077005200E2}">
            <xm:f>0</xm:f>
            <x14:dxf>
              <numFmt numFmtId="161" formatCode="#,##0_ ;\-#,##0\ "/>
            </x14:dxf>
          </x14:cfRule>
          <xm:sqref>M13:M14</xm:sqref>
        </x14:conditionalFormatting>
        <x14:conditionalFormatting xmlns:xm="http://schemas.microsoft.com/office/excel/2006/main">
          <x14:cfRule type="cellIs" priority="19" aboveAverage="0" operator="equal" rank="0" text="" id="{00690010-003F-4C11-BA1F-00C900A70051}">
            <xm:f>0</xm:f>
            <x14:dxf>
              <numFmt numFmtId="161" formatCode="#,##0_ ;\-#,##0\ "/>
            </x14:dxf>
          </x14:cfRule>
          <xm:sqref>M17</xm:sqref>
        </x14:conditionalFormatting>
        <x14:conditionalFormatting xmlns:xm="http://schemas.microsoft.com/office/excel/2006/main">
          <x14:cfRule type="cellIs" priority="18" aboveAverage="0" operator="equal" rank="0" text="" id="{00FF0099-00DE-4420-87ED-00FC008C00C6}">
            <xm:f>0</xm:f>
            <x14:dxf>
              <numFmt numFmtId="161" formatCode="#,##0_ ;\-#,##0\ "/>
            </x14:dxf>
          </x14:cfRule>
          <xm:sqref>L13:L14</xm:sqref>
        </x14:conditionalFormatting>
        <x14:conditionalFormatting xmlns:xm="http://schemas.microsoft.com/office/excel/2006/main">
          <x14:cfRule type="cellIs" priority="17" aboveAverage="0" operator="equal" rank="0" text="" id="{00BB0031-002C-4ED9-98A8-005E007A00C3}">
            <xm:f>0</xm:f>
            <x14:dxf>
              <numFmt numFmtId="161" formatCode="#,##0_ ;\-#,##0\ "/>
            </x14:dxf>
          </x14:cfRule>
          <xm:sqref>L17</xm:sqref>
        </x14:conditionalFormatting>
        <x14:conditionalFormatting xmlns:xm="http://schemas.microsoft.com/office/excel/2006/main">
          <x14:cfRule type="cellIs" priority="16" aboveAverage="0" operator="equal" rank="0" text="" id="{000400DE-00C3-4EB3-888E-001200A8007E}">
            <xm:f>0</xm:f>
            <x14:dxf>
              <numFmt numFmtId="161" formatCode="#,##0_ ;\-#,##0\ "/>
            </x14:dxf>
          </x14:cfRule>
          <xm:sqref>K13:K14</xm:sqref>
        </x14:conditionalFormatting>
        <x14:conditionalFormatting xmlns:xm="http://schemas.microsoft.com/office/excel/2006/main">
          <x14:cfRule type="cellIs" priority="15" aboveAverage="0" operator="equal" rank="0" text="" id="{00AD00E4-005E-49E6-8F17-004E00A7006A}">
            <xm:f>0</xm:f>
            <x14:dxf>
              <numFmt numFmtId="161" formatCode="#,##0_ ;\-#,##0\ "/>
            </x14:dxf>
          </x14:cfRule>
          <xm:sqref>K17</xm:sqref>
        </x14:conditionalFormatting>
        <x14:conditionalFormatting xmlns:xm="http://schemas.microsoft.com/office/excel/2006/main">
          <x14:cfRule type="cellIs" priority="14" aboveAverage="0" operator="equal" rank="0" text="" id="{0083000A-00B1-40BF-8886-001700E100EA}">
            <xm:f>0</xm:f>
            <x14:dxf>
              <numFmt numFmtId="161" formatCode="#,##0_ ;\-#,##0\ "/>
            </x14:dxf>
          </x14:cfRule>
          <xm:sqref>J13:J14</xm:sqref>
        </x14:conditionalFormatting>
        <x14:conditionalFormatting xmlns:xm="http://schemas.microsoft.com/office/excel/2006/main">
          <x14:cfRule type="cellIs" priority="13" aboveAverage="0" operator="equal" rank="0" text="" id="{001200C0-0036-4994-81E8-00050068002B}">
            <xm:f>0</xm:f>
            <x14:dxf>
              <numFmt numFmtId="161" formatCode="#,##0_ ;\-#,##0\ "/>
            </x14:dxf>
          </x14:cfRule>
          <xm:sqref>J17</xm:sqref>
        </x14:conditionalFormatting>
        <x14:conditionalFormatting xmlns:xm="http://schemas.microsoft.com/office/excel/2006/main">
          <x14:cfRule type="cellIs" priority="12" aboveAverage="0" operator="equal" rank="0" text="" id="{00FF0095-00F4-4995-AA02-001600D200DE}">
            <xm:f>0</xm:f>
            <x14:dxf>
              <numFmt numFmtId="161" formatCode="#,##0_ ;\-#,##0\ "/>
            </x14:dxf>
          </x14:cfRule>
          <xm:sqref>F13:F14</xm:sqref>
        </x14:conditionalFormatting>
        <x14:conditionalFormatting xmlns:xm="http://schemas.microsoft.com/office/excel/2006/main">
          <x14:cfRule type="cellIs" priority="11" aboveAverage="0" operator="equal" rank="0" text="" id="{002C002F-005E-4641-B8C5-007A00E3009B}">
            <xm:f>0</xm:f>
            <x14:dxf>
              <numFmt numFmtId="161" formatCode="#,##0_ ;\-#,##0\ "/>
            </x14:dxf>
          </x14:cfRule>
          <xm:sqref>D13:E14 H13:I14</xm:sqref>
        </x14:conditionalFormatting>
        <x14:conditionalFormatting xmlns:xm="http://schemas.microsoft.com/office/excel/2006/main">
          <x14:cfRule type="cellIs" priority="10" aboveAverage="0" operator="equal" rank="0" text="" id="{00220082-0040-49F7-9550-00360046003F}">
            <xm:f>0</xm:f>
            <x14:dxf>
              <numFmt numFmtId="161" formatCode="#,##0_ ;\-#,##0\ "/>
            </x14:dxf>
          </x14:cfRule>
          <xm:sqref>R13:R14 R17 G13:G14 D17:I17</xm:sqref>
        </x14:conditionalFormatting>
        <x14:conditionalFormatting xmlns:xm="http://schemas.microsoft.com/office/excel/2006/main">
          <x14:cfRule type="cellIs" priority="9" aboveAverage="0" operator="equal" rank="0" text="" id="{009B004E-00E7-47BD-920F-0027008700A8}">
            <xm:f>0</xm:f>
            <x14:dxf>
              <numFmt numFmtId="161" formatCode="#,##0_ ;\-#,##0\ "/>
            </x14:dxf>
          </x14:cfRule>
          <xm:sqref>O33</xm:sqref>
        </x14:conditionalFormatting>
        <x14:conditionalFormatting xmlns:xm="http://schemas.microsoft.com/office/excel/2006/main">
          <x14:cfRule type="cellIs" priority="8" aboveAverage="0" operator="equal" rank="0" text="" id="{00F5004D-00C2-4F59-B3E3-002D006500B9}">
            <xm:f>0</xm:f>
            <x14:dxf>
              <numFmt numFmtId="161" formatCode="#,##0_ ;\-#,##0\ "/>
            </x14:dxf>
          </x14:cfRule>
          <xm:sqref>N33</xm:sqref>
        </x14:conditionalFormatting>
        <x14:conditionalFormatting xmlns:xm="http://schemas.microsoft.com/office/excel/2006/main">
          <x14:cfRule type="cellIs" priority="7" aboveAverage="0" operator="equal" rank="0" text="" id="{00650013-00A6-4925-810F-007700C700A6}">
            <xm:f>0</xm:f>
            <x14:dxf>
              <numFmt numFmtId="161" formatCode="#,##0_ ;\-#,##0\ "/>
            </x14:dxf>
          </x14:cfRule>
          <xm:sqref>M33</xm:sqref>
        </x14:conditionalFormatting>
        <x14:conditionalFormatting xmlns:xm="http://schemas.microsoft.com/office/excel/2006/main">
          <x14:cfRule type="cellIs" priority="6" aboveAverage="0" operator="equal" rank="0" text="" id="{00330006-00E6-448A-A03A-0064004A00EC}">
            <xm:f>0</xm:f>
            <x14:dxf>
              <numFmt numFmtId="161" formatCode="#,##0_ ;\-#,##0\ "/>
            </x14:dxf>
          </x14:cfRule>
          <xm:sqref>L33</xm:sqref>
        </x14:conditionalFormatting>
        <x14:conditionalFormatting xmlns:xm="http://schemas.microsoft.com/office/excel/2006/main">
          <x14:cfRule type="cellIs" priority="5" aboveAverage="0" operator="equal" rank="0" text="" id="{00CD00C5-00BE-4B14-8FDB-006F002D006D}">
            <xm:f>0</xm:f>
            <x14:dxf>
              <numFmt numFmtId="161" formatCode="#,##0_ ;\-#,##0\ "/>
            </x14:dxf>
          </x14:cfRule>
          <xm:sqref>K33</xm:sqref>
        </x14:conditionalFormatting>
        <x14:conditionalFormatting xmlns:xm="http://schemas.microsoft.com/office/excel/2006/main">
          <x14:cfRule type="cellIs" priority="4" aboveAverage="0" operator="equal" rank="0" text="" id="{005B0071-0068-46B5-9FF5-001B00F20023}">
            <xm:f>0</xm:f>
            <x14:dxf>
              <numFmt numFmtId="161" formatCode="#,##0_ ;\-#,##0\ "/>
            </x14:dxf>
          </x14:cfRule>
          <xm:sqref>J33</xm:sqref>
        </x14:conditionalFormatting>
        <x14:conditionalFormatting xmlns:xm="http://schemas.microsoft.com/office/excel/2006/main">
          <x14:cfRule type="cellIs" priority="3" aboveAverage="0" operator="equal" rank="0" text="" id="{007B00BA-0056-468E-B544-004200E8002F}">
            <xm:f>0</xm:f>
            <x14:dxf>
              <numFmt numFmtId="161" formatCode="#,##0_ ;\-#,##0\ "/>
            </x14:dxf>
          </x14:cfRule>
          <xm:sqref>O11</xm:sqref>
        </x14:conditionalFormatting>
        <x14:conditionalFormatting xmlns:xm="http://schemas.microsoft.com/office/excel/2006/main">
          <x14:cfRule type="cellIs" priority="2" aboveAverage="0" operator="equal" rank="0" text="" id="{0071005D-0065-4504-97B8-005F001E00A0}">
            <xm:f>0</xm:f>
            <x14:dxf>
              <numFmt numFmtId="161" formatCode="#,##0_ ;\-#,##0\ "/>
            </x14:dxf>
          </x14:cfRule>
          <xm:sqref>J11:N11 P33:S33 D33:I33 D19:S19 D56:S56 S70 D57:Q59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409" zoomScale="89" workbookViewId="0">
      <selection activeCell="C456" activeCellId="0" sqref="C456"/>
    </sheetView>
  </sheetViews>
  <sheetFormatPr defaultRowHeight="12.800000000000001"/>
  <cols>
    <col customWidth="0" min="1" max="2" style="0" width="11.52"/>
    <col customWidth="1" min="3" max="3" style="0" width="36.450000000000003"/>
    <col customWidth="1" min="4" max="4" style="0" width="12.859999999999999"/>
    <col customWidth="0" min="5" max="1025" style="0" width="11.52"/>
  </cols>
  <sheetData>
    <row r="2" ht="17.350000000000001">
      <c r="B2" s="1"/>
      <c r="C2" s="2" t="s">
        <v>65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ht="12.800000000000001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ht="15">
      <c r="B4" s="3"/>
      <c r="D4" s="24" t="s">
        <v>1</v>
      </c>
      <c r="E4" s="5" t="s">
        <v>2</v>
      </c>
      <c r="F4" s="5"/>
      <c r="G4" s="5"/>
      <c r="H4" s="6" t="s">
        <v>3</v>
      </c>
      <c r="I4" s="6"/>
      <c r="J4" s="6"/>
      <c r="K4" s="6"/>
      <c r="L4" s="6"/>
      <c r="M4" s="6"/>
      <c r="N4" s="6"/>
      <c r="O4" s="6"/>
      <c r="P4" s="5"/>
      <c r="Q4" s="5"/>
      <c r="R4" s="5"/>
      <c r="S4" s="5"/>
      <c r="T4" s="5"/>
    </row>
    <row r="5" ht="15">
      <c r="B5" s="3"/>
      <c r="D5" s="24" t="s">
        <v>4</v>
      </c>
      <c r="E5" s="5" t="s">
        <v>5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ht="12.800000000000001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ht="12.800000000000001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3.800000000000001">
      <c r="B8" s="7"/>
      <c r="C8" s="8" t="s">
        <v>6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ht="12.800000000000001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3.449999999999999" customHeight="1">
      <c r="B10" s="3"/>
      <c r="C10" s="9" t="s">
        <v>7</v>
      </c>
      <c r="D10" s="10" t="s">
        <v>8</v>
      </c>
      <c r="E10" s="10" t="s">
        <v>9</v>
      </c>
      <c r="F10" s="10" t="s">
        <v>10</v>
      </c>
      <c r="G10" s="10" t="s">
        <v>11</v>
      </c>
      <c r="H10" s="10" t="s">
        <v>12</v>
      </c>
      <c r="I10" s="10" t="s">
        <v>13</v>
      </c>
      <c r="J10" s="10" t="s">
        <v>14</v>
      </c>
      <c r="K10" s="10"/>
      <c r="L10" s="10"/>
      <c r="M10" s="10"/>
      <c r="N10" s="10"/>
      <c r="O10" s="10"/>
      <c r="P10" s="25" t="s">
        <v>15</v>
      </c>
      <c r="Q10" s="25" t="s">
        <v>16</v>
      </c>
      <c r="R10" s="25" t="s">
        <v>17</v>
      </c>
      <c r="S10" s="25" t="s">
        <v>18</v>
      </c>
      <c r="T10" s="3"/>
    </row>
    <row r="11" ht="45.5">
      <c r="B11" s="3"/>
      <c r="C11" s="9"/>
      <c r="D11" s="10"/>
      <c r="E11" s="10"/>
      <c r="F11" s="10"/>
      <c r="G11" s="10"/>
      <c r="H11" s="10"/>
      <c r="I11" s="10"/>
      <c r="J11" s="11" t="s">
        <v>19</v>
      </c>
      <c r="K11" s="11" t="s">
        <v>20</v>
      </c>
      <c r="L11" s="11" t="s">
        <v>21</v>
      </c>
      <c r="M11" s="11" t="s">
        <v>22</v>
      </c>
      <c r="N11" s="12" t="s">
        <v>23</v>
      </c>
      <c r="O11" s="11" t="s">
        <v>24</v>
      </c>
      <c r="P11" s="25"/>
      <c r="Q11" s="25"/>
      <c r="R11" s="25"/>
      <c r="S11" s="25"/>
      <c r="T11" s="3"/>
    </row>
    <row r="12" ht="13.449999999999999">
      <c r="B12" s="3"/>
      <c r="C12" s="13" t="s">
        <v>25</v>
      </c>
      <c r="D12" s="14">
        <v>0</v>
      </c>
      <c r="E12" s="15">
        <v>11.595553697292999</v>
      </c>
      <c r="F12" s="15">
        <v>0</v>
      </c>
      <c r="G12" s="14">
        <v>0.16688824999999999</v>
      </c>
      <c r="H12" s="15">
        <v>1209.1260212121199</v>
      </c>
      <c r="I12" s="15">
        <v>102.871685</v>
      </c>
      <c r="J12" s="15">
        <v>118.486423433284</v>
      </c>
      <c r="K12" s="15">
        <v>34.6738655663776</v>
      </c>
      <c r="L12" s="15">
        <v>0</v>
      </c>
      <c r="M12" s="15">
        <v>0</v>
      </c>
      <c r="N12" s="15">
        <v>31.017185277777799</v>
      </c>
      <c r="O12" s="15">
        <v>5.36492862873778</v>
      </c>
      <c r="P12" s="26">
        <v>0</v>
      </c>
      <c r="Q12" s="15">
        <v>0</v>
      </c>
      <c r="R12" s="15">
        <v>0</v>
      </c>
      <c r="S12" s="16">
        <v>1513.30255106559</v>
      </c>
      <c r="T12" s="3"/>
    </row>
    <row r="13" ht="13.449999999999999">
      <c r="B13" s="3"/>
      <c r="C13" s="13" t="s">
        <v>26</v>
      </c>
      <c r="D13" s="14">
        <v>79.351760335185602</v>
      </c>
      <c r="E13" s="15">
        <v>572.90892340042399</v>
      </c>
      <c r="F13" s="15">
        <v>505.34655196519901</v>
      </c>
      <c r="G13" s="14">
        <v>568.75187100000005</v>
      </c>
      <c r="H13" s="15">
        <v>0</v>
      </c>
      <c r="I13" s="15">
        <v>0</v>
      </c>
      <c r="J13" s="15">
        <v>2.7591261111111098</v>
      </c>
      <c r="K13" s="15">
        <v>0</v>
      </c>
      <c r="L13" s="15">
        <v>18.413864367944399</v>
      </c>
      <c r="M13" s="15">
        <v>0</v>
      </c>
      <c r="N13" s="15">
        <v>0</v>
      </c>
      <c r="O13" s="15">
        <v>0</v>
      </c>
      <c r="P13" s="26">
        <v>15.63175</v>
      </c>
      <c r="Q13" s="15">
        <v>0</v>
      </c>
      <c r="R13" s="15">
        <v>0</v>
      </c>
      <c r="S13" s="16">
        <v>1763.1638471798601</v>
      </c>
      <c r="T13" s="3"/>
    </row>
    <row r="14" ht="13.449999999999999">
      <c r="B14" s="3"/>
      <c r="C14" s="13" t="s">
        <v>27</v>
      </c>
      <c r="D14" s="14">
        <v>-0.047877500119999999</v>
      </c>
      <c r="E14" s="15">
        <v>-1.599063909936</v>
      </c>
      <c r="F14" s="15">
        <v>-202.95357523453799</v>
      </c>
      <c r="G14" s="15">
        <v>-112.63352225</v>
      </c>
      <c r="H14" s="15">
        <v>0</v>
      </c>
      <c r="I14" s="15">
        <v>0</v>
      </c>
      <c r="J14" s="15">
        <v>-2.3667455555555601</v>
      </c>
      <c r="K14" s="15">
        <v>0</v>
      </c>
      <c r="L14" s="15">
        <v>-7.27453697866585</v>
      </c>
      <c r="M14" s="15">
        <v>0</v>
      </c>
      <c r="N14" s="15">
        <v>0</v>
      </c>
      <c r="O14" s="15">
        <v>0</v>
      </c>
      <c r="P14" s="15">
        <v>-73.298799000000002</v>
      </c>
      <c r="Q14" s="15">
        <v>0</v>
      </c>
      <c r="R14" s="15">
        <v>0</v>
      </c>
      <c r="S14" s="16">
        <v>-400.174120428815</v>
      </c>
      <c r="T14" s="3"/>
    </row>
    <row r="15" ht="13.449999999999999">
      <c r="B15" s="3"/>
      <c r="C15" s="13" t="s">
        <v>28</v>
      </c>
      <c r="D15" s="14">
        <v>0</v>
      </c>
      <c r="E15" s="14">
        <v>0</v>
      </c>
      <c r="F15" s="14">
        <v>-19.6347044545134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6">
        <v>-19.6347044545134</v>
      </c>
      <c r="T15" s="3"/>
    </row>
    <row r="16" ht="13.449999999999999">
      <c r="B16" s="3"/>
      <c r="C16" s="13" t="s">
        <v>29</v>
      </c>
      <c r="D16" s="14">
        <v>0</v>
      </c>
      <c r="E16" s="14">
        <v>0</v>
      </c>
      <c r="F16" s="14">
        <v>-76.714456139869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6">
        <v>-76.714456139869</v>
      </c>
      <c r="T16" s="3"/>
    </row>
    <row r="17" ht="13.449999999999999">
      <c r="B17" s="3"/>
      <c r="C17" s="13" t="s">
        <v>30</v>
      </c>
      <c r="D17" s="14">
        <v>0.119185469932222</v>
      </c>
      <c r="E17" s="15">
        <v>1.54977332473125</v>
      </c>
      <c r="F17" s="15">
        <v>1.2109538188370299</v>
      </c>
      <c r="G17" s="15">
        <v>-19.664768250000002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4">
        <v>0</v>
      </c>
      <c r="R17" s="14">
        <v>0</v>
      </c>
      <c r="S17" s="16">
        <v>-16.784855636499501</v>
      </c>
      <c r="T17" s="3"/>
    </row>
    <row r="18" ht="13.449999999999999">
      <c r="B18" s="3"/>
      <c r="C18" s="17" t="s">
        <v>31</v>
      </c>
      <c r="D18" s="18">
        <v>79.423068304997798</v>
      </c>
      <c r="E18" s="18">
        <v>584.45518651251302</v>
      </c>
      <c r="F18" s="18">
        <v>207.25476995511599</v>
      </c>
      <c r="G18" s="18">
        <v>436.62046874999999</v>
      </c>
      <c r="H18" s="18">
        <v>1209.1260212121199</v>
      </c>
      <c r="I18" s="18">
        <v>102.871685</v>
      </c>
      <c r="J18" s="18">
        <v>118.878803988839</v>
      </c>
      <c r="K18" s="18">
        <v>34.6738655663776</v>
      </c>
      <c r="L18" s="18">
        <v>11.1393273892786</v>
      </c>
      <c r="M18" s="18">
        <v>0</v>
      </c>
      <c r="N18" s="18">
        <v>31.017185277777799</v>
      </c>
      <c r="O18" s="18">
        <v>5.36492862873778</v>
      </c>
      <c r="P18" s="18">
        <v>-57.667048999999999</v>
      </c>
      <c r="Q18" s="18">
        <v>0</v>
      </c>
      <c r="R18" s="18">
        <v>0</v>
      </c>
      <c r="S18" s="18">
        <v>2763.1582615857601</v>
      </c>
      <c r="T18" s="3"/>
    </row>
    <row r="19" ht="12.800000000000001">
      <c r="B19" s="3"/>
      <c r="C19" s="19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3"/>
    </row>
    <row r="20" ht="13.449999999999999">
      <c r="B20" s="3"/>
      <c r="C20" s="21" t="s">
        <v>32</v>
      </c>
      <c r="D20" s="14">
        <v>3.6318872869800001</v>
      </c>
      <c r="E20" s="14">
        <v>10.656145280484299</v>
      </c>
      <c r="F20" s="14">
        <v>16.598642939262302</v>
      </c>
      <c r="G20" s="14">
        <v>-0.069883249999999994</v>
      </c>
      <c r="H20" s="14">
        <v>0</v>
      </c>
      <c r="I20" s="14">
        <v>0</v>
      </c>
      <c r="J20" s="14">
        <v>0</v>
      </c>
      <c r="K20" s="14">
        <v>-0.39035821035195001</v>
      </c>
      <c r="L20" s="14">
        <v>0.39056628404080102</v>
      </c>
      <c r="M20" s="14">
        <v>0</v>
      </c>
      <c r="N20" s="14">
        <v>0</v>
      </c>
      <c r="O20" s="14">
        <v>0</v>
      </c>
      <c r="P20" s="14">
        <v>4.1774383404886102</v>
      </c>
      <c r="Q20" s="14">
        <v>0</v>
      </c>
      <c r="R20" s="14">
        <v>0</v>
      </c>
      <c r="S20" s="22">
        <v>34.994438670904003</v>
      </c>
      <c r="T20" s="3"/>
    </row>
    <row r="21" ht="13.449999999999999">
      <c r="B21" s="3"/>
      <c r="C21" s="21" t="s">
        <v>33</v>
      </c>
      <c r="D21" s="14">
        <v>11.774616732900601</v>
      </c>
      <c r="E21" s="14">
        <v>0</v>
      </c>
      <c r="F21" s="14">
        <v>3.6854029373363</v>
      </c>
      <c r="G21" s="14">
        <v>62.931904980327801</v>
      </c>
      <c r="H21" s="14">
        <v>1209.1260212121199</v>
      </c>
      <c r="I21" s="14">
        <v>102.871685</v>
      </c>
      <c r="J21" s="14">
        <v>16.346759805474299</v>
      </c>
      <c r="K21" s="14">
        <v>12.1918962849865</v>
      </c>
      <c r="L21" s="14">
        <v>0</v>
      </c>
      <c r="M21" s="14">
        <v>4.7011419922222197</v>
      </c>
      <c r="N21" s="14">
        <v>0</v>
      </c>
      <c r="O21" s="14">
        <v>0.069765199999999805</v>
      </c>
      <c r="P21" s="14">
        <v>-558.25165491832797</v>
      </c>
      <c r="Q21" s="14">
        <v>0</v>
      </c>
      <c r="R21" s="14">
        <v>0</v>
      </c>
      <c r="S21" s="22">
        <v>865.44753922704194</v>
      </c>
      <c r="T21" s="3"/>
    </row>
    <row r="22" ht="13.449999999999999">
      <c r="B22" s="3"/>
      <c r="C22" s="21" t="s">
        <v>34</v>
      </c>
      <c r="D22" s="14">
        <v>1.9109444951460799</v>
      </c>
      <c r="E22" s="14">
        <v>0</v>
      </c>
      <c r="F22" s="14">
        <v>0.26207954907770098</v>
      </c>
      <c r="G22" s="14">
        <v>20.731872769672201</v>
      </c>
      <c r="H22" s="14">
        <v>0</v>
      </c>
      <c r="I22" s="14">
        <v>0</v>
      </c>
      <c r="J22" s="14">
        <v>7.9626399167478796</v>
      </c>
      <c r="K22" s="14">
        <v>16.588146755013501</v>
      </c>
      <c r="L22" s="14">
        <v>0</v>
      </c>
      <c r="M22" s="14">
        <v>2.8409024522222199</v>
      </c>
      <c r="N22" s="14">
        <v>0.25919055555555598</v>
      </c>
      <c r="O22" s="14">
        <v>3.4744864961066599</v>
      </c>
      <c r="P22" s="14">
        <v>0</v>
      </c>
      <c r="Q22" s="14">
        <v>-47.990398244111098</v>
      </c>
      <c r="R22" s="14">
        <v>0</v>
      </c>
      <c r="S22" s="22">
        <v>6.0398647454306902</v>
      </c>
      <c r="T22" s="3"/>
    </row>
    <row r="23" ht="13.449999999999999">
      <c r="B23" s="3"/>
      <c r="C23" s="21" t="s">
        <v>35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-10.0317757222222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22">
        <v>-10.0317757222222</v>
      </c>
      <c r="T23" s="3"/>
    </row>
    <row r="24" ht="13.449999999999999">
      <c r="B24" s="3"/>
      <c r="C24" s="21" t="s">
        <v>36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22">
        <v>0</v>
      </c>
      <c r="T24" s="3"/>
    </row>
    <row r="25" ht="13.449999999999999">
      <c r="B25" s="3"/>
      <c r="C25" s="21" t="s">
        <v>37</v>
      </c>
      <c r="D25" s="14">
        <v>0</v>
      </c>
      <c r="E25" s="14">
        <v>602.36159082799702</v>
      </c>
      <c r="F25" s="14">
        <v>-597.37489673157495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22">
        <v>4.9866940964217301</v>
      </c>
      <c r="T25" s="3"/>
    </row>
    <row r="26" ht="13.449999999999999">
      <c r="B26" s="3"/>
      <c r="C26" s="21" t="s">
        <v>38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-29.345290968545498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22">
        <v>-29.345290968545498</v>
      </c>
      <c r="T26" s="3"/>
    </row>
    <row r="27" ht="13.449999999999999">
      <c r="B27" s="3"/>
      <c r="C27" s="21" t="s">
        <v>39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22">
        <v>0</v>
      </c>
      <c r="T27" s="3"/>
    </row>
    <row r="28" ht="13.449999999999999">
      <c r="B28" s="3"/>
      <c r="C28" s="21" t="s">
        <v>40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22">
        <v>0</v>
      </c>
      <c r="T28" s="3"/>
    </row>
    <row r="29" ht="13.449999999999999">
      <c r="B29" s="3"/>
      <c r="C29" s="21" t="s">
        <v>41</v>
      </c>
      <c r="D29" s="14">
        <v>32.750811529533301</v>
      </c>
      <c r="E29" s="14">
        <v>-28.642483848312999</v>
      </c>
      <c r="F29" s="14">
        <v>27.554001910313001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22">
        <v>31.6623295915333</v>
      </c>
      <c r="T29" s="3"/>
    </row>
    <row r="30" ht="13.449999999999999">
      <c r="B30" s="3"/>
      <c r="C30" s="21" t="s">
        <v>42</v>
      </c>
      <c r="D30" s="14">
        <v>15.2114677777778</v>
      </c>
      <c r="E30" s="14">
        <v>0</v>
      </c>
      <c r="F30" s="14">
        <v>16.6815166410633</v>
      </c>
      <c r="G30" s="14">
        <v>6.4721602499999999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34.006289078315298</v>
      </c>
      <c r="Q30" s="14">
        <v>0</v>
      </c>
      <c r="R30" s="14">
        <v>0</v>
      </c>
      <c r="S30" s="22">
        <v>72.371433747156303</v>
      </c>
      <c r="T30" s="3"/>
    </row>
    <row r="31" ht="13.449999999999999">
      <c r="B31" s="3"/>
      <c r="C31" s="21" t="s">
        <v>43</v>
      </c>
      <c r="D31" s="14">
        <v>0</v>
      </c>
      <c r="E31" s="14">
        <v>0</v>
      </c>
      <c r="F31" s="14">
        <v>0</v>
      </c>
      <c r="G31" s="14">
        <v>4.9770605000000003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37.421521940373403</v>
      </c>
      <c r="Q31" s="14">
        <v>3.7626934776683401</v>
      </c>
      <c r="R31" s="14">
        <v>0</v>
      </c>
      <c r="S31" s="22">
        <v>46.161275918041703</v>
      </c>
      <c r="T31" s="3"/>
    </row>
    <row r="32" ht="13.449999999999999">
      <c r="B32" s="3"/>
      <c r="C32" s="17" t="s">
        <v>44</v>
      </c>
      <c r="D32" s="18">
        <v>65.279727822337804</v>
      </c>
      <c r="E32" s="18">
        <v>584.37525226016896</v>
      </c>
      <c r="F32" s="18">
        <v>-532.59325275452295</v>
      </c>
      <c r="G32" s="18">
        <v>95.04311525</v>
      </c>
      <c r="H32" s="18">
        <v>1209.1260212121199</v>
      </c>
      <c r="I32" s="18">
        <v>102.871685</v>
      </c>
      <c r="J32" s="18">
        <v>24.309399722222199</v>
      </c>
      <c r="K32" s="18">
        <v>28.3896848296481</v>
      </c>
      <c r="L32" s="18">
        <v>-28.954724684504701</v>
      </c>
      <c r="M32" s="18">
        <v>-2.4897312777777798</v>
      </c>
      <c r="N32" s="18">
        <v>0.25919055555555598</v>
      </c>
      <c r="O32" s="18">
        <v>3.5442516961066599</v>
      </c>
      <c r="P32" s="18">
        <v>-482.64640555915099</v>
      </c>
      <c r="Q32" s="18">
        <v>-44.227704766442798</v>
      </c>
      <c r="R32" s="18">
        <v>0</v>
      </c>
      <c r="S32" s="18">
        <v>1022.28650930576</v>
      </c>
      <c r="T32" s="3"/>
    </row>
    <row r="33" ht="12.800000000000001">
      <c r="B33" s="3"/>
      <c r="C33" s="19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3"/>
    </row>
    <row r="34" ht="13.449999999999999">
      <c r="B34" s="3"/>
      <c r="C34" s="21" t="s">
        <v>45</v>
      </c>
      <c r="D34" s="14">
        <v>10.318644626419999</v>
      </c>
      <c r="E34" s="14">
        <v>0</v>
      </c>
      <c r="F34" s="14">
        <v>31.176167082986101</v>
      </c>
      <c r="G34" s="14">
        <v>122.13725650000001</v>
      </c>
      <c r="H34" s="14">
        <v>0</v>
      </c>
      <c r="I34" s="14">
        <v>0</v>
      </c>
      <c r="J34" s="14">
        <v>14.961055833333299</v>
      </c>
      <c r="K34" s="14">
        <v>4.5351336111111102</v>
      </c>
      <c r="L34" s="14">
        <v>1.07145867509541</v>
      </c>
      <c r="M34" s="14">
        <v>0.57614500000000002</v>
      </c>
      <c r="N34" s="14">
        <v>0</v>
      </c>
      <c r="O34" s="14">
        <v>0.0143516666666667</v>
      </c>
      <c r="P34" s="14">
        <v>114.97992949563699</v>
      </c>
      <c r="Q34" s="14">
        <v>19.722316155331701</v>
      </c>
      <c r="R34" s="14">
        <v>0</v>
      </c>
      <c r="S34" s="22">
        <v>319.49245864658201</v>
      </c>
      <c r="T34" s="3"/>
    </row>
    <row r="35" ht="13.449999999999999">
      <c r="B35" s="3"/>
      <c r="C35" s="21" t="s">
        <v>46</v>
      </c>
      <c r="D35" s="14">
        <v>0</v>
      </c>
      <c r="E35" s="14">
        <v>0</v>
      </c>
      <c r="F35" s="14">
        <v>451.79066079002598</v>
      </c>
      <c r="G35" s="14">
        <v>1.8942870000000001</v>
      </c>
      <c r="H35" s="14">
        <v>0</v>
      </c>
      <c r="I35" s="14">
        <v>0</v>
      </c>
      <c r="J35" s="14">
        <v>0</v>
      </c>
      <c r="K35" s="14">
        <v>0</v>
      </c>
      <c r="L35" s="14">
        <v>37.1882564212086</v>
      </c>
      <c r="M35" s="14">
        <v>0</v>
      </c>
      <c r="N35" s="14">
        <v>0</v>
      </c>
      <c r="O35" s="14">
        <v>0</v>
      </c>
      <c r="P35" s="14">
        <v>10.07993007</v>
      </c>
      <c r="Q35" s="14">
        <v>0</v>
      </c>
      <c r="R35" s="14">
        <v>0</v>
      </c>
      <c r="S35" s="22">
        <v>500.95313428123501</v>
      </c>
      <c r="T35" s="3"/>
    </row>
    <row r="36" ht="13.449999999999999">
      <c r="B36" s="3"/>
      <c r="C36" s="21" t="s">
        <v>47</v>
      </c>
      <c r="D36" s="14">
        <v>0.28361423904999999</v>
      </c>
      <c r="E36" s="14">
        <v>0</v>
      </c>
      <c r="F36" s="14">
        <v>50.342130647316097</v>
      </c>
      <c r="G36" s="14">
        <v>132.15121725</v>
      </c>
      <c r="H36" s="14">
        <v>0</v>
      </c>
      <c r="I36" s="14">
        <v>0</v>
      </c>
      <c r="J36" s="14">
        <v>74.953719722222203</v>
      </c>
      <c r="K36" s="14">
        <v>0</v>
      </c>
      <c r="L36" s="14">
        <v>0</v>
      </c>
      <c r="M36" s="14">
        <v>0</v>
      </c>
      <c r="N36" s="14">
        <v>26.055985555555601</v>
      </c>
      <c r="O36" s="14">
        <v>1.0385659219200001</v>
      </c>
      <c r="P36" s="14">
        <v>156.74628106989999</v>
      </c>
      <c r="Q36" s="14">
        <v>14.980747222222201</v>
      </c>
      <c r="R36" s="14">
        <v>0</v>
      </c>
      <c r="S36" s="22">
        <v>456.55226162818599</v>
      </c>
      <c r="T36" s="3"/>
    </row>
    <row r="37" ht="13.449999999999999">
      <c r="B37" s="3"/>
      <c r="C37" s="21" t="s">
        <v>48</v>
      </c>
      <c r="D37" s="14">
        <v>0.40432760307999999</v>
      </c>
      <c r="E37" s="14">
        <v>0</v>
      </c>
      <c r="F37" s="14">
        <v>32.550164958320401</v>
      </c>
      <c r="G37" s="14">
        <v>70.504948999999996</v>
      </c>
      <c r="H37" s="14">
        <v>0</v>
      </c>
      <c r="I37" s="14">
        <v>0</v>
      </c>
      <c r="J37" s="14">
        <v>3.0152302777777802</v>
      </c>
      <c r="K37" s="14">
        <v>1.7490471256183899</v>
      </c>
      <c r="L37" s="14">
        <v>0</v>
      </c>
      <c r="M37" s="14">
        <v>1.48201694444444</v>
      </c>
      <c r="N37" s="14">
        <v>4.7020091666666701</v>
      </c>
      <c r="O37" s="14">
        <v>0.34953088848888902</v>
      </c>
      <c r="P37" s="14">
        <v>134.73088810684999</v>
      </c>
      <c r="Q37" s="14">
        <v>9.3080608333333306</v>
      </c>
      <c r="R37" s="14">
        <v>0</v>
      </c>
      <c r="S37" s="22">
        <v>258.79622490458001</v>
      </c>
      <c r="T37" s="3"/>
    </row>
    <row r="38" ht="13.449999999999999">
      <c r="B38" s="3"/>
      <c r="C38" s="21" t="s">
        <v>49</v>
      </c>
      <c r="D38" s="14">
        <v>0.016738093709999999</v>
      </c>
      <c r="E38" s="14">
        <v>0</v>
      </c>
      <c r="F38" s="14">
        <v>35.069780998016903</v>
      </c>
      <c r="G38" s="14">
        <v>2.1960535000000001</v>
      </c>
      <c r="H38" s="14">
        <v>0</v>
      </c>
      <c r="I38" s="14">
        <v>0</v>
      </c>
      <c r="J38" s="14">
        <v>1.63939777777778</v>
      </c>
      <c r="K38" s="14">
        <v>0</v>
      </c>
      <c r="L38" s="14">
        <v>1.8343369774792899</v>
      </c>
      <c r="M38" s="14">
        <v>0.43157000000000001</v>
      </c>
      <c r="N38" s="14">
        <v>0</v>
      </c>
      <c r="O38" s="14">
        <v>0.29222749999999997</v>
      </c>
      <c r="P38" s="14">
        <v>8.4423278167633402</v>
      </c>
      <c r="Q38" s="14">
        <v>0.216580555555556</v>
      </c>
      <c r="R38" s="14">
        <v>0</v>
      </c>
      <c r="S38" s="22">
        <v>50.139013219302797</v>
      </c>
      <c r="T38" s="3"/>
    </row>
    <row r="39" ht="13.449999999999999">
      <c r="B39" s="3"/>
      <c r="C39" s="21" t="s">
        <v>50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22">
        <v>0</v>
      </c>
      <c r="T39" s="3"/>
    </row>
    <row r="40" ht="13.449999999999999">
      <c r="B40" s="3"/>
      <c r="C40" s="17" t="s">
        <v>51</v>
      </c>
      <c r="D40" s="18">
        <v>11.023324562259999</v>
      </c>
      <c r="E40" s="18">
        <v>0</v>
      </c>
      <c r="F40" s="18">
        <v>600.92890447666605</v>
      </c>
      <c r="G40" s="18">
        <v>328.88376325000002</v>
      </c>
      <c r="H40" s="18">
        <v>0</v>
      </c>
      <c r="I40" s="18">
        <v>0</v>
      </c>
      <c r="J40" s="18">
        <v>94.569403611111099</v>
      </c>
      <c r="K40" s="18">
        <v>6.2841807367295104</v>
      </c>
      <c r="L40" s="18">
        <v>40.094052073783303</v>
      </c>
      <c r="M40" s="18">
        <v>2.4897319444444399</v>
      </c>
      <c r="N40" s="18">
        <v>30.7579947222222</v>
      </c>
      <c r="O40" s="18">
        <v>1.6946759770755599</v>
      </c>
      <c r="P40" s="18">
        <v>424.97935655915097</v>
      </c>
      <c r="Q40" s="18">
        <v>44.227704766442798</v>
      </c>
      <c r="R40" s="18">
        <v>0</v>
      </c>
      <c r="S40" s="18">
        <v>1585.93309267989</v>
      </c>
      <c r="T40" s="3"/>
    </row>
    <row r="41" ht="13.449999999999999">
      <c r="B41" s="3"/>
      <c r="C41" s="13" t="s">
        <v>52</v>
      </c>
      <c r="D41" s="14">
        <v>3.1200159204000002</v>
      </c>
      <c r="E41" s="14">
        <v>0</v>
      </c>
      <c r="F41" s="14">
        <v>138.91911823297301</v>
      </c>
      <c r="G41" s="14">
        <v>13.804214249999999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22">
        <v>155.843348403373</v>
      </c>
      <c r="T41" s="3"/>
    </row>
    <row r="42" ht="13.449999999999999">
      <c r="B42" s="3"/>
      <c r="C42" s="17" t="s">
        <v>53</v>
      </c>
      <c r="D42" s="18">
        <v>14.143340482659999</v>
      </c>
      <c r="E42" s="18">
        <v>0</v>
      </c>
      <c r="F42" s="18">
        <v>739.84802270963905</v>
      </c>
      <c r="G42" s="18">
        <v>342.68797749999999</v>
      </c>
      <c r="H42" s="18">
        <v>0</v>
      </c>
      <c r="I42" s="18">
        <v>0</v>
      </c>
      <c r="J42" s="18">
        <v>94.569403611111099</v>
      </c>
      <c r="K42" s="18">
        <v>6.2841807367295104</v>
      </c>
      <c r="L42" s="18">
        <v>40.094052073783303</v>
      </c>
      <c r="M42" s="18">
        <v>2.4897319444444399</v>
      </c>
      <c r="N42" s="18">
        <v>30.7579947222222</v>
      </c>
      <c r="O42" s="18">
        <v>1.6946759770755599</v>
      </c>
      <c r="P42" s="18">
        <v>424.97935655915097</v>
      </c>
      <c r="Q42" s="18">
        <v>44.227704766442798</v>
      </c>
      <c r="R42" s="18">
        <v>0</v>
      </c>
      <c r="S42" s="18">
        <v>1741.7764410832599</v>
      </c>
      <c r="T42" s="3"/>
    </row>
    <row r="43" ht="12.80000000000000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2.80000000000000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3.800000000000001">
      <c r="B45" s="7"/>
      <c r="C45" s="8" t="s">
        <v>54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ht="12.80000000000000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3.449999999999999" customHeight="1">
      <c r="B47" s="3"/>
      <c r="C47" s="9" t="s">
        <v>7</v>
      </c>
      <c r="D47" s="10" t="s">
        <v>8</v>
      </c>
      <c r="E47" s="10" t="s">
        <v>9</v>
      </c>
      <c r="F47" s="10" t="s">
        <v>10</v>
      </c>
      <c r="G47" s="10" t="s">
        <v>11</v>
      </c>
      <c r="H47" s="10" t="s">
        <v>12</v>
      </c>
      <c r="I47" s="10" t="s">
        <v>13</v>
      </c>
      <c r="J47" s="10" t="s">
        <v>14</v>
      </c>
      <c r="K47" s="10"/>
      <c r="L47" s="10"/>
      <c r="M47" s="10"/>
      <c r="N47" s="10"/>
      <c r="O47" s="10"/>
      <c r="P47" s="10" t="s">
        <v>15</v>
      </c>
      <c r="Q47" s="10" t="s">
        <v>16</v>
      </c>
      <c r="R47" s="10" t="s">
        <v>17</v>
      </c>
      <c r="S47" s="10" t="s">
        <v>18</v>
      </c>
      <c r="T47" s="3"/>
    </row>
    <row r="48" ht="45.5">
      <c r="B48" s="3"/>
      <c r="C48" s="9"/>
      <c r="D48" s="10"/>
      <c r="E48" s="10"/>
      <c r="F48" s="10"/>
      <c r="G48" s="10"/>
      <c r="H48" s="10"/>
      <c r="I48" s="10"/>
      <c r="J48" s="11" t="s">
        <v>19</v>
      </c>
      <c r="K48" s="11" t="s">
        <v>20</v>
      </c>
      <c r="L48" s="11" t="s">
        <v>21</v>
      </c>
      <c r="M48" s="11" t="s">
        <v>22</v>
      </c>
      <c r="N48" s="12" t="s">
        <v>23</v>
      </c>
      <c r="O48" s="11" t="s">
        <v>24</v>
      </c>
      <c r="P48" s="10"/>
      <c r="Q48" s="10"/>
      <c r="R48" s="10"/>
      <c r="S48" s="10"/>
      <c r="T48" s="3"/>
    </row>
    <row r="49" ht="13.449999999999999">
      <c r="B49" s="3"/>
      <c r="C49" s="13" t="s">
        <v>25</v>
      </c>
      <c r="D49" s="14">
        <v>0</v>
      </c>
      <c r="E49" s="14">
        <v>9.7977867342210008</v>
      </c>
      <c r="F49" s="15">
        <v>0</v>
      </c>
      <c r="G49" s="14">
        <v>0.18111849999999999</v>
      </c>
      <c r="H49" s="15">
        <v>1072.2208090909101</v>
      </c>
      <c r="I49" s="15">
        <v>115.87787899999999</v>
      </c>
      <c r="J49" s="15">
        <v>112.028883763832</v>
      </c>
      <c r="K49" s="15">
        <v>33.3469764659337</v>
      </c>
      <c r="L49" s="15">
        <v>0</v>
      </c>
      <c r="M49" s="15">
        <v>0</v>
      </c>
      <c r="N49" s="15">
        <v>32.169396111111098</v>
      </c>
      <c r="O49" s="15">
        <v>5.5031144880955498</v>
      </c>
      <c r="P49" s="15">
        <v>0</v>
      </c>
      <c r="Q49" s="15">
        <v>0</v>
      </c>
      <c r="R49" s="15">
        <v>0</v>
      </c>
      <c r="S49" s="16">
        <v>1381.1259641541001</v>
      </c>
      <c r="T49" s="3"/>
    </row>
    <row r="50" ht="13.449999999999999">
      <c r="B50" s="3"/>
      <c r="C50" s="13" t="s">
        <v>26</v>
      </c>
      <c r="D50" s="15">
        <v>53.758669450103397</v>
      </c>
      <c r="E50" s="15">
        <v>391.30391811518598</v>
      </c>
      <c r="F50" s="15">
        <v>490.50203112152298</v>
      </c>
      <c r="G50" s="15">
        <v>479.42224425000001</v>
      </c>
      <c r="H50" s="15">
        <v>0</v>
      </c>
      <c r="I50" s="15">
        <v>0</v>
      </c>
      <c r="J50" s="15">
        <v>2.6631252777777799</v>
      </c>
      <c r="K50" s="15">
        <v>0</v>
      </c>
      <c r="L50" s="15">
        <v>12.8011363168111</v>
      </c>
      <c r="M50" s="15">
        <v>0</v>
      </c>
      <c r="N50" s="15">
        <v>0</v>
      </c>
      <c r="O50" s="15">
        <v>0</v>
      </c>
      <c r="P50" s="26">
        <v>19.536102</v>
      </c>
      <c r="Q50" s="15">
        <v>0</v>
      </c>
      <c r="R50" s="15">
        <v>0</v>
      </c>
      <c r="S50" s="16">
        <v>1449.9872265314</v>
      </c>
      <c r="T50" s="3"/>
    </row>
    <row r="51" ht="13.449999999999999">
      <c r="B51" s="3"/>
      <c r="C51" s="13" t="s">
        <v>27</v>
      </c>
      <c r="D51" s="15">
        <v>-0.09697288221</v>
      </c>
      <c r="E51" s="15">
        <v>-1.448866438559</v>
      </c>
      <c r="F51" s="15">
        <v>-152.00047045328199</v>
      </c>
      <c r="G51" s="15">
        <v>-95.022441999999998</v>
      </c>
      <c r="H51" s="15">
        <v>0</v>
      </c>
      <c r="I51" s="15">
        <v>0</v>
      </c>
      <c r="J51" s="15">
        <v>-2.0287163888888902</v>
      </c>
      <c r="K51" s="15">
        <v>0</v>
      </c>
      <c r="L51" s="15">
        <v>-5.9724632088267002</v>
      </c>
      <c r="M51" s="15">
        <v>0</v>
      </c>
      <c r="N51" s="15">
        <v>0</v>
      </c>
      <c r="O51" s="15">
        <v>0</v>
      </c>
      <c r="P51" s="15">
        <v>-64.575295999999994</v>
      </c>
      <c r="Q51" s="15">
        <v>0</v>
      </c>
      <c r="R51" s="15">
        <v>0</v>
      </c>
      <c r="S51" s="16">
        <v>-321.145227371766</v>
      </c>
      <c r="T51" s="3"/>
    </row>
    <row r="52" ht="13.449999999999999">
      <c r="B52" s="3"/>
      <c r="C52" s="13" t="s">
        <v>28</v>
      </c>
      <c r="D52" s="14">
        <v>0</v>
      </c>
      <c r="E52" s="14">
        <v>0</v>
      </c>
      <c r="F52" s="14">
        <v>-10.9552200351159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6">
        <v>-10.9552200351159</v>
      </c>
      <c r="T52" s="3"/>
    </row>
    <row r="53" ht="13.449999999999999">
      <c r="B53" s="3"/>
      <c r="C53" s="13" t="s">
        <v>29</v>
      </c>
      <c r="D53" s="14">
        <v>0</v>
      </c>
      <c r="E53" s="14">
        <v>0</v>
      </c>
      <c r="F53" s="14">
        <v>-33.884598226965998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6">
        <v>-33.884598226965998</v>
      </c>
      <c r="T53" s="3"/>
    </row>
    <row r="54" ht="13.449999999999999">
      <c r="B54" s="3"/>
      <c r="C54" s="13" t="s">
        <v>30</v>
      </c>
      <c r="D54" s="15">
        <v>2.3241764109487302</v>
      </c>
      <c r="E54" s="15">
        <v>1.7113809303380001</v>
      </c>
      <c r="F54" s="15">
        <v>-2.0229574121509999</v>
      </c>
      <c r="G54" s="15">
        <v>21.247113500000001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6">
        <v>23.259713429135701</v>
      </c>
      <c r="T54" s="3"/>
    </row>
    <row r="55" ht="13.449999999999999">
      <c r="B55" s="3"/>
      <c r="C55" s="17" t="s">
        <v>31</v>
      </c>
      <c r="D55" s="18">
        <v>55.985872978842103</v>
      </c>
      <c r="E55" s="18">
        <v>401.36421934118601</v>
      </c>
      <c r="F55" s="18">
        <v>291.63878499400801</v>
      </c>
      <c r="G55" s="18">
        <v>405.82803424999997</v>
      </c>
      <c r="H55" s="18">
        <v>1072.2208090909101</v>
      </c>
      <c r="I55" s="18">
        <v>115.87787899999999</v>
      </c>
      <c r="J55" s="18">
        <v>112.663292652721</v>
      </c>
      <c r="K55" s="18">
        <v>33.3469764659337</v>
      </c>
      <c r="L55" s="18">
        <v>6.8286731079844101</v>
      </c>
      <c r="M55" s="18">
        <v>0</v>
      </c>
      <c r="N55" s="18">
        <v>32.169396111111098</v>
      </c>
      <c r="O55" s="18">
        <v>5.5031144880955498</v>
      </c>
      <c r="P55" s="18">
        <v>-45.039194000000002</v>
      </c>
      <c r="Q55" s="18">
        <v>0</v>
      </c>
      <c r="R55" s="18">
        <v>0</v>
      </c>
      <c r="S55" s="18">
        <v>2488.3878584807899</v>
      </c>
      <c r="T55" s="3"/>
    </row>
    <row r="56" ht="12.800000000000001">
      <c r="B56" s="3"/>
      <c r="C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3"/>
    </row>
    <row r="57" ht="13.449999999999999">
      <c r="B57" s="3"/>
      <c r="C57" s="21" t="s">
        <v>32</v>
      </c>
      <c r="D57" s="14">
        <v>-3.1696853392377902</v>
      </c>
      <c r="E57" s="14">
        <v>7.5650399061953602</v>
      </c>
      <c r="F57" s="14">
        <v>5.1904492215094802</v>
      </c>
      <c r="G57" s="14">
        <v>1.297493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3.4925675262248301</v>
      </c>
      <c r="Q57" s="14">
        <v>0</v>
      </c>
      <c r="R57" s="14">
        <v>0</v>
      </c>
      <c r="S57" s="22">
        <v>14.375864314691899</v>
      </c>
      <c r="T57" s="3"/>
    </row>
    <row r="58" ht="13.449999999999999">
      <c r="B58" s="3"/>
      <c r="C58" s="21" t="s">
        <v>33</v>
      </c>
      <c r="D58" s="14">
        <v>9.3252829217432893</v>
      </c>
      <c r="E58" s="14">
        <v>0</v>
      </c>
      <c r="F58" s="14">
        <v>3.4206184464582501</v>
      </c>
      <c r="G58" s="14">
        <v>55.436136268600997</v>
      </c>
      <c r="H58" s="14">
        <v>1072.2208090909101</v>
      </c>
      <c r="I58" s="14">
        <v>115.87787899999999</v>
      </c>
      <c r="J58" s="14">
        <v>15.525267102350799</v>
      </c>
      <c r="K58" s="14">
        <v>11.440482679229399</v>
      </c>
      <c r="L58" s="14">
        <v>0</v>
      </c>
      <c r="M58" s="14">
        <v>5.1116648388888901</v>
      </c>
      <c r="N58" s="14">
        <v>0</v>
      </c>
      <c r="O58" s="14">
        <v>0.1168952</v>
      </c>
      <c r="P58" s="14">
        <v>-521.27667777381203</v>
      </c>
      <c r="Q58" s="14">
        <v>0</v>
      </c>
      <c r="R58" s="14">
        <v>0</v>
      </c>
      <c r="S58" s="22">
        <v>767.19835777436799</v>
      </c>
      <c r="T58" s="3"/>
    </row>
    <row r="59" ht="13.449999999999999">
      <c r="B59" s="3"/>
      <c r="C59" s="21" t="s">
        <v>34</v>
      </c>
      <c r="D59" s="14">
        <v>1.57293676268989</v>
      </c>
      <c r="E59" s="14">
        <v>0</v>
      </c>
      <c r="F59" s="14">
        <v>0.19738462224074599</v>
      </c>
      <c r="G59" s="14">
        <v>21.089114481399001</v>
      </c>
      <c r="H59" s="14">
        <v>0</v>
      </c>
      <c r="I59" s="14">
        <v>0</v>
      </c>
      <c r="J59" s="14">
        <v>7.65275234209368</v>
      </c>
      <c r="K59" s="14">
        <v>16.451727879229399</v>
      </c>
      <c r="L59" s="14">
        <v>0</v>
      </c>
      <c r="M59" s="14">
        <v>3.0353079388888902</v>
      </c>
      <c r="N59" s="14">
        <v>0.25705111111111101</v>
      </c>
      <c r="O59" s="14">
        <v>3.6793581777777802</v>
      </c>
      <c r="P59" s="14">
        <v>0</v>
      </c>
      <c r="Q59" s="14">
        <v>-47.163694953464002</v>
      </c>
      <c r="R59" s="14">
        <v>0</v>
      </c>
      <c r="S59" s="22">
        <v>6.7719383619664901</v>
      </c>
      <c r="T59" s="3"/>
    </row>
    <row r="60" ht="13.449999999999999">
      <c r="B60" s="3"/>
      <c r="C60" s="21" t="s">
        <v>35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-11.045323777777799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22">
        <v>-11.045323777777799</v>
      </c>
      <c r="T60" s="3"/>
    </row>
    <row r="61" ht="13.449999999999999">
      <c r="B61" s="3"/>
      <c r="C61" s="21" t="s">
        <v>36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22">
        <v>0</v>
      </c>
      <c r="T61" s="3"/>
    </row>
    <row r="62" ht="13.449999999999999">
      <c r="B62" s="3"/>
      <c r="C62" s="21" t="s">
        <v>37</v>
      </c>
      <c r="D62" s="14">
        <v>0</v>
      </c>
      <c r="E62" s="14">
        <v>436.86125260161799</v>
      </c>
      <c r="F62" s="14">
        <v>-434.01700779015403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22">
        <v>2.8442448114640801</v>
      </c>
      <c r="T62" s="3"/>
    </row>
    <row r="63" ht="13.449999999999999">
      <c r="B63" s="3"/>
      <c r="C63" s="21" t="s">
        <v>38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-27.316249379798698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22">
        <v>-27.316249379798698</v>
      </c>
      <c r="T63" s="3"/>
    </row>
    <row r="64" ht="13.449999999999999">
      <c r="B64" s="3"/>
      <c r="C64" s="21" t="s">
        <v>39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22">
        <v>0</v>
      </c>
      <c r="T64" s="3"/>
    </row>
    <row r="65" ht="13.449999999999999">
      <c r="B65" s="3"/>
      <c r="C65" s="21" t="s">
        <v>40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22">
        <v>0</v>
      </c>
      <c r="T65" s="3"/>
    </row>
    <row r="66" ht="13.449999999999999">
      <c r="B66" s="3"/>
      <c r="C66" s="21" t="s">
        <v>41</v>
      </c>
      <c r="D66" s="14">
        <v>24.856875540426699</v>
      </c>
      <c r="E66" s="14">
        <v>-42.341967860489</v>
      </c>
      <c r="F66" s="14">
        <v>41.425158678488998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22">
        <v>23.940066358426701</v>
      </c>
      <c r="T66" s="3"/>
    </row>
    <row r="67" ht="13.449999999999999">
      <c r="B67" s="3"/>
      <c r="C67" s="21" t="s">
        <v>42</v>
      </c>
      <c r="D67" s="14">
        <v>10.864485</v>
      </c>
      <c r="E67" s="14">
        <v>0</v>
      </c>
      <c r="F67" s="14">
        <v>12.156002809978</v>
      </c>
      <c r="G67" s="14">
        <v>6.2612449999999997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32.877518711415298</v>
      </c>
      <c r="Q67" s="14">
        <v>0</v>
      </c>
      <c r="R67" s="14">
        <v>0</v>
      </c>
      <c r="S67" s="22">
        <v>62.159251521393301</v>
      </c>
      <c r="T67" s="3"/>
    </row>
    <row r="68" ht="13.449999999999999">
      <c r="B68" s="3"/>
      <c r="C68" s="21" t="s">
        <v>43</v>
      </c>
      <c r="D68" s="14">
        <v>0</v>
      </c>
      <c r="E68" s="14">
        <v>0</v>
      </c>
      <c r="F68" s="14">
        <v>0</v>
      </c>
      <c r="G68" s="14">
        <v>3.9080132500000002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35.222329940373399</v>
      </c>
      <c r="Q68" s="14">
        <v>4.2874916030489096</v>
      </c>
      <c r="R68" s="14">
        <v>0</v>
      </c>
      <c r="S68" s="22">
        <v>43.417834793422301</v>
      </c>
      <c r="T68" s="3"/>
    </row>
    <row r="69" ht="13.449999999999999">
      <c r="B69" s="3"/>
      <c r="C69" s="17" t="s">
        <v>44</v>
      </c>
      <c r="D69" s="18">
        <v>43.449894885622101</v>
      </c>
      <c r="E69" s="18">
        <v>402.08432464732402</v>
      </c>
      <c r="F69" s="18">
        <v>-371.627394011479</v>
      </c>
      <c r="G69" s="18">
        <v>87.992001999999999</v>
      </c>
      <c r="H69" s="18">
        <v>1072.2208090909101</v>
      </c>
      <c r="I69" s="18">
        <v>115.87787899999999</v>
      </c>
      <c r="J69" s="18">
        <v>23.178019444444399</v>
      </c>
      <c r="K69" s="18">
        <v>27.8922105584587</v>
      </c>
      <c r="L69" s="18">
        <v>-27.316249379798698</v>
      </c>
      <c r="M69" s="18">
        <v>-2.8983509999999999</v>
      </c>
      <c r="N69" s="18">
        <v>0.25705111111111101</v>
      </c>
      <c r="O69" s="18">
        <v>3.7962533777777798</v>
      </c>
      <c r="P69" s="18">
        <v>-449.684261595799</v>
      </c>
      <c r="Q69" s="18">
        <v>-42.876203350414997</v>
      </c>
      <c r="R69" s="18">
        <v>0</v>
      </c>
      <c r="S69" s="18">
        <v>882.345984778157</v>
      </c>
      <c r="T69" s="3"/>
    </row>
    <row r="70" ht="12.800000000000001">
      <c r="B70" s="3"/>
      <c r="C70" s="19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3"/>
    </row>
    <row r="71" ht="13.449999999999999">
      <c r="B71" s="3"/>
      <c r="C71" s="21" t="s">
        <v>45</v>
      </c>
      <c r="D71" s="14">
        <v>8.9862670625500005</v>
      </c>
      <c r="E71" s="14">
        <v>0</v>
      </c>
      <c r="F71" s="14">
        <v>30.361762354379302</v>
      </c>
      <c r="G71" s="14">
        <v>115.67477925</v>
      </c>
      <c r="H71" s="14">
        <v>0</v>
      </c>
      <c r="I71" s="14">
        <v>0</v>
      </c>
      <c r="J71" s="14">
        <v>15.5648575</v>
      </c>
      <c r="K71" s="14">
        <v>3.5678886111111101</v>
      </c>
      <c r="L71" s="14">
        <v>1.0434102222764099</v>
      </c>
      <c r="M71" s="14">
        <v>0.91264888888888895</v>
      </c>
      <c r="N71" s="14">
        <v>0</v>
      </c>
      <c r="O71" s="14">
        <v>0.0151127777777778</v>
      </c>
      <c r="P71" s="14">
        <v>105.150592236873</v>
      </c>
      <c r="Q71" s="14">
        <v>18.686166128192799</v>
      </c>
      <c r="R71" s="14">
        <v>0</v>
      </c>
      <c r="S71" s="22">
        <v>299.96348503204899</v>
      </c>
      <c r="T71" s="3"/>
    </row>
    <row r="72" ht="13.449999999999999">
      <c r="B72" s="3"/>
      <c r="C72" s="21" t="s">
        <v>46</v>
      </c>
      <c r="D72" s="14">
        <v>0</v>
      </c>
      <c r="E72" s="14">
        <v>0</v>
      </c>
      <c r="F72" s="14">
        <v>384.06791201745</v>
      </c>
      <c r="G72" s="14">
        <v>2.2477144999999998</v>
      </c>
      <c r="H72" s="14">
        <v>0</v>
      </c>
      <c r="I72" s="14">
        <v>0</v>
      </c>
      <c r="J72" s="14">
        <v>0</v>
      </c>
      <c r="K72" s="14">
        <v>0</v>
      </c>
      <c r="L72" s="14">
        <v>30.751352031352699</v>
      </c>
      <c r="M72" s="14">
        <v>0</v>
      </c>
      <c r="N72" s="14">
        <v>0</v>
      </c>
      <c r="O72" s="14">
        <v>0</v>
      </c>
      <c r="P72" s="14">
        <v>8.3371990700000005</v>
      </c>
      <c r="Q72" s="14">
        <v>0</v>
      </c>
      <c r="R72" s="14">
        <v>0</v>
      </c>
      <c r="S72" s="22">
        <v>425.40417761880298</v>
      </c>
      <c r="T72" s="3"/>
    </row>
    <row r="73" ht="13.449999999999999">
      <c r="B73" s="3"/>
      <c r="C73" s="21" t="s">
        <v>47</v>
      </c>
      <c r="D73" s="14">
        <v>0.24074954805000001</v>
      </c>
      <c r="E73" s="14">
        <v>0</v>
      </c>
      <c r="F73" s="14">
        <v>49.863308104442503</v>
      </c>
      <c r="G73" s="14">
        <v>125.05981224999999</v>
      </c>
      <c r="H73" s="14">
        <v>0</v>
      </c>
      <c r="I73" s="14">
        <v>0</v>
      </c>
      <c r="J73" s="14">
        <v>69.4067088888889</v>
      </c>
      <c r="K73" s="14">
        <v>0</v>
      </c>
      <c r="L73" s="14">
        <v>0</v>
      </c>
      <c r="M73" s="14">
        <v>0</v>
      </c>
      <c r="N73" s="14">
        <v>27.426589444444399</v>
      </c>
      <c r="O73" s="14">
        <v>1.04480216638667</v>
      </c>
      <c r="P73" s="14">
        <v>158.3858485003</v>
      </c>
      <c r="Q73" s="14">
        <v>14.411899999999999</v>
      </c>
      <c r="R73" s="14">
        <v>0</v>
      </c>
      <c r="S73" s="22">
        <v>445.83971890251303</v>
      </c>
      <c r="T73" s="3"/>
    </row>
    <row r="74" ht="13.449999999999999">
      <c r="B74" s="3"/>
      <c r="C74" s="21" t="s">
        <v>48</v>
      </c>
      <c r="D74" s="14">
        <v>0.35525487623000002</v>
      </c>
      <c r="E74" s="14">
        <v>0</v>
      </c>
      <c r="F74" s="14">
        <v>31.480497483360899</v>
      </c>
      <c r="G74" s="14">
        <v>62.61667825</v>
      </c>
      <c r="H74" s="14">
        <v>0</v>
      </c>
      <c r="I74" s="14">
        <v>0</v>
      </c>
      <c r="J74" s="14">
        <v>2.8232277777777801</v>
      </c>
      <c r="K74" s="14">
        <v>2.28350923457951</v>
      </c>
      <c r="L74" s="14">
        <v>0</v>
      </c>
      <c r="M74" s="14">
        <v>1.47450888888889</v>
      </c>
      <c r="N74" s="14">
        <v>4.4857555555555599</v>
      </c>
      <c r="O74" s="14">
        <v>0.354625058755556</v>
      </c>
      <c r="P74" s="14">
        <v>124.730012203676</v>
      </c>
      <c r="Q74" s="14">
        <v>9.5887644444444504</v>
      </c>
      <c r="R74" s="14">
        <v>0</v>
      </c>
      <c r="S74" s="22">
        <v>240.19283377326801</v>
      </c>
      <c r="T74" s="3"/>
    </row>
    <row r="75" ht="13.449999999999999">
      <c r="B75" s="3"/>
      <c r="C75" s="21" t="s">
        <v>49</v>
      </c>
      <c r="D75" s="14">
        <v>0.015371382629999999</v>
      </c>
      <c r="E75" s="14">
        <v>0</v>
      </c>
      <c r="F75" s="14">
        <v>37.008579624305803</v>
      </c>
      <c r="G75" s="14">
        <v>2.1964755</v>
      </c>
      <c r="H75" s="14">
        <v>0</v>
      </c>
      <c r="I75" s="14">
        <v>0</v>
      </c>
      <c r="J75" s="14">
        <v>1.69047944444444</v>
      </c>
      <c r="K75" s="14">
        <v>0</v>
      </c>
      <c r="L75" s="14">
        <v>1.93666726391606</v>
      </c>
      <c r="M75" s="14">
        <v>0.51119305555555605</v>
      </c>
      <c r="N75" s="14">
        <v>0</v>
      </c>
      <c r="O75" s="14">
        <v>0.29232166666666698</v>
      </c>
      <c r="P75" s="14">
        <v>8.0414155849497</v>
      </c>
      <c r="Q75" s="14">
        <v>0.189373333333333</v>
      </c>
      <c r="R75" s="14">
        <v>0</v>
      </c>
      <c r="S75" s="22">
        <v>51.8818768558016</v>
      </c>
      <c r="T75" s="3"/>
    </row>
    <row r="76" ht="13.449999999999999">
      <c r="B76" s="3"/>
      <c r="C76" s="21" t="s">
        <v>50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22">
        <v>0</v>
      </c>
      <c r="T76" s="3"/>
    </row>
    <row r="77" ht="13.449999999999999">
      <c r="B77" s="3"/>
      <c r="C77" s="17" t="s">
        <v>51</v>
      </c>
      <c r="D77" s="18">
        <v>9.5976428694599996</v>
      </c>
      <c r="E77" s="18">
        <v>0</v>
      </c>
      <c r="F77" s="18">
        <v>532.78205958393903</v>
      </c>
      <c r="G77" s="18">
        <v>307.79545975000002</v>
      </c>
      <c r="H77" s="18">
        <v>0</v>
      </c>
      <c r="I77" s="18">
        <v>0</v>
      </c>
      <c r="J77" s="18">
        <v>89.485273611111097</v>
      </c>
      <c r="K77" s="18">
        <v>5.8513978456906202</v>
      </c>
      <c r="L77" s="18">
        <v>33.731429517545202</v>
      </c>
      <c r="M77" s="18">
        <v>2.8983508333333301</v>
      </c>
      <c r="N77" s="18">
        <v>31.912344999999998</v>
      </c>
      <c r="O77" s="18">
        <v>1.7068616695866701</v>
      </c>
      <c r="P77" s="18">
        <v>404.64506759579899</v>
      </c>
      <c r="Q77" s="18">
        <v>42.876203905970598</v>
      </c>
      <c r="R77" s="18">
        <v>0</v>
      </c>
      <c r="S77" s="18">
        <v>1463.28209218244</v>
      </c>
      <c r="T77" s="3"/>
    </row>
    <row r="78" ht="13.449999999999999">
      <c r="B78" s="3"/>
      <c r="C78" s="13" t="s">
        <v>52</v>
      </c>
      <c r="D78" s="14">
        <v>2.9383352237599998</v>
      </c>
      <c r="E78" s="14">
        <v>0</v>
      </c>
      <c r="F78" s="14">
        <v>130.484119421548</v>
      </c>
      <c r="G78" s="14">
        <v>12.027936499999999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22">
        <v>145.450391145308</v>
      </c>
      <c r="T78" s="3"/>
    </row>
    <row r="79" ht="13.449999999999999">
      <c r="B79" s="3"/>
      <c r="C79" s="17" t="s">
        <v>53</v>
      </c>
      <c r="D79" s="18">
        <v>12.535978093220001</v>
      </c>
      <c r="E79" s="18">
        <v>0</v>
      </c>
      <c r="F79" s="18">
        <v>663.26617900548695</v>
      </c>
      <c r="G79" s="18">
        <v>319.82339624999997</v>
      </c>
      <c r="H79" s="18">
        <v>0</v>
      </c>
      <c r="I79" s="18">
        <v>0</v>
      </c>
      <c r="J79" s="18">
        <v>89.485273611111097</v>
      </c>
      <c r="K79" s="18">
        <v>5.8513978456906202</v>
      </c>
      <c r="L79" s="18">
        <v>33.731429517545202</v>
      </c>
      <c r="M79" s="18">
        <v>2.8983508333333301</v>
      </c>
      <c r="N79" s="18">
        <v>31.912344999999998</v>
      </c>
      <c r="O79" s="18">
        <v>1.7068616695866701</v>
      </c>
      <c r="P79" s="18">
        <v>404.64506759579899</v>
      </c>
      <c r="Q79" s="18">
        <v>42.876203905970598</v>
      </c>
      <c r="R79" s="18">
        <v>0</v>
      </c>
      <c r="S79" s="18">
        <v>1608.7324833277401</v>
      </c>
      <c r="T79" s="3"/>
    </row>
    <row r="80" ht="12.80000000000000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2.80000000000000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3.800000000000001">
      <c r="B82" s="7"/>
      <c r="C82" s="8" t="s">
        <v>55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ht="12.80000000000000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3.449999999999999" customHeight="1">
      <c r="B84" s="3"/>
      <c r="C84" s="9" t="s">
        <v>7</v>
      </c>
      <c r="D84" s="10" t="s">
        <v>8</v>
      </c>
      <c r="E84" s="10" t="s">
        <v>9</v>
      </c>
      <c r="F84" s="10" t="s">
        <v>10</v>
      </c>
      <c r="G84" s="10" t="s">
        <v>11</v>
      </c>
      <c r="H84" s="10" t="s">
        <v>12</v>
      </c>
      <c r="I84" s="10" t="s">
        <v>13</v>
      </c>
      <c r="J84" s="10" t="s">
        <v>14</v>
      </c>
      <c r="K84" s="10"/>
      <c r="L84" s="10"/>
      <c r="M84" s="10"/>
      <c r="N84" s="10"/>
      <c r="O84" s="10"/>
      <c r="P84" s="10" t="s">
        <v>15</v>
      </c>
      <c r="Q84" s="10" t="s">
        <v>16</v>
      </c>
      <c r="R84" s="10" t="s">
        <v>17</v>
      </c>
      <c r="S84" s="10" t="s">
        <v>18</v>
      </c>
      <c r="T84" s="3"/>
    </row>
    <row r="85" ht="45.5">
      <c r="B85" s="3"/>
      <c r="C85" s="9"/>
      <c r="D85" s="10"/>
      <c r="E85" s="10"/>
      <c r="F85" s="10"/>
      <c r="G85" s="10"/>
      <c r="H85" s="10"/>
      <c r="I85" s="10"/>
      <c r="J85" s="11" t="s">
        <v>19</v>
      </c>
      <c r="K85" s="11" t="s">
        <v>20</v>
      </c>
      <c r="L85" s="11" t="s">
        <v>21</v>
      </c>
      <c r="M85" s="11" t="s">
        <v>22</v>
      </c>
      <c r="N85" s="12" t="s">
        <v>23</v>
      </c>
      <c r="O85" s="11" t="s">
        <v>24</v>
      </c>
      <c r="P85" s="10"/>
      <c r="Q85" s="10"/>
      <c r="R85" s="10"/>
      <c r="S85" s="10"/>
      <c r="T85" s="3"/>
    </row>
    <row r="86" ht="13.449999999999999">
      <c r="B86" s="3"/>
      <c r="C86" s="13" t="s">
        <v>25</v>
      </c>
      <c r="D86" s="14">
        <v>0</v>
      </c>
      <c r="E86" s="14">
        <v>9.7691999999999997</v>
      </c>
      <c r="F86" s="14">
        <v>0</v>
      </c>
      <c r="G86" s="14">
        <v>0.18608</v>
      </c>
      <c r="H86" s="15">
        <v>1119.72451790634</v>
      </c>
      <c r="I86" s="15">
        <v>137.58181818181799</v>
      </c>
      <c r="J86" s="15">
        <v>202.50847733368801</v>
      </c>
      <c r="K86" s="15">
        <v>30.5868948659609</v>
      </c>
      <c r="L86" s="14">
        <v>0</v>
      </c>
      <c r="M86" s="14">
        <v>0</v>
      </c>
      <c r="N86" s="15">
        <v>40.616862909669599</v>
      </c>
      <c r="O86" s="15">
        <v>5.1637277900493501</v>
      </c>
      <c r="P86" s="14">
        <v>0</v>
      </c>
      <c r="Q86" s="14">
        <v>0</v>
      </c>
      <c r="R86" s="14">
        <v>0</v>
      </c>
      <c r="S86" s="16">
        <v>1546.1375789875201</v>
      </c>
      <c r="T86" s="3"/>
    </row>
    <row r="87" ht="13.449999999999999">
      <c r="B87" s="3"/>
      <c r="C87" s="13" t="s">
        <v>26</v>
      </c>
      <c r="D87" s="14">
        <v>46.004933486980903</v>
      </c>
      <c r="E87" s="14">
        <v>457.53039947955801</v>
      </c>
      <c r="F87" s="14">
        <v>279.008029341802</v>
      </c>
      <c r="G87" s="14">
        <v>403.492433182566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6">
        <v>1186.03579549091</v>
      </c>
      <c r="T87" s="3"/>
    </row>
    <row r="88" ht="13.449999999999999">
      <c r="B88" s="3"/>
      <c r="C88" s="13" t="s">
        <v>27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-51.9938570006315</v>
      </c>
      <c r="Q88" s="14">
        <v>0</v>
      </c>
      <c r="R88" s="14">
        <v>0</v>
      </c>
      <c r="S88" s="16">
        <v>-51.9938570006315</v>
      </c>
      <c r="T88" s="3"/>
    </row>
    <row r="89" ht="13.449999999999999">
      <c r="B89" s="3"/>
      <c r="C89" s="13" t="s">
        <v>28</v>
      </c>
      <c r="D89" s="14">
        <v>0</v>
      </c>
      <c r="E89" s="14">
        <v>0</v>
      </c>
      <c r="F89" s="14">
        <v>-18.622779435169701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6">
        <v>-18.622779435169701</v>
      </c>
      <c r="T89" s="3"/>
    </row>
    <row r="90" ht="13.449999999999999">
      <c r="B90" s="3"/>
      <c r="C90" s="13" t="s">
        <v>29</v>
      </c>
      <c r="D90" s="14">
        <v>0</v>
      </c>
      <c r="E90" s="14">
        <v>0</v>
      </c>
      <c r="F90" s="14">
        <v>-72.320437564193995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-1.0297737757018499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6">
        <v>-73.350211339895793</v>
      </c>
      <c r="T90" s="3"/>
    </row>
    <row r="91" ht="13.449999999999999">
      <c r="B91" s="3"/>
      <c r="C91" s="13" t="s">
        <v>30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6">
        <v>0</v>
      </c>
      <c r="T91" s="3"/>
    </row>
    <row r="92" ht="13.449999999999999">
      <c r="B92" s="3"/>
      <c r="C92" s="17" t="s">
        <v>31</v>
      </c>
      <c r="D92" s="18">
        <v>46.004933486980903</v>
      </c>
      <c r="E92" s="18">
        <v>467.29959947955899</v>
      </c>
      <c r="F92" s="18">
        <v>188.06481234243799</v>
      </c>
      <c r="G92" s="18">
        <v>403.67851318256601</v>
      </c>
      <c r="H92" s="18">
        <v>1119.72451790634</v>
      </c>
      <c r="I92" s="18">
        <v>137.58181818181799</v>
      </c>
      <c r="J92" s="18">
        <v>202.50847733368801</v>
      </c>
      <c r="K92" s="18">
        <v>30.5868948659609</v>
      </c>
      <c r="L92" s="18">
        <v>-1.0297737757018499</v>
      </c>
      <c r="M92" s="18">
        <v>0</v>
      </c>
      <c r="N92" s="18">
        <v>40.616862909669599</v>
      </c>
      <c r="O92" s="18">
        <v>5.1637277900493501</v>
      </c>
      <c r="P92" s="18">
        <v>-51.9938570006315</v>
      </c>
      <c r="Q92" s="18">
        <v>0</v>
      </c>
      <c r="R92" s="18">
        <v>0</v>
      </c>
      <c r="S92" s="18">
        <v>2588.2065267027301</v>
      </c>
      <c r="T92" s="3"/>
    </row>
    <row r="93" ht="12.800000000000001">
      <c r="B93" s="3"/>
      <c r="C93" s="19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3"/>
    </row>
    <row r="94" ht="13.449999999999999">
      <c r="B94" s="3"/>
      <c r="C94" s="21" t="s">
        <v>32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22">
        <v>0</v>
      </c>
      <c r="T94" s="3"/>
    </row>
    <row r="95" ht="13.449999999999999">
      <c r="B95" s="3"/>
      <c r="C95" s="21" t="s">
        <v>33</v>
      </c>
      <c r="D95" s="14">
        <v>3.2006847062786301</v>
      </c>
      <c r="E95" s="14">
        <v>0</v>
      </c>
      <c r="F95" s="14">
        <v>3.3264462809917301</v>
      </c>
      <c r="G95" s="14">
        <v>63.913833390943701</v>
      </c>
      <c r="H95" s="14">
        <v>1119.72451790634</v>
      </c>
      <c r="I95" s="14">
        <v>137.58181818181799</v>
      </c>
      <c r="J95" s="14">
        <v>27.5376838867783</v>
      </c>
      <c r="K95" s="14">
        <v>9.2702787609156694</v>
      </c>
      <c r="L95" s="14">
        <v>0</v>
      </c>
      <c r="M95" s="14">
        <v>2.0038990667127501</v>
      </c>
      <c r="N95" s="14">
        <v>0</v>
      </c>
      <c r="O95" s="14">
        <v>0</v>
      </c>
      <c r="P95" s="14">
        <v>-553.90909090909099</v>
      </c>
      <c r="Q95" s="14">
        <v>0</v>
      </c>
      <c r="R95" s="14">
        <v>0</v>
      </c>
      <c r="S95" s="22">
        <v>812.65007127168406</v>
      </c>
      <c r="T95" s="3"/>
    </row>
    <row r="96" ht="13.449999999999999">
      <c r="B96" s="3"/>
      <c r="C96" s="21" t="s">
        <v>34</v>
      </c>
      <c r="D96" s="14">
        <v>0.60114753435424795</v>
      </c>
      <c r="E96" s="14">
        <v>0</v>
      </c>
      <c r="F96" s="14">
        <v>0.096807273074047601</v>
      </c>
      <c r="G96" s="14">
        <v>19.947197331938099</v>
      </c>
      <c r="H96" s="14">
        <v>0</v>
      </c>
      <c r="I96" s="14">
        <v>0</v>
      </c>
      <c r="J96" s="14">
        <v>18.6558968725749</v>
      </c>
      <c r="K96" s="14">
        <v>16.5855344131853</v>
      </c>
      <c r="L96" s="14">
        <v>0</v>
      </c>
      <c r="M96" s="14">
        <v>0.62540717707396598</v>
      </c>
      <c r="N96" s="14">
        <v>0</v>
      </c>
      <c r="O96" s="14">
        <v>3.2722764464426599</v>
      </c>
      <c r="P96" s="14">
        <v>0</v>
      </c>
      <c r="Q96" s="14">
        <v>-52.987141496209702</v>
      </c>
      <c r="R96" s="14">
        <v>0</v>
      </c>
      <c r="S96" s="22">
        <v>6.7971255524334904</v>
      </c>
      <c r="T96" s="3"/>
    </row>
    <row r="97" ht="13.449999999999999">
      <c r="B97" s="3"/>
      <c r="C97" s="21" t="s">
        <v>35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14.092210581395801</v>
      </c>
      <c r="K97" s="14">
        <v>0</v>
      </c>
      <c r="L97" s="14">
        <v>0</v>
      </c>
      <c r="M97" s="14">
        <v>-12.2602232058144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22">
        <v>1.83198737558146</v>
      </c>
      <c r="T97" s="3"/>
    </row>
    <row r="98" ht="13.449999999999999">
      <c r="B98" s="3"/>
      <c r="C98" s="21" t="s">
        <v>36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22">
        <v>0</v>
      </c>
      <c r="T98" s="3"/>
    </row>
    <row r="99" ht="13.449999999999999">
      <c r="B99" s="3"/>
      <c r="C99" s="21" t="s">
        <v>37</v>
      </c>
      <c r="D99" s="14">
        <v>0</v>
      </c>
      <c r="E99" s="14">
        <v>484.07271919983299</v>
      </c>
      <c r="F99" s="14">
        <v>-479.23199200783398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22">
        <v>4.8407271919983303</v>
      </c>
      <c r="T99" s="3"/>
    </row>
    <row r="100" ht="13.449999999999999">
      <c r="B100" s="3"/>
      <c r="C100" s="21" t="s">
        <v>38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40.539777403199601</v>
      </c>
      <c r="K100" s="14">
        <v>0</v>
      </c>
      <c r="L100" s="14">
        <v>-40.539777403199601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22">
        <v>0</v>
      </c>
      <c r="T100" s="3"/>
    </row>
    <row r="101" ht="13.449999999999999">
      <c r="B101" s="3"/>
      <c r="C101" s="21" t="s">
        <v>39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22">
        <v>0</v>
      </c>
      <c r="T101" s="3"/>
    </row>
    <row r="102" ht="13.449999999999999">
      <c r="B102" s="3"/>
      <c r="C102" s="21" t="s">
        <v>40</v>
      </c>
      <c r="D102" s="14">
        <v>0</v>
      </c>
      <c r="E102" s="14">
        <v>0</v>
      </c>
      <c r="F102" s="14">
        <v>0</v>
      </c>
      <c r="G102" s="14">
        <v>1.2251451363860399</v>
      </c>
      <c r="H102" s="14">
        <v>0</v>
      </c>
      <c r="I102" s="14">
        <v>0</v>
      </c>
      <c r="J102" s="14">
        <v>0</v>
      </c>
      <c r="K102" s="14">
        <v>0.016303964872591802</v>
      </c>
      <c r="L102" s="14">
        <v>0</v>
      </c>
      <c r="M102" s="14">
        <v>0.038412141239826197</v>
      </c>
      <c r="N102" s="14">
        <v>0</v>
      </c>
      <c r="O102" s="14">
        <v>0</v>
      </c>
      <c r="P102" s="14">
        <v>0.37749949435770203</v>
      </c>
      <c r="Q102" s="14">
        <v>0</v>
      </c>
      <c r="R102" s="14">
        <v>-1.14127754108143</v>
      </c>
      <c r="S102" s="22">
        <v>0.51608319577473305</v>
      </c>
      <c r="T102" s="3"/>
    </row>
    <row r="103" ht="13.449999999999999">
      <c r="B103" s="3"/>
      <c r="C103" s="21" t="s">
        <v>41</v>
      </c>
      <c r="D103" s="14">
        <v>19.459654296875001</v>
      </c>
      <c r="E103" s="14">
        <v>-16.773119720274199</v>
      </c>
      <c r="F103" s="14">
        <v>21.938249886395901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22">
        <v>24.624784462996701</v>
      </c>
      <c r="T103" s="3"/>
    </row>
    <row r="104" ht="13.449999999999999">
      <c r="B104" s="3"/>
      <c r="C104" s="21" t="s">
        <v>42</v>
      </c>
      <c r="D104" s="14">
        <v>13.970490234374999</v>
      </c>
      <c r="E104" s="14">
        <v>0</v>
      </c>
      <c r="F104" s="14">
        <v>17.8949163378383</v>
      </c>
      <c r="G104" s="14">
        <v>5.0521769918695103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0.158401588853995</v>
      </c>
      <c r="N104" s="14">
        <v>0</v>
      </c>
      <c r="O104" s="14">
        <v>0</v>
      </c>
      <c r="P104" s="14">
        <v>34.623388429752097</v>
      </c>
      <c r="Q104" s="14">
        <v>0</v>
      </c>
      <c r="R104" s="14">
        <v>0</v>
      </c>
      <c r="S104" s="22">
        <v>71.699373582688906</v>
      </c>
      <c r="T104" s="3"/>
    </row>
    <row r="105" ht="13.449999999999999">
      <c r="B105" s="3"/>
      <c r="C105" s="21" t="s">
        <v>43</v>
      </c>
      <c r="D105" s="14">
        <v>0</v>
      </c>
      <c r="E105" s="14">
        <v>0</v>
      </c>
      <c r="F105" s="14">
        <v>0</v>
      </c>
      <c r="G105" s="14">
        <v>4.6367975427856196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0.14537814078040701</v>
      </c>
      <c r="N105" s="14">
        <v>0</v>
      </c>
      <c r="O105" s="14">
        <v>0</v>
      </c>
      <c r="P105" s="14">
        <v>38.466264463898597</v>
      </c>
      <c r="Q105" s="14">
        <v>4.10601465468784</v>
      </c>
      <c r="R105" s="14">
        <v>0</v>
      </c>
      <c r="S105" s="22">
        <v>47.354454802152397</v>
      </c>
      <c r="T105" s="3"/>
    </row>
    <row r="106" ht="13.449999999999999">
      <c r="B106" s="3"/>
      <c r="C106" s="17" t="s">
        <v>44</v>
      </c>
      <c r="D106" s="18">
        <v>37.231976771882898</v>
      </c>
      <c r="E106" s="18">
        <v>467.29959947955899</v>
      </c>
      <c r="F106" s="18">
        <v>-435.97557222953401</v>
      </c>
      <c r="G106" s="18">
        <v>94.7751503939229</v>
      </c>
      <c r="H106" s="18">
        <v>1119.72451790634</v>
      </c>
      <c r="I106" s="18">
        <v>137.58181818181799</v>
      </c>
      <c r="J106" s="18">
        <v>100.82556874394901</v>
      </c>
      <c r="K106" s="18">
        <v>25.8721171389736</v>
      </c>
      <c r="L106" s="18">
        <v>-40.539777403199601</v>
      </c>
      <c r="M106" s="18">
        <v>-9.2887250911534007</v>
      </c>
      <c r="N106" s="18">
        <v>0</v>
      </c>
      <c r="O106" s="18">
        <v>3.2722764464426599</v>
      </c>
      <c r="P106" s="18">
        <v>-480.44193852108299</v>
      </c>
      <c r="Q106" s="18">
        <v>-48.881126841521898</v>
      </c>
      <c r="R106" s="18">
        <v>-1.14127754108142</v>
      </c>
      <c r="S106" s="18">
        <v>970.31460743530999</v>
      </c>
      <c r="T106" s="3"/>
    </row>
    <row r="107" ht="12.800000000000001">
      <c r="B107" s="3"/>
      <c r="C107" s="19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3"/>
    </row>
    <row r="108" ht="13.449999999999999">
      <c r="B108" s="3"/>
      <c r="C108" s="21" t="s">
        <v>45</v>
      </c>
      <c r="D108" s="14">
        <v>6.1379110252898199</v>
      </c>
      <c r="E108" s="14">
        <v>0</v>
      </c>
      <c r="F108" s="14">
        <v>24.9256424829229</v>
      </c>
      <c r="G108" s="14">
        <v>105.584955080196</v>
      </c>
      <c r="H108" s="14">
        <v>0</v>
      </c>
      <c r="I108" s="14">
        <v>0</v>
      </c>
      <c r="J108" s="14">
        <v>16.442035571637899</v>
      </c>
      <c r="K108" s="14">
        <v>4.7147777269873004</v>
      </c>
      <c r="L108" s="14">
        <v>0.87185221093749998</v>
      </c>
      <c r="M108" s="14">
        <v>3.3104193837025</v>
      </c>
      <c r="N108" s="14">
        <v>0</v>
      </c>
      <c r="O108" s="14">
        <v>0</v>
      </c>
      <c r="P108" s="14">
        <v>120.094457483417</v>
      </c>
      <c r="Q108" s="14">
        <v>19.712989943667299</v>
      </c>
      <c r="R108" s="14">
        <v>0.25516677856445302</v>
      </c>
      <c r="S108" s="22">
        <v>302.05020768732197</v>
      </c>
      <c r="T108" s="3"/>
    </row>
    <row r="109" ht="13.449999999999999">
      <c r="B109" s="3"/>
      <c r="C109" s="21" t="s">
        <v>46</v>
      </c>
      <c r="D109" s="14">
        <v>0</v>
      </c>
      <c r="E109" s="14">
        <v>0</v>
      </c>
      <c r="F109" s="14">
        <v>367.904296562708</v>
      </c>
      <c r="G109" s="14">
        <v>4.87542776368036</v>
      </c>
      <c r="H109" s="14">
        <v>0</v>
      </c>
      <c r="I109" s="14">
        <v>0</v>
      </c>
      <c r="J109" s="14">
        <v>0</v>
      </c>
      <c r="K109" s="14">
        <v>0</v>
      </c>
      <c r="L109" s="14">
        <v>37.352195695954599</v>
      </c>
      <c r="M109" s="14">
        <v>0.214164363861992</v>
      </c>
      <c r="N109" s="14">
        <v>0</v>
      </c>
      <c r="O109" s="14">
        <v>0</v>
      </c>
      <c r="P109" s="14">
        <v>13.826678551873</v>
      </c>
      <c r="Q109" s="14">
        <v>0</v>
      </c>
      <c r="R109" s="14">
        <v>1.40458896628654e-05</v>
      </c>
      <c r="S109" s="22">
        <v>424.17277698396703</v>
      </c>
      <c r="T109" s="3"/>
    </row>
    <row r="110" ht="13.449999999999999">
      <c r="B110" s="3"/>
      <c r="C110" s="21" t="s">
        <v>47</v>
      </c>
      <c r="D110" s="14">
        <v>0</v>
      </c>
      <c r="E110" s="14">
        <v>0</v>
      </c>
      <c r="F110" s="14">
        <v>41.440934786500002</v>
      </c>
      <c r="G110" s="14">
        <v>119.762844156702</v>
      </c>
      <c r="H110" s="14">
        <v>0</v>
      </c>
      <c r="I110" s="14">
        <v>0</v>
      </c>
      <c r="J110" s="14">
        <v>79.170081592720095</v>
      </c>
      <c r="K110" s="14">
        <v>0</v>
      </c>
      <c r="L110" s="14">
        <v>0</v>
      </c>
      <c r="M110" s="14">
        <v>3.7549406583784402</v>
      </c>
      <c r="N110" s="14">
        <v>31.891560696954599</v>
      </c>
      <c r="O110" s="14">
        <v>0.345162660046827</v>
      </c>
      <c r="P110" s="14">
        <v>160.36852885406699</v>
      </c>
      <c r="Q110" s="14">
        <v>22.3323495095132</v>
      </c>
      <c r="R110" s="14">
        <v>0</v>
      </c>
      <c r="S110" s="22">
        <v>459.06640291488202</v>
      </c>
      <c r="T110" s="3"/>
    </row>
    <row r="111" ht="13.449999999999999">
      <c r="B111" s="3"/>
      <c r="C111" s="21" t="s">
        <v>48</v>
      </c>
      <c r="D111" s="14">
        <v>0</v>
      </c>
      <c r="E111" s="14">
        <v>0</v>
      </c>
      <c r="F111" s="14">
        <v>20.921025449871902</v>
      </c>
      <c r="G111" s="14">
        <v>63.524551255967801</v>
      </c>
      <c r="H111" s="14">
        <v>0</v>
      </c>
      <c r="I111" s="14">
        <v>0</v>
      </c>
      <c r="J111" s="14">
        <v>5.5520423930757801</v>
      </c>
      <c r="K111" s="14">
        <v>0</v>
      </c>
      <c r="L111" s="14">
        <v>0</v>
      </c>
      <c r="M111" s="14">
        <v>1.99169385125972</v>
      </c>
      <c r="N111" s="14">
        <v>8.7253022127149809</v>
      </c>
      <c r="O111" s="14">
        <v>1.2914366737615199</v>
      </c>
      <c r="P111" s="14">
        <v>125.856683916187</v>
      </c>
      <c r="Q111" s="14">
        <v>6.8357873883414397</v>
      </c>
      <c r="R111" s="14">
        <v>0</v>
      </c>
      <c r="S111" s="22">
        <v>234.69852314118</v>
      </c>
      <c r="T111" s="3"/>
    </row>
    <row r="112" ht="13.449999999999999">
      <c r="B112" s="3"/>
      <c r="C112" s="21" t="s">
        <v>49</v>
      </c>
      <c r="D112" s="14">
        <v>0</v>
      </c>
      <c r="E112" s="14">
        <v>0</v>
      </c>
      <c r="F112" s="14">
        <v>33.416468820182899</v>
      </c>
      <c r="G112" s="14">
        <v>2.4542233612676601</v>
      </c>
      <c r="H112" s="14">
        <v>0</v>
      </c>
      <c r="I112" s="14">
        <v>0</v>
      </c>
      <c r="J112" s="14">
        <v>0.51874903230540004</v>
      </c>
      <c r="K112" s="14">
        <v>0</v>
      </c>
      <c r="L112" s="14">
        <v>1.15674954162832</v>
      </c>
      <c r="M112" s="14">
        <v>0.076947597135454696</v>
      </c>
      <c r="N112" s="14">
        <v>0</v>
      </c>
      <c r="O112" s="14">
        <v>0.254852009798337</v>
      </c>
      <c r="P112" s="14">
        <v>8.3017327149071107</v>
      </c>
      <c r="Q112" s="14">
        <v>0</v>
      </c>
      <c r="R112" s="14">
        <v>0.052098714141513403</v>
      </c>
      <c r="S112" s="22">
        <v>46.231821791366698</v>
      </c>
      <c r="T112" s="3"/>
    </row>
    <row r="113" ht="13.449999999999999">
      <c r="B113" s="3"/>
      <c r="C113" s="21" t="s">
        <v>50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22">
        <v>0</v>
      </c>
      <c r="T113" s="3"/>
    </row>
    <row r="114" ht="13.449999999999999">
      <c r="B114" s="3"/>
      <c r="C114" s="17" t="s">
        <v>51</v>
      </c>
      <c r="D114" s="18">
        <v>6.1379110252898199</v>
      </c>
      <c r="E114" s="18">
        <v>0</v>
      </c>
      <c r="F114" s="18">
        <v>488.60836810218501</v>
      </c>
      <c r="G114" s="18">
        <v>296.20200161781298</v>
      </c>
      <c r="H114" s="18">
        <v>0</v>
      </c>
      <c r="I114" s="18">
        <v>0</v>
      </c>
      <c r="J114" s="18">
        <v>101.682908589739</v>
      </c>
      <c r="K114" s="18">
        <v>4.7147777269873004</v>
      </c>
      <c r="L114" s="18">
        <v>39.380797448520497</v>
      </c>
      <c r="M114" s="18">
        <v>9.3481658543381094</v>
      </c>
      <c r="N114" s="18">
        <v>40.616862909669599</v>
      </c>
      <c r="O114" s="18">
        <v>1.89145134360669</v>
      </c>
      <c r="P114" s="18">
        <v>428.44808152045101</v>
      </c>
      <c r="Q114" s="18">
        <v>48.881126841521898</v>
      </c>
      <c r="R114" s="18">
        <v>0.30727953859562901</v>
      </c>
      <c r="S114" s="18">
        <v>1466.2197325187201</v>
      </c>
      <c r="T114" s="3"/>
    </row>
    <row r="115" ht="13.449999999999999">
      <c r="B115" s="3"/>
      <c r="C115" s="13" t="s">
        <v>52</v>
      </c>
      <c r="D115" s="14">
        <v>2.6350456898082402</v>
      </c>
      <c r="E115" s="14">
        <v>0</v>
      </c>
      <c r="F115" s="14">
        <v>135.43201646978699</v>
      </c>
      <c r="G115" s="14">
        <v>12.6419204076448</v>
      </c>
      <c r="H115" s="14">
        <v>0</v>
      </c>
      <c r="I115" s="14">
        <v>0</v>
      </c>
      <c r="J115" s="14">
        <v>0</v>
      </c>
      <c r="K115" s="14">
        <v>0</v>
      </c>
      <c r="L115" s="14">
        <v>0.12920617897727299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0.83399800248579503</v>
      </c>
      <c r="S115" s="22">
        <v>151.67218674870301</v>
      </c>
      <c r="T115" s="3"/>
    </row>
    <row r="116" ht="13.449999999999999">
      <c r="B116" s="3"/>
      <c r="C116" s="17" t="s">
        <v>53</v>
      </c>
      <c r="D116" s="18">
        <v>8.7729567150980596</v>
      </c>
      <c r="E116" s="18">
        <v>0</v>
      </c>
      <c r="F116" s="18">
        <v>624.04038457197203</v>
      </c>
      <c r="G116" s="18">
        <v>308.84392202545803</v>
      </c>
      <c r="H116" s="18">
        <v>0</v>
      </c>
      <c r="I116" s="18">
        <v>0</v>
      </c>
      <c r="J116" s="18">
        <v>101.682908589739</v>
      </c>
      <c r="K116" s="18">
        <v>4.7147777269873004</v>
      </c>
      <c r="L116" s="18">
        <v>39.510003627497703</v>
      </c>
      <c r="M116" s="18">
        <v>9.3481658543381094</v>
      </c>
      <c r="N116" s="18">
        <v>40.616862909669599</v>
      </c>
      <c r="O116" s="18">
        <v>1.89145134360669</v>
      </c>
      <c r="P116" s="18">
        <v>428.44808152045101</v>
      </c>
      <c r="Q116" s="18">
        <v>48.881126841521898</v>
      </c>
      <c r="R116" s="18">
        <v>1.14127754108142</v>
      </c>
      <c r="S116" s="18">
        <v>1617.89191926742</v>
      </c>
      <c r="T116" s="3"/>
    </row>
    <row r="117" ht="12.800000000000001">
      <c r="B117" s="3"/>
      <c r="C117" s="3"/>
      <c r="D117" s="23">
        <f>D116+D106-D92</f>
        <v>0</v>
      </c>
      <c r="E117" s="23">
        <f>E116+E106-E92</f>
        <v>0</v>
      </c>
      <c r="F117" s="23">
        <f>F116+F106-F92</f>
        <v>0</v>
      </c>
      <c r="G117" s="23">
        <f>G116+G106-G92</f>
        <v>-0.0594407631847957</v>
      </c>
      <c r="H117" s="23">
        <f>H116+H106-H92</f>
        <v>0</v>
      </c>
      <c r="I117" s="23">
        <f>I116+I106-I92</f>
        <v>0</v>
      </c>
      <c r="J117" s="23">
        <f>J116+J106-J92</f>
        <v>0</v>
      </c>
      <c r="K117" s="23">
        <f>K116+K106-K92</f>
        <v>0</v>
      </c>
      <c r="L117" s="23">
        <f>L116+L106-L92</f>
        <v>0</v>
      </c>
      <c r="M117" s="23">
        <f>M116+M106-M92</f>
        <v>0.059440763184705203</v>
      </c>
      <c r="N117" s="23">
        <f>N116+N106-N92</f>
        <v>0</v>
      </c>
      <c r="O117" s="23">
        <f>O116+O106-O92</f>
        <v>0</v>
      </c>
      <c r="P117" s="23">
        <f>P116+P106-P92</f>
        <v>0</v>
      </c>
      <c r="Q117" s="23">
        <f>Q116+Q106-Q92</f>
        <v>0</v>
      </c>
      <c r="R117" s="23">
        <f>R116+R106-R92</f>
        <v>0</v>
      </c>
      <c r="S117" s="23">
        <f>S116+S106-S92</f>
        <v>0</v>
      </c>
      <c r="T117" s="3"/>
    </row>
    <row r="118" ht="12.80000000000000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3.800000000000001">
      <c r="B119" s="7"/>
      <c r="C119" s="8" t="s">
        <v>56</v>
      </c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r="120" ht="12.80000000000000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3.449999999999999" customHeight="1">
      <c r="B121" s="3"/>
      <c r="C121" s="9" t="s">
        <v>7</v>
      </c>
      <c r="D121" s="10" t="s">
        <v>8</v>
      </c>
      <c r="E121" s="10" t="s">
        <v>9</v>
      </c>
      <c r="F121" s="10" t="s">
        <v>10</v>
      </c>
      <c r="G121" s="10" t="s">
        <v>11</v>
      </c>
      <c r="H121" s="10" t="s">
        <v>12</v>
      </c>
      <c r="I121" s="10" t="s">
        <v>13</v>
      </c>
      <c r="J121" s="10" t="s">
        <v>14</v>
      </c>
      <c r="K121" s="10"/>
      <c r="L121" s="10"/>
      <c r="M121" s="10"/>
      <c r="N121" s="10"/>
      <c r="O121" s="10"/>
      <c r="P121" s="10" t="s">
        <v>15</v>
      </c>
      <c r="Q121" s="10" t="s">
        <v>16</v>
      </c>
      <c r="R121" s="10" t="s">
        <v>17</v>
      </c>
      <c r="S121" s="10" t="s">
        <v>18</v>
      </c>
      <c r="T121" s="3"/>
    </row>
    <row r="122" ht="45.5">
      <c r="B122" s="3"/>
      <c r="C122" s="9"/>
      <c r="D122" s="10"/>
      <c r="E122" s="10"/>
      <c r="F122" s="10"/>
      <c r="G122" s="10"/>
      <c r="H122" s="10"/>
      <c r="I122" s="10"/>
      <c r="J122" s="11" t="s">
        <v>19</v>
      </c>
      <c r="K122" s="11" t="s">
        <v>20</v>
      </c>
      <c r="L122" s="11" t="s">
        <v>21</v>
      </c>
      <c r="M122" s="11" t="s">
        <v>22</v>
      </c>
      <c r="N122" s="12" t="s">
        <v>23</v>
      </c>
      <c r="O122" s="11" t="s">
        <v>24</v>
      </c>
      <c r="P122" s="10"/>
      <c r="Q122" s="10"/>
      <c r="R122" s="10"/>
      <c r="S122" s="10"/>
      <c r="T122" s="3"/>
    </row>
    <row r="123" ht="13.449999999999999">
      <c r="B123" s="3"/>
      <c r="C123" s="13" t="s">
        <v>25</v>
      </c>
      <c r="D123" s="14">
        <v>0</v>
      </c>
      <c r="E123" s="14">
        <v>9.7691999999999997</v>
      </c>
      <c r="F123" s="14">
        <v>0</v>
      </c>
      <c r="G123" s="14">
        <v>0.18608</v>
      </c>
      <c r="H123" s="15">
        <v>1105.3443526170799</v>
      </c>
      <c r="I123" s="15">
        <v>153.87272727272699</v>
      </c>
      <c r="J123" s="15">
        <v>218.29145774086999</v>
      </c>
      <c r="K123" s="15">
        <v>33.052742188380101</v>
      </c>
      <c r="L123" s="14">
        <v>0</v>
      </c>
      <c r="M123" s="14">
        <v>0</v>
      </c>
      <c r="N123" s="15">
        <v>46.498719003283597</v>
      </c>
      <c r="O123" s="15">
        <v>6.3732513149243699</v>
      </c>
      <c r="P123" s="14">
        <v>0</v>
      </c>
      <c r="Q123" s="14">
        <v>0</v>
      </c>
      <c r="R123" s="14">
        <v>0</v>
      </c>
      <c r="S123" s="16">
        <v>1573.38853013727</v>
      </c>
      <c r="T123" s="3"/>
    </row>
    <row r="124" ht="13.449999999999999">
      <c r="B124" s="3"/>
      <c r="C124" s="13" t="s">
        <v>26</v>
      </c>
      <c r="D124" s="14">
        <v>32.318417934428297</v>
      </c>
      <c r="E124" s="14">
        <v>485.53946937040803</v>
      </c>
      <c r="F124" s="14">
        <v>237.248603992504</v>
      </c>
      <c r="G124" s="14">
        <v>378.89773948754799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6">
        <v>1134.0042307848901</v>
      </c>
      <c r="T124" s="3"/>
    </row>
    <row r="125" ht="13.449999999999999">
      <c r="B125" s="3"/>
      <c r="C125" s="13" t="s">
        <v>27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-56.711872034267898</v>
      </c>
      <c r="Q125" s="14">
        <v>0</v>
      </c>
      <c r="R125" s="14">
        <v>0</v>
      </c>
      <c r="S125" s="16">
        <v>-56.711872034267898</v>
      </c>
      <c r="T125" s="3"/>
    </row>
    <row r="126" ht="13.449999999999999">
      <c r="B126" s="3"/>
      <c r="C126" s="13" t="s">
        <v>28</v>
      </c>
      <c r="D126" s="14">
        <v>0</v>
      </c>
      <c r="E126" s="14">
        <v>0</v>
      </c>
      <c r="F126" s="14">
        <v>-17.936302519198001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0</v>
      </c>
      <c r="S126" s="16">
        <v>-17.936302519198001</v>
      </c>
      <c r="T126" s="3"/>
    </row>
    <row r="127" ht="13.449999999999999">
      <c r="B127" s="3"/>
      <c r="C127" s="13" t="s">
        <v>29</v>
      </c>
      <c r="D127" s="14">
        <v>0</v>
      </c>
      <c r="E127" s="14">
        <v>0</v>
      </c>
      <c r="F127" s="14">
        <v>-77.506691397188206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-1.6666930351925899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6">
        <v>-79.1733844323808</v>
      </c>
      <c r="T127" s="3"/>
    </row>
    <row r="128" ht="13.449999999999999">
      <c r="B128" s="3"/>
      <c r="C128" s="13" t="s">
        <v>30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6">
        <v>0</v>
      </c>
      <c r="T128" s="3"/>
    </row>
    <row r="129" ht="13.449999999999999">
      <c r="B129" s="3"/>
      <c r="C129" s="17" t="s">
        <v>31</v>
      </c>
      <c r="D129" s="18">
        <v>32.318417934428297</v>
      </c>
      <c r="E129" s="18">
        <v>495.30866937040798</v>
      </c>
      <c r="F129" s="18">
        <v>141.805610076118</v>
      </c>
      <c r="G129" s="18">
        <v>379.083819487548</v>
      </c>
      <c r="H129" s="18">
        <v>1105.3443526170799</v>
      </c>
      <c r="I129" s="18">
        <v>153.87272727272699</v>
      </c>
      <c r="J129" s="18">
        <v>218.29145774086999</v>
      </c>
      <c r="K129" s="18">
        <v>33.052742188380101</v>
      </c>
      <c r="L129" s="18">
        <v>-1.6666930351925899</v>
      </c>
      <c r="M129" s="18">
        <v>0</v>
      </c>
      <c r="N129" s="18">
        <v>46.498719003283597</v>
      </c>
      <c r="O129" s="18">
        <v>6.3732513149243699</v>
      </c>
      <c r="P129" s="18">
        <v>-56.711872034267898</v>
      </c>
      <c r="Q129" s="18">
        <v>0</v>
      </c>
      <c r="R129" s="18">
        <v>0</v>
      </c>
      <c r="S129" s="18">
        <v>2553.57120193631</v>
      </c>
      <c r="T129" s="3"/>
    </row>
    <row r="130" ht="12.800000000000001">
      <c r="B130" s="3"/>
      <c r="C130" s="19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3"/>
    </row>
    <row r="131" ht="13.449999999999999">
      <c r="B131" s="3"/>
      <c r="C131" s="21" t="s">
        <v>32</v>
      </c>
      <c r="D131" s="14">
        <v>0</v>
      </c>
      <c r="E131" s="14">
        <v>0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22">
        <v>0</v>
      </c>
      <c r="T131" s="3"/>
    </row>
    <row r="132" ht="13.449999999999999">
      <c r="B132" s="3"/>
      <c r="C132" s="21" t="s">
        <v>33</v>
      </c>
      <c r="D132" s="14">
        <v>2.2862033616275901</v>
      </c>
      <c r="E132" s="14">
        <v>0</v>
      </c>
      <c r="F132" s="14">
        <v>2.3760330578512399</v>
      </c>
      <c r="G132" s="14">
        <v>58.629502572898801</v>
      </c>
      <c r="H132" s="14">
        <v>1105.3443526170799</v>
      </c>
      <c r="I132" s="14">
        <v>153.87272727272699</v>
      </c>
      <c r="J132" s="14">
        <v>25.2066483585415</v>
      </c>
      <c r="K132" s="14">
        <v>8.6322578351855004</v>
      </c>
      <c r="L132" s="14">
        <v>0</v>
      </c>
      <c r="M132" s="14">
        <v>3.08576329331046</v>
      </c>
      <c r="N132" s="14">
        <v>0</v>
      </c>
      <c r="O132" s="14">
        <v>0</v>
      </c>
      <c r="P132" s="14">
        <v>-562.76363636363601</v>
      </c>
      <c r="Q132" s="14">
        <v>0</v>
      </c>
      <c r="R132" s="14">
        <v>0</v>
      </c>
      <c r="S132" s="22">
        <v>796.66985200558599</v>
      </c>
      <c r="T132" s="3"/>
    </row>
    <row r="133" ht="13.449999999999999">
      <c r="B133" s="3"/>
      <c r="C133" s="21" t="s">
        <v>34</v>
      </c>
      <c r="D133" s="14">
        <v>0.245747462863767</v>
      </c>
      <c r="E133" s="14">
        <v>0</v>
      </c>
      <c r="F133" s="14">
        <v>0</v>
      </c>
      <c r="G133" s="14">
        <v>19.4558288450344</v>
      </c>
      <c r="H133" s="14">
        <v>0</v>
      </c>
      <c r="I133" s="14">
        <v>0</v>
      </c>
      <c r="J133" s="14">
        <v>22.468439288905699</v>
      </c>
      <c r="K133" s="14">
        <v>19.148883562300899</v>
      </c>
      <c r="L133" s="14">
        <v>0</v>
      </c>
      <c r="M133" s="14">
        <v>1.0239909918439201</v>
      </c>
      <c r="N133" s="14">
        <v>0</v>
      </c>
      <c r="O133" s="14">
        <v>4.0933772450343699</v>
      </c>
      <c r="P133" s="14">
        <v>0</v>
      </c>
      <c r="Q133" s="14">
        <v>-59.276881837433898</v>
      </c>
      <c r="R133" s="14">
        <v>0</v>
      </c>
      <c r="S133" s="22">
        <v>7.1593855585491903</v>
      </c>
      <c r="T133" s="3"/>
    </row>
    <row r="134" ht="13.449999999999999">
      <c r="B134" s="3"/>
      <c r="C134" s="21" t="s">
        <v>35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21.829755401481599</v>
      </c>
      <c r="K134" s="14">
        <v>0</v>
      </c>
      <c r="L134" s="14">
        <v>0</v>
      </c>
      <c r="M134" s="14">
        <v>-19.270216580657902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22">
        <v>2.5595388208237102</v>
      </c>
      <c r="T134" s="3"/>
    </row>
    <row r="135" ht="13.449999999999999">
      <c r="B135" s="3"/>
      <c r="C135" s="21" t="s">
        <v>36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14">
        <v>0</v>
      </c>
      <c r="S135" s="22">
        <v>0</v>
      </c>
      <c r="T135" s="3"/>
    </row>
    <row r="136" ht="13.449999999999999">
      <c r="B136" s="3"/>
      <c r="C136" s="21" t="s">
        <v>37</v>
      </c>
      <c r="D136" s="14">
        <v>0</v>
      </c>
      <c r="E136" s="14">
        <v>513.08713872730902</v>
      </c>
      <c r="F136" s="14">
        <v>-507.95626734003599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22">
        <v>5.13087138727309</v>
      </c>
      <c r="T136" s="3"/>
    </row>
    <row r="137" ht="13.449999999999999">
      <c r="B137" s="3"/>
      <c r="C137" s="21" t="s">
        <v>38</v>
      </c>
      <c r="D137" s="14">
        <v>0</v>
      </c>
      <c r="E137" s="14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44.276682206447802</v>
      </c>
      <c r="K137" s="14">
        <v>0</v>
      </c>
      <c r="L137" s="14">
        <v>-44.276682206447802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22">
        <v>0</v>
      </c>
      <c r="T137" s="3"/>
    </row>
    <row r="138" ht="13.449999999999999">
      <c r="B138" s="3"/>
      <c r="C138" s="21" t="s">
        <v>39</v>
      </c>
      <c r="D138" s="14">
        <v>0</v>
      </c>
      <c r="E138" s="14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22">
        <v>0</v>
      </c>
      <c r="T138" s="3"/>
    </row>
    <row r="139" ht="13.449999999999999">
      <c r="B139" s="3"/>
      <c r="C139" s="21" t="s">
        <v>40</v>
      </c>
      <c r="D139" s="14">
        <v>0</v>
      </c>
      <c r="E139" s="14">
        <v>0</v>
      </c>
      <c r="F139" s="14">
        <v>0</v>
      </c>
      <c r="G139" s="14">
        <v>2.0927767434982698</v>
      </c>
      <c r="H139" s="14">
        <v>0</v>
      </c>
      <c r="I139" s="14">
        <v>0</v>
      </c>
      <c r="J139" s="14">
        <v>0</v>
      </c>
      <c r="K139" s="14">
        <v>0.033126659968314598</v>
      </c>
      <c r="L139" s="14">
        <v>0</v>
      </c>
      <c r="M139" s="14">
        <v>0.110146144394646</v>
      </c>
      <c r="N139" s="14">
        <v>0</v>
      </c>
      <c r="O139" s="14">
        <v>0</v>
      </c>
      <c r="P139" s="14">
        <v>1.15943309889101</v>
      </c>
      <c r="Q139" s="14">
        <v>0</v>
      </c>
      <c r="R139" s="14">
        <v>-2.31886619778202</v>
      </c>
      <c r="S139" s="22">
        <v>1.0766164489702199</v>
      </c>
      <c r="T139" s="3"/>
    </row>
    <row r="140" ht="13.449999999999999">
      <c r="B140" s="3"/>
      <c r="C140" s="21" t="s">
        <v>41</v>
      </c>
      <c r="D140" s="14">
        <v>13.0209692382813</v>
      </c>
      <c r="E140" s="14">
        <v>-17.778469356901301</v>
      </c>
      <c r="F140" s="14">
        <v>23.253187829923601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22">
        <v>18.495687711303599</v>
      </c>
      <c r="T140" s="3"/>
    </row>
    <row r="141" ht="13.449999999999999">
      <c r="B141" s="3"/>
      <c r="C141" s="21" t="s">
        <v>42</v>
      </c>
      <c r="D141" s="14">
        <v>10.2975283203125</v>
      </c>
      <c r="E141" s="14">
        <v>0</v>
      </c>
      <c r="F141" s="14">
        <v>19.839035858468499</v>
      </c>
      <c r="G141" s="14">
        <v>5.4878274190851801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0.28883302205711497</v>
      </c>
      <c r="N141" s="14">
        <v>0</v>
      </c>
      <c r="O141" s="14">
        <v>0</v>
      </c>
      <c r="P141" s="14">
        <v>33.598264462809901</v>
      </c>
      <c r="Q141" s="14">
        <v>0</v>
      </c>
      <c r="R141" s="14">
        <v>0</v>
      </c>
      <c r="S141" s="22">
        <v>69.511489082733206</v>
      </c>
      <c r="T141" s="3"/>
    </row>
    <row r="142" ht="13.449999999999999">
      <c r="B142" s="3"/>
      <c r="C142" s="21" t="s">
        <v>43</v>
      </c>
      <c r="D142" s="14">
        <v>0</v>
      </c>
      <c r="E142" s="14">
        <v>0</v>
      </c>
      <c r="F142" s="14">
        <v>0</v>
      </c>
      <c r="G142" s="14">
        <v>4.3415112454446598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0.228500591865508</v>
      </c>
      <c r="N142" s="14">
        <v>0</v>
      </c>
      <c r="O142" s="14">
        <v>0</v>
      </c>
      <c r="P142" s="14">
        <v>38.783283877504701</v>
      </c>
      <c r="Q142" s="14">
        <v>4.5934115076978301</v>
      </c>
      <c r="R142" s="14">
        <v>0</v>
      </c>
      <c r="S142" s="22">
        <v>47.9467072225127</v>
      </c>
      <c r="T142" s="3"/>
    </row>
    <row r="143" ht="13.449999999999999">
      <c r="B143" s="3"/>
      <c r="C143" s="17" t="s">
        <v>44</v>
      </c>
      <c r="D143" s="18">
        <v>25.850448383085102</v>
      </c>
      <c r="E143" s="18">
        <v>495.30866937040798</v>
      </c>
      <c r="F143" s="18">
        <v>-462.48801059379298</v>
      </c>
      <c r="G143" s="18">
        <v>90.007446825961395</v>
      </c>
      <c r="H143" s="18">
        <v>1105.3443526170799</v>
      </c>
      <c r="I143" s="18">
        <v>153.87272727272699</v>
      </c>
      <c r="J143" s="18">
        <v>113.78152525537701</v>
      </c>
      <c r="K143" s="18">
        <v>27.814268057454701</v>
      </c>
      <c r="L143" s="18">
        <v>-44.276682206447802</v>
      </c>
      <c r="M143" s="18">
        <v>-14.5329825371862</v>
      </c>
      <c r="N143" s="18">
        <v>0</v>
      </c>
      <c r="O143" s="18">
        <v>4.0933772450343699</v>
      </c>
      <c r="P143" s="18">
        <v>-489.22265492443103</v>
      </c>
      <c r="Q143" s="18">
        <v>-54.683470329736103</v>
      </c>
      <c r="R143" s="18">
        <v>-2.31886619778202</v>
      </c>
      <c r="S143" s="18">
        <v>948.55014823775196</v>
      </c>
      <c r="T143" s="3"/>
    </row>
    <row r="144" ht="12.800000000000001">
      <c r="B144" s="3"/>
      <c r="C144" s="19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3"/>
    </row>
    <row r="145" ht="13.449999999999999">
      <c r="B145" s="3"/>
      <c r="C145" s="21" t="s">
        <v>45</v>
      </c>
      <c r="D145" s="14">
        <v>4.6620736262721998</v>
      </c>
      <c r="E145" s="14">
        <v>0</v>
      </c>
      <c r="F145" s="14">
        <v>22.712519210040199</v>
      </c>
      <c r="G145" s="14">
        <v>102.16152856063501</v>
      </c>
      <c r="H145" s="14">
        <v>0</v>
      </c>
      <c r="I145" s="14">
        <v>0</v>
      </c>
      <c r="J145" s="14">
        <v>16.960957431403401</v>
      </c>
      <c r="K145" s="14">
        <v>5.2384741309254297</v>
      </c>
      <c r="L145" s="14">
        <v>0.94215535644531201</v>
      </c>
      <c r="M145" s="14">
        <v>5.3769225558229001</v>
      </c>
      <c r="N145" s="14">
        <v>0</v>
      </c>
      <c r="O145" s="14">
        <v>0</v>
      </c>
      <c r="P145" s="14">
        <v>125.167073765151</v>
      </c>
      <c r="Q145" s="14">
        <v>21.076181994536299</v>
      </c>
      <c r="R145" s="14">
        <v>1.11776281738281</v>
      </c>
      <c r="S145" s="22">
        <v>305.41564944861398</v>
      </c>
      <c r="T145" s="3"/>
    </row>
    <row r="146" ht="13.449999999999999">
      <c r="B146" s="3"/>
      <c r="C146" s="21" t="s">
        <v>46</v>
      </c>
      <c r="D146" s="14">
        <v>0</v>
      </c>
      <c r="E146" s="14">
        <v>0</v>
      </c>
      <c r="F146" s="14">
        <v>362.32110929261898</v>
      </c>
      <c r="G146" s="14">
        <v>6.7558174540043101</v>
      </c>
      <c r="H146" s="14">
        <v>0</v>
      </c>
      <c r="I146" s="14">
        <v>0</v>
      </c>
      <c r="J146" s="14">
        <v>0</v>
      </c>
      <c r="K146" s="14">
        <v>0</v>
      </c>
      <c r="L146" s="14">
        <v>39.472711189167597</v>
      </c>
      <c r="M146" s="14">
        <v>0.35556933968443699</v>
      </c>
      <c r="N146" s="14">
        <v>0</v>
      </c>
      <c r="O146" s="14">
        <v>0</v>
      </c>
      <c r="P146" s="14">
        <v>17.3099309567537</v>
      </c>
      <c r="Q146" s="14">
        <v>0</v>
      </c>
      <c r="R146" s="14">
        <v>0</v>
      </c>
      <c r="S146" s="22">
        <v>426.21513823222898</v>
      </c>
      <c r="T146" s="3"/>
    </row>
    <row r="147" ht="13.449999999999999">
      <c r="B147" s="3"/>
      <c r="C147" s="21" t="s">
        <v>47</v>
      </c>
      <c r="D147" s="14">
        <v>0</v>
      </c>
      <c r="E147" s="14">
        <v>0</v>
      </c>
      <c r="F147" s="14">
        <v>34.999969618403199</v>
      </c>
      <c r="G147" s="14">
        <v>107.981806759471</v>
      </c>
      <c r="H147" s="14">
        <v>0</v>
      </c>
      <c r="I147" s="14">
        <v>0</v>
      </c>
      <c r="J147" s="14">
        <v>80.579090971434496</v>
      </c>
      <c r="K147" s="14">
        <v>0</v>
      </c>
      <c r="L147" s="14">
        <v>0</v>
      </c>
      <c r="M147" s="14">
        <v>5.6832529873405804</v>
      </c>
      <c r="N147" s="14">
        <v>35.076999538412302</v>
      </c>
      <c r="O147" s="14">
        <v>0.47984347524752502</v>
      </c>
      <c r="P147" s="14">
        <v>158.50734488006901</v>
      </c>
      <c r="Q147" s="14">
        <v>26.532250788105799</v>
      </c>
      <c r="R147" s="14">
        <v>0</v>
      </c>
      <c r="S147" s="22">
        <v>449.84055901848399</v>
      </c>
      <c r="T147" s="3"/>
    </row>
    <row r="148" ht="13.449999999999999">
      <c r="B148" s="3"/>
      <c r="C148" s="21" t="s">
        <v>48</v>
      </c>
      <c r="D148" s="14">
        <v>0</v>
      </c>
      <c r="E148" s="14">
        <v>0</v>
      </c>
      <c r="F148" s="14">
        <v>14.8754398982658</v>
      </c>
      <c r="G148" s="14">
        <v>56.846051133253098</v>
      </c>
      <c r="H148" s="14">
        <v>0</v>
      </c>
      <c r="I148" s="14">
        <v>0</v>
      </c>
      <c r="J148" s="14">
        <v>6.2628201133829897</v>
      </c>
      <c r="K148" s="14">
        <v>0</v>
      </c>
      <c r="L148" s="14">
        <v>0</v>
      </c>
      <c r="M148" s="14">
        <v>2.9918974280659598</v>
      </c>
      <c r="N148" s="14">
        <v>11.4217194648713</v>
      </c>
      <c r="O148" s="14">
        <v>1.4393692820156201</v>
      </c>
      <c r="P148" s="14">
        <v>123.336653566184</v>
      </c>
      <c r="Q148" s="14">
        <v>7.0750375470940403</v>
      </c>
      <c r="R148" s="14">
        <v>0</v>
      </c>
      <c r="S148" s="22">
        <v>224.24898843313301</v>
      </c>
      <c r="T148" s="3"/>
    </row>
    <row r="149" ht="13.449999999999999">
      <c r="B149" s="3"/>
      <c r="C149" s="21" t="s">
        <v>49</v>
      </c>
      <c r="D149" s="14">
        <v>0</v>
      </c>
      <c r="E149" s="14">
        <v>0</v>
      </c>
      <c r="F149" s="14">
        <v>31.7690828255494</v>
      </c>
      <c r="G149" s="14">
        <v>2.3814642991744801</v>
      </c>
      <c r="H149" s="14">
        <v>0</v>
      </c>
      <c r="I149" s="14">
        <v>0</v>
      </c>
      <c r="J149" s="14">
        <v>0.70706396927287196</v>
      </c>
      <c r="K149" s="14">
        <v>0</v>
      </c>
      <c r="L149" s="14">
        <v>2.0247618834547998</v>
      </c>
      <c r="M149" s="14">
        <v>0.12534022627234101</v>
      </c>
      <c r="N149" s="14">
        <v>0</v>
      </c>
      <c r="O149" s="14">
        <v>0.36066131262685802</v>
      </c>
      <c r="P149" s="14">
        <v>8.1897797220052908</v>
      </c>
      <c r="Q149" s="14">
        <v>0</v>
      </c>
      <c r="R149" s="14">
        <v>0.086831190235855601</v>
      </c>
      <c r="S149" s="22">
        <v>45.644985428591902</v>
      </c>
      <c r="T149" s="3"/>
    </row>
    <row r="150" ht="13.449999999999999">
      <c r="B150" s="3"/>
      <c r="C150" s="21" t="s">
        <v>50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22">
        <v>0</v>
      </c>
      <c r="T150" s="3"/>
    </row>
    <row r="151" ht="13.449999999999999">
      <c r="B151" s="3"/>
      <c r="C151" s="17" t="s">
        <v>51</v>
      </c>
      <c r="D151" s="18">
        <v>4.6620736262721998</v>
      </c>
      <c r="E151" s="18">
        <v>0</v>
      </c>
      <c r="F151" s="18">
        <v>466.67812084487798</v>
      </c>
      <c r="G151" s="18">
        <v>276.126668206538</v>
      </c>
      <c r="H151" s="18">
        <v>0</v>
      </c>
      <c r="I151" s="18">
        <v>0</v>
      </c>
      <c r="J151" s="18">
        <v>104.50993248549401</v>
      </c>
      <c r="K151" s="18">
        <v>5.2384741309254297</v>
      </c>
      <c r="L151" s="18">
        <v>42.439628429067703</v>
      </c>
      <c r="M151" s="18">
        <v>14.5329825371862</v>
      </c>
      <c r="N151" s="18">
        <v>46.498719003283597</v>
      </c>
      <c r="O151" s="18">
        <v>2.27987406989</v>
      </c>
      <c r="P151" s="18">
        <v>432.510782890163</v>
      </c>
      <c r="Q151" s="18">
        <v>54.683470329736103</v>
      </c>
      <c r="R151" s="18">
        <v>1.2045940076186701</v>
      </c>
      <c r="S151" s="18">
        <v>1451.3653205610501</v>
      </c>
      <c r="T151" s="3"/>
    </row>
    <row r="152" ht="13.449999999999999">
      <c r="B152" s="3"/>
      <c r="C152" s="13" t="s">
        <v>52</v>
      </c>
      <c r="D152" s="14">
        <v>1.80589592507102</v>
      </c>
      <c r="E152" s="14">
        <v>0</v>
      </c>
      <c r="F152" s="14">
        <v>137.615499825033</v>
      </c>
      <c r="G152" s="14">
        <v>12.949704455048799</v>
      </c>
      <c r="H152" s="14">
        <v>0</v>
      </c>
      <c r="I152" s="14">
        <v>0</v>
      </c>
      <c r="J152" s="14">
        <v>0</v>
      </c>
      <c r="K152" s="14">
        <v>0</v>
      </c>
      <c r="L152" s="14">
        <v>0.1703607421875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1.1142721901633501</v>
      </c>
      <c r="S152" s="22">
        <v>153.655733137504</v>
      </c>
      <c r="T152" s="3"/>
    </row>
    <row r="153" ht="13.449999999999999">
      <c r="B153" s="3"/>
      <c r="C153" s="17" t="s">
        <v>53</v>
      </c>
      <c r="D153" s="18">
        <v>6.46796955134322</v>
      </c>
      <c r="E153" s="18">
        <v>0</v>
      </c>
      <c r="F153" s="18">
        <v>604.29362066991098</v>
      </c>
      <c r="G153" s="18">
        <v>289.07637266158702</v>
      </c>
      <c r="H153" s="18">
        <v>0</v>
      </c>
      <c r="I153" s="18">
        <v>0</v>
      </c>
      <c r="J153" s="18">
        <v>104.50993248549401</v>
      </c>
      <c r="K153" s="18">
        <v>5.2384741309254297</v>
      </c>
      <c r="L153" s="18">
        <v>42.6099891712553</v>
      </c>
      <c r="M153" s="18">
        <v>14.5329825371862</v>
      </c>
      <c r="N153" s="18">
        <v>46.498719003283597</v>
      </c>
      <c r="O153" s="18">
        <v>2.27987406989</v>
      </c>
      <c r="P153" s="18">
        <v>432.510782890163</v>
      </c>
      <c r="Q153" s="18">
        <v>54.683470329736103</v>
      </c>
      <c r="R153" s="18">
        <v>2.31886619778202</v>
      </c>
      <c r="S153" s="18">
        <v>1605.0210536985601</v>
      </c>
      <c r="T153" s="3"/>
    </row>
    <row r="154" ht="12.800000000000001">
      <c r="B154" s="3"/>
      <c r="C154" s="3"/>
      <c r="D154" s="23">
        <f>D153+D143-D129</f>
        <v>0</v>
      </c>
      <c r="E154" s="23">
        <f>E153+E143-E129</f>
        <v>0</v>
      </c>
      <c r="F154" s="23">
        <f>F153+F143-F129</f>
        <v>0</v>
      </c>
      <c r="G154" s="23">
        <f>G153+G143-G129</f>
        <v>0</v>
      </c>
      <c r="H154" s="23">
        <f>H153+H143-H129</f>
        <v>0</v>
      </c>
      <c r="I154" s="23">
        <f>I153+I143-I129</f>
        <v>0</v>
      </c>
      <c r="J154" s="23">
        <f>J153+J143-J129</f>
        <v>0</v>
      </c>
      <c r="K154" s="23">
        <f>K153+K143-K129</f>
        <v>0</v>
      </c>
      <c r="L154" s="23">
        <f>L153+L143-L129</f>
        <v>0</v>
      </c>
      <c r="M154" s="23">
        <f>M153+M143-M129</f>
        <v>0</v>
      </c>
      <c r="N154" s="23">
        <f>N153+N143-N129</f>
        <v>0</v>
      </c>
      <c r="O154" s="23">
        <f>O153+O143-O129</f>
        <v>0</v>
      </c>
      <c r="P154" s="23">
        <f>P153+P143-P129</f>
        <v>0</v>
      </c>
      <c r="Q154" s="23">
        <f>Q153+Q143-Q129</f>
        <v>0</v>
      </c>
      <c r="R154" s="23">
        <f>R153+R143-R129</f>
        <v>0</v>
      </c>
      <c r="S154" s="23">
        <f>S153+S143-S129</f>
        <v>0</v>
      </c>
      <c r="T154" s="3"/>
    </row>
    <row r="155" ht="12.80000000000000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3.800000000000001">
      <c r="B156" s="7"/>
      <c r="C156" s="8" t="s">
        <v>57</v>
      </c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ht="12.80000000000000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3.449999999999999" customHeight="1">
      <c r="B158" s="3"/>
      <c r="C158" s="9" t="s">
        <v>7</v>
      </c>
      <c r="D158" s="10" t="s">
        <v>8</v>
      </c>
      <c r="E158" s="10" t="s">
        <v>9</v>
      </c>
      <c r="F158" s="10" t="s">
        <v>10</v>
      </c>
      <c r="G158" s="10" t="s">
        <v>11</v>
      </c>
      <c r="H158" s="10" t="s">
        <v>12</v>
      </c>
      <c r="I158" s="10" t="s">
        <v>13</v>
      </c>
      <c r="J158" s="10" t="s">
        <v>14</v>
      </c>
      <c r="K158" s="10"/>
      <c r="L158" s="10"/>
      <c r="M158" s="10"/>
      <c r="N158" s="10"/>
      <c r="O158" s="10"/>
      <c r="P158" s="10" t="s">
        <v>15</v>
      </c>
      <c r="Q158" s="10" t="s">
        <v>16</v>
      </c>
      <c r="R158" s="10" t="s">
        <v>17</v>
      </c>
      <c r="S158" s="10" t="s">
        <v>18</v>
      </c>
      <c r="T158" s="3"/>
    </row>
    <row r="159" ht="45.5">
      <c r="B159" s="3"/>
      <c r="C159" s="9"/>
      <c r="D159" s="10"/>
      <c r="E159" s="10"/>
      <c r="F159" s="10"/>
      <c r="G159" s="10"/>
      <c r="H159" s="10"/>
      <c r="I159" s="10"/>
      <c r="J159" s="11" t="s">
        <v>19</v>
      </c>
      <c r="K159" s="11" t="s">
        <v>20</v>
      </c>
      <c r="L159" s="11" t="s">
        <v>21</v>
      </c>
      <c r="M159" s="11" t="s">
        <v>22</v>
      </c>
      <c r="N159" s="12" t="s">
        <v>23</v>
      </c>
      <c r="O159" s="11" t="s">
        <v>24</v>
      </c>
      <c r="P159" s="10"/>
      <c r="Q159" s="10"/>
      <c r="R159" s="10"/>
      <c r="S159" s="10"/>
      <c r="T159" s="3"/>
    </row>
    <row r="160" ht="13.449999999999999">
      <c r="B160" s="3"/>
      <c r="C160" s="13" t="s">
        <v>25</v>
      </c>
      <c r="D160" s="14">
        <v>0</v>
      </c>
      <c r="E160" s="14">
        <v>9.7691999999999997</v>
      </c>
      <c r="F160" s="14">
        <v>0</v>
      </c>
      <c r="G160" s="14">
        <v>0.18608</v>
      </c>
      <c r="H160" s="15">
        <v>1083.7741046832</v>
      </c>
      <c r="I160" s="15">
        <v>178.309090909091</v>
      </c>
      <c r="J160" s="15">
        <v>222.134568786812</v>
      </c>
      <c r="K160" s="15">
        <v>35.473118004210797</v>
      </c>
      <c r="L160" s="14">
        <v>0</v>
      </c>
      <c r="M160" s="14">
        <v>0</v>
      </c>
      <c r="N160" s="15">
        <v>54.688192188589603</v>
      </c>
      <c r="O160" s="15">
        <v>8.0158524947922398</v>
      </c>
      <c r="P160" s="14">
        <v>0</v>
      </c>
      <c r="Q160" s="14">
        <v>0</v>
      </c>
      <c r="R160" s="14">
        <v>0</v>
      </c>
      <c r="S160" s="16">
        <v>1592.35020706669</v>
      </c>
      <c r="T160" s="3"/>
    </row>
    <row r="161" ht="13.449999999999999">
      <c r="B161" s="3"/>
      <c r="C161" s="13" t="s">
        <v>26</v>
      </c>
      <c r="D161" s="14">
        <v>20.263748329507301</v>
      </c>
      <c r="E161" s="14">
        <v>439.73434116717101</v>
      </c>
      <c r="F161" s="14">
        <v>174.80444040113099</v>
      </c>
      <c r="G161" s="14">
        <v>330.67230734863398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6">
        <v>965.47483724644405</v>
      </c>
      <c r="T161" s="3"/>
    </row>
    <row r="162" ht="13.449999999999999">
      <c r="B162" s="3"/>
      <c r="C162" s="13" t="s">
        <v>27</v>
      </c>
      <c r="D162" s="14">
        <v>0</v>
      </c>
      <c r="E162" s="14">
        <v>0</v>
      </c>
      <c r="F162" s="14">
        <v>0</v>
      </c>
      <c r="G162" s="14">
        <v>0</v>
      </c>
      <c r="H162" s="14">
        <v>0</v>
      </c>
      <c r="I162" s="14">
        <v>0</v>
      </c>
      <c r="J162" s="14">
        <v>0</v>
      </c>
      <c r="K162" s="14">
        <v>0</v>
      </c>
      <c r="L162" s="14">
        <v>0</v>
      </c>
      <c r="M162" s="14">
        <v>0</v>
      </c>
      <c r="N162" s="14">
        <v>0</v>
      </c>
      <c r="O162" s="14">
        <v>0</v>
      </c>
      <c r="P162" s="14">
        <v>-52.7574154473186</v>
      </c>
      <c r="Q162" s="14">
        <v>0</v>
      </c>
      <c r="R162" s="14">
        <v>0</v>
      </c>
      <c r="S162" s="16">
        <v>-52.7574154473186</v>
      </c>
      <c r="T162" s="3"/>
    </row>
    <row r="163" ht="13.449999999999999">
      <c r="B163" s="3"/>
      <c r="C163" s="13" t="s">
        <v>28</v>
      </c>
      <c r="D163" s="14">
        <v>0</v>
      </c>
      <c r="E163" s="14">
        <v>0</v>
      </c>
      <c r="F163" s="14">
        <v>-16.8430892984614</v>
      </c>
      <c r="G163" s="14">
        <v>-0.033709705649534398</v>
      </c>
      <c r="H163" s="14">
        <v>0</v>
      </c>
      <c r="I163" s="14">
        <v>0</v>
      </c>
      <c r="J163" s="14">
        <v>0</v>
      </c>
      <c r="K163" s="14">
        <v>0</v>
      </c>
      <c r="L163" s="14">
        <v>0</v>
      </c>
      <c r="M163" s="14">
        <v>-0.00374552284994826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6">
        <v>-16.880544526960801</v>
      </c>
      <c r="T163" s="3"/>
    </row>
    <row r="164" ht="13.449999999999999">
      <c r="B164" s="3"/>
      <c r="C164" s="13" t="s">
        <v>29</v>
      </c>
      <c r="D164" s="14">
        <v>0</v>
      </c>
      <c r="E164" s="14">
        <v>0</v>
      </c>
      <c r="F164" s="14">
        <v>-75.677655886771902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-3.14984148370685</v>
      </c>
      <c r="M164" s="14">
        <v>0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6">
        <v>-78.827497370478696</v>
      </c>
      <c r="T164" s="3"/>
    </row>
    <row r="165" ht="13.449999999999999">
      <c r="B165" s="3"/>
      <c r="C165" s="13" t="s">
        <v>30</v>
      </c>
      <c r="D165" s="14">
        <v>0</v>
      </c>
      <c r="E165" s="14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R165" s="14">
        <v>0</v>
      </c>
      <c r="S165" s="16">
        <v>0</v>
      </c>
      <c r="T165" s="3"/>
    </row>
    <row r="166" ht="13.449999999999999">
      <c r="B166" s="3"/>
      <c r="C166" s="17" t="s">
        <v>31</v>
      </c>
      <c r="D166" s="18">
        <v>20.263748329507301</v>
      </c>
      <c r="E166" s="18">
        <v>449.50354116717102</v>
      </c>
      <c r="F166" s="18">
        <v>82.283695215898007</v>
      </c>
      <c r="G166" s="18">
        <v>330.82467764298502</v>
      </c>
      <c r="H166" s="18">
        <v>1083.7741046832</v>
      </c>
      <c r="I166" s="18">
        <v>178.309090909091</v>
      </c>
      <c r="J166" s="18">
        <v>222.134568786812</v>
      </c>
      <c r="K166" s="18">
        <v>35.473118004210797</v>
      </c>
      <c r="L166" s="18">
        <v>-3.14984148370685</v>
      </c>
      <c r="M166" s="18">
        <v>-0.00374552284994826</v>
      </c>
      <c r="N166" s="18">
        <v>54.688192188589603</v>
      </c>
      <c r="O166" s="18">
        <v>8.0158524947922398</v>
      </c>
      <c r="P166" s="18">
        <v>-52.7574154473186</v>
      </c>
      <c r="Q166" s="18">
        <v>0</v>
      </c>
      <c r="R166" s="18">
        <v>0</v>
      </c>
      <c r="S166" s="18">
        <v>2409.35958696838</v>
      </c>
      <c r="T166" s="3"/>
    </row>
    <row r="167" ht="12.800000000000001">
      <c r="B167" s="3"/>
      <c r="C167" s="19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3"/>
    </row>
    <row r="168" ht="13.449999999999999">
      <c r="B168" s="3"/>
      <c r="C168" s="21" t="s">
        <v>32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22">
        <v>0</v>
      </c>
      <c r="T168" s="3"/>
    </row>
    <row r="169" ht="13.449999999999999">
      <c r="B169" s="3"/>
      <c r="C169" s="21" t="s">
        <v>33</v>
      </c>
      <c r="D169" s="14">
        <v>0.91448134465103803</v>
      </c>
      <c r="E169" s="14">
        <v>0</v>
      </c>
      <c r="F169" s="14">
        <v>0.95041322314049603</v>
      </c>
      <c r="G169" s="14">
        <v>50.5213015766521</v>
      </c>
      <c r="H169" s="14">
        <v>1083.7741046832</v>
      </c>
      <c r="I169" s="14">
        <v>178.309090909091</v>
      </c>
      <c r="J169" s="14">
        <v>22.646861134117799</v>
      </c>
      <c r="K169" s="14">
        <v>7.6532170524778804</v>
      </c>
      <c r="L169" s="14">
        <v>0</v>
      </c>
      <c r="M169" s="14">
        <v>4.3931566588393203</v>
      </c>
      <c r="N169" s="14">
        <v>0</v>
      </c>
      <c r="O169" s="14">
        <v>0</v>
      </c>
      <c r="P169" s="14">
        <v>-576.04545454545496</v>
      </c>
      <c r="Q169" s="14">
        <v>0</v>
      </c>
      <c r="R169" s="14">
        <v>0</v>
      </c>
      <c r="S169" s="22">
        <v>773.11717203671105</v>
      </c>
      <c r="T169" s="3"/>
    </row>
    <row r="170" ht="13.449999999999999">
      <c r="B170" s="3"/>
      <c r="C170" s="21" t="s">
        <v>34</v>
      </c>
      <c r="D170" s="14">
        <v>0.098298985145506806</v>
      </c>
      <c r="E170" s="14">
        <v>0</v>
      </c>
      <c r="F170" s="14">
        <v>0</v>
      </c>
      <c r="G170" s="14">
        <v>18.931106597798902</v>
      </c>
      <c r="H170" s="14">
        <v>0</v>
      </c>
      <c r="I170" s="14">
        <v>0</v>
      </c>
      <c r="J170" s="14">
        <v>24.619601434096001</v>
      </c>
      <c r="K170" s="14">
        <v>21.971315131124399</v>
      </c>
      <c r="L170" s="14">
        <v>0</v>
      </c>
      <c r="M170" s="14">
        <v>1.6461831824173001</v>
      </c>
      <c r="N170" s="14">
        <v>0</v>
      </c>
      <c r="O170" s="14">
        <v>5.09259734951259</v>
      </c>
      <c r="P170" s="14">
        <v>0</v>
      </c>
      <c r="Q170" s="14">
        <v>-65.226956220185599</v>
      </c>
      <c r="R170" s="14">
        <v>0</v>
      </c>
      <c r="S170" s="22">
        <v>7.1321464599091797</v>
      </c>
      <c r="T170" s="3"/>
    </row>
    <row r="171" ht="13.449999999999999">
      <c r="B171" s="3"/>
      <c r="C171" s="21" t="s">
        <v>35</v>
      </c>
      <c r="D171" s="14">
        <v>0</v>
      </c>
      <c r="E171" s="14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31.027920583566299</v>
      </c>
      <c r="K171" s="14">
        <v>0</v>
      </c>
      <c r="L171" s="14">
        <v>0</v>
      </c>
      <c r="M171" s="14">
        <v>-27.653634220103498</v>
      </c>
      <c r="N171" s="14">
        <v>0</v>
      </c>
      <c r="O171" s="14">
        <v>0</v>
      </c>
      <c r="P171" s="14">
        <v>0</v>
      </c>
      <c r="Q171" s="14">
        <v>0</v>
      </c>
      <c r="R171" s="14">
        <v>0</v>
      </c>
      <c r="S171" s="22">
        <v>3.3742863634628399</v>
      </c>
      <c r="T171" s="3"/>
    </row>
    <row r="172" ht="13.449999999999999">
      <c r="B172" s="3"/>
      <c r="C172" s="21" t="s">
        <v>36</v>
      </c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22">
        <v>0</v>
      </c>
      <c r="T172" s="3"/>
    </row>
    <row r="173" ht="13.449999999999999">
      <c r="B173" s="3"/>
      <c r="C173" s="21" t="s">
        <v>37</v>
      </c>
      <c r="D173" s="14">
        <v>0</v>
      </c>
      <c r="E173" s="14">
        <v>465.63789420124402</v>
      </c>
      <c r="F173" s="14">
        <v>-460.98151525923203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22">
        <v>4.6563789420124504</v>
      </c>
      <c r="T173" s="3"/>
    </row>
    <row r="174" ht="13.449999999999999">
      <c r="B174" s="3"/>
      <c r="C174" s="21" t="s">
        <v>38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42.886755488040599</v>
      </c>
      <c r="K174" s="14">
        <v>0</v>
      </c>
      <c r="L174" s="14">
        <v>-42.886755488040599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22">
        <v>0</v>
      </c>
      <c r="T174" s="3"/>
    </row>
    <row r="175" ht="13.449999999999999">
      <c r="B175" s="3"/>
      <c r="C175" s="21" t="s">
        <v>39</v>
      </c>
      <c r="D175" s="14">
        <v>0</v>
      </c>
      <c r="E175" s="14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-3.2313287999265801</v>
      </c>
      <c r="M175" s="14">
        <v>0</v>
      </c>
      <c r="N175" s="14">
        <v>0</v>
      </c>
      <c r="O175" s="14">
        <v>0</v>
      </c>
      <c r="P175" s="14">
        <v>0</v>
      </c>
      <c r="Q175" s="14">
        <v>0</v>
      </c>
      <c r="R175" s="14">
        <v>4.6161839998951102</v>
      </c>
      <c r="S175" s="22">
        <v>1.3848551999685399</v>
      </c>
      <c r="T175" s="3"/>
    </row>
    <row r="176" ht="13.449999999999999">
      <c r="B176" s="3"/>
      <c r="C176" s="21" t="s">
        <v>40</v>
      </c>
      <c r="D176" s="14">
        <v>0</v>
      </c>
      <c r="E176" s="14">
        <v>0</v>
      </c>
      <c r="F176" s="14">
        <v>0</v>
      </c>
      <c r="G176" s="14">
        <v>6.6130879575557797</v>
      </c>
      <c r="H176" s="14">
        <v>0</v>
      </c>
      <c r="I176" s="14">
        <v>0</v>
      </c>
      <c r="J176" s="14">
        <v>0</v>
      </c>
      <c r="K176" s="14">
        <v>0.14376278168599499</v>
      </c>
      <c r="L176" s="14">
        <v>0</v>
      </c>
      <c r="M176" s="14">
        <v>0.57505112674398096</v>
      </c>
      <c r="N176" s="14">
        <v>0</v>
      </c>
      <c r="O176" s="14">
        <v>0</v>
      </c>
      <c r="P176" s="14">
        <v>7.5862514028148196</v>
      </c>
      <c r="Q176" s="14">
        <v>0</v>
      </c>
      <c r="R176" s="14">
        <v>-10.063394718019699</v>
      </c>
      <c r="S176" s="22">
        <v>4.8547585507809101</v>
      </c>
      <c r="T176" s="3"/>
    </row>
    <row r="177" ht="13.449999999999999">
      <c r="B177" s="3"/>
      <c r="C177" s="21" t="s">
        <v>41</v>
      </c>
      <c r="D177" s="14">
        <v>8.1420534667968703</v>
      </c>
      <c r="E177" s="14">
        <v>-16.134353034073101</v>
      </c>
      <c r="F177" s="14">
        <v>21.1027807897289</v>
      </c>
      <c r="G177" s="14">
        <v>0</v>
      </c>
      <c r="H177" s="14">
        <v>0</v>
      </c>
      <c r="I177" s="14">
        <v>0</v>
      </c>
      <c r="J177" s="14">
        <v>0</v>
      </c>
      <c r="K177" s="14">
        <v>0</v>
      </c>
      <c r="L177" s="14">
        <v>0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  <c r="R177" s="14">
        <v>0</v>
      </c>
      <c r="S177" s="22">
        <v>13.1104812224527</v>
      </c>
      <c r="T177" s="3"/>
    </row>
    <row r="178" ht="13.449999999999999">
      <c r="B178" s="3"/>
      <c r="C178" s="21" t="s">
        <v>42</v>
      </c>
      <c r="D178" s="14">
        <v>7.5011909179687501</v>
      </c>
      <c r="E178" s="14">
        <v>0</v>
      </c>
      <c r="F178" s="14">
        <v>19.422798115452299</v>
      </c>
      <c r="G178" s="14">
        <v>5.2030248598688003</v>
      </c>
      <c r="H178" s="14">
        <v>0</v>
      </c>
      <c r="I178" s="14">
        <v>0</v>
      </c>
      <c r="J178" s="14">
        <v>0</v>
      </c>
      <c r="K178" s="14">
        <v>0</v>
      </c>
      <c r="L178" s="14">
        <v>0</v>
      </c>
      <c r="M178" s="14">
        <v>0.45243694433641801</v>
      </c>
      <c r="N178" s="14">
        <v>0</v>
      </c>
      <c r="O178" s="14">
        <v>0</v>
      </c>
      <c r="P178" s="14">
        <v>32.060578512396702</v>
      </c>
      <c r="Q178" s="14">
        <v>0</v>
      </c>
      <c r="R178" s="14">
        <v>0</v>
      </c>
      <c r="S178" s="22">
        <v>64.6400293500229</v>
      </c>
      <c r="T178" s="3"/>
    </row>
    <row r="179" ht="13.449999999999999">
      <c r="B179" s="3"/>
      <c r="C179" s="21" t="s">
        <v>43</v>
      </c>
      <c r="D179" s="14">
        <v>0</v>
      </c>
      <c r="E179" s="14">
        <v>0</v>
      </c>
      <c r="F179" s="14">
        <v>0</v>
      </c>
      <c r="G179" s="14">
        <v>3.7709501209231999</v>
      </c>
      <c r="H179" s="14">
        <v>0</v>
      </c>
      <c r="I179" s="14">
        <v>0</v>
      </c>
      <c r="J179" s="14">
        <v>0</v>
      </c>
      <c r="K179" s="14">
        <v>0</v>
      </c>
      <c r="L179" s="14">
        <v>0</v>
      </c>
      <c r="M179" s="14">
        <v>0.327908706167235</v>
      </c>
      <c r="N179" s="14">
        <v>0</v>
      </c>
      <c r="O179" s="14">
        <v>0</v>
      </c>
      <c r="P179" s="14">
        <v>40.104254150641999</v>
      </c>
      <c r="Q179" s="14">
        <v>5.0544873823760099</v>
      </c>
      <c r="R179" s="14">
        <v>0</v>
      </c>
      <c r="S179" s="22">
        <v>49.257600360108398</v>
      </c>
      <c r="T179" s="3"/>
    </row>
    <row r="180" ht="13.449999999999999">
      <c r="B180" s="3"/>
      <c r="C180" s="17" t="s">
        <v>44</v>
      </c>
      <c r="D180" s="18">
        <v>16.6560247145622</v>
      </c>
      <c r="E180" s="18">
        <v>449.50354116717102</v>
      </c>
      <c r="F180" s="18">
        <v>-419.50552313090998</v>
      </c>
      <c r="G180" s="18">
        <v>85.039471112798793</v>
      </c>
      <c r="H180" s="18">
        <v>1083.7741046832</v>
      </c>
      <c r="I180" s="18">
        <v>178.309090909091</v>
      </c>
      <c r="J180" s="18">
        <v>121.181138639821</v>
      </c>
      <c r="K180" s="18">
        <v>29.768294965288302</v>
      </c>
      <c r="L180" s="18">
        <v>-46.1180842879672</v>
      </c>
      <c r="M180" s="18">
        <v>-20.258897601599202</v>
      </c>
      <c r="N180" s="18">
        <v>0</v>
      </c>
      <c r="O180" s="18">
        <v>5.09259734951259</v>
      </c>
      <c r="P180" s="18">
        <v>-496.29437047960101</v>
      </c>
      <c r="Q180" s="18">
        <v>-60.172468837809603</v>
      </c>
      <c r="R180" s="18">
        <v>-5.4472107181245502</v>
      </c>
      <c r="S180" s="18">
        <v>921.527708485429</v>
      </c>
      <c r="T180" s="3"/>
    </row>
    <row r="181" ht="12.800000000000001">
      <c r="B181" s="3"/>
      <c r="C181" s="19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3"/>
    </row>
    <row r="182" ht="13.449999999999999">
      <c r="B182" s="3"/>
      <c r="C182" s="21" t="s">
        <v>45</v>
      </c>
      <c r="D182" s="14">
        <v>2.4350914505274801</v>
      </c>
      <c r="E182" s="14">
        <v>0</v>
      </c>
      <c r="F182" s="14">
        <v>18.685308217690999</v>
      </c>
      <c r="G182" s="14">
        <v>90.690087499523599</v>
      </c>
      <c r="H182" s="14">
        <v>0</v>
      </c>
      <c r="I182" s="14">
        <v>0</v>
      </c>
      <c r="J182" s="14">
        <v>16.561858262516999</v>
      </c>
      <c r="K182" s="14">
        <v>5.7048230389225099</v>
      </c>
      <c r="L182" s="14">
        <v>1.05767427734375</v>
      </c>
      <c r="M182" s="14">
        <v>7.88609456517597</v>
      </c>
      <c r="N182" s="14">
        <v>0</v>
      </c>
      <c r="O182" s="14">
        <v>0</v>
      </c>
      <c r="P182" s="14">
        <v>127.88727285716099</v>
      </c>
      <c r="Q182" s="14">
        <v>21.391690796451599</v>
      </c>
      <c r="R182" s="14">
        <v>3.30515258789063</v>
      </c>
      <c r="S182" s="22">
        <v>295.60505355320402</v>
      </c>
      <c r="T182" s="3"/>
    </row>
    <row r="183" ht="13.449999999999999">
      <c r="B183" s="3"/>
      <c r="C183" s="21" t="s">
        <v>46</v>
      </c>
      <c r="D183" s="14">
        <v>0</v>
      </c>
      <c r="E183" s="14">
        <v>0</v>
      </c>
      <c r="F183" s="14">
        <v>301.15735940524797</v>
      </c>
      <c r="G183" s="14">
        <v>10.6387281798364</v>
      </c>
      <c r="H183" s="14">
        <v>0</v>
      </c>
      <c r="I183" s="14">
        <v>0</v>
      </c>
      <c r="J183" s="14">
        <v>0</v>
      </c>
      <c r="K183" s="14">
        <v>0</v>
      </c>
      <c r="L183" s="14">
        <v>37.806005937221499</v>
      </c>
      <c r="M183" s="14">
        <v>1.02405009123318</v>
      </c>
      <c r="N183" s="14">
        <v>0</v>
      </c>
      <c r="O183" s="14">
        <v>0</v>
      </c>
      <c r="P183" s="14">
        <v>27.481917677670499</v>
      </c>
      <c r="Q183" s="14">
        <v>0</v>
      </c>
      <c r="R183" s="14">
        <v>0.49126373722019001</v>
      </c>
      <c r="S183" s="22">
        <v>378.59932502842901</v>
      </c>
      <c r="T183" s="3"/>
    </row>
    <row r="184" ht="13.449999999999999">
      <c r="B184" s="3"/>
      <c r="C184" s="21" t="s">
        <v>47</v>
      </c>
      <c r="D184" s="14">
        <v>0</v>
      </c>
      <c r="E184" s="14">
        <v>0</v>
      </c>
      <c r="F184" s="14">
        <v>15.2825143767471</v>
      </c>
      <c r="G184" s="14">
        <v>83.376139634147805</v>
      </c>
      <c r="H184" s="14">
        <v>0</v>
      </c>
      <c r="I184" s="14">
        <v>0</v>
      </c>
      <c r="J184" s="14">
        <v>76.063688394982904</v>
      </c>
      <c r="K184" s="14">
        <v>0</v>
      </c>
      <c r="L184" s="14">
        <v>0</v>
      </c>
      <c r="M184" s="14">
        <v>7.2500990986215497</v>
      </c>
      <c r="N184" s="14">
        <v>41.655432359759601</v>
      </c>
      <c r="O184" s="14">
        <v>0.77006413908203397</v>
      </c>
      <c r="P184" s="14">
        <v>157.95415268418699</v>
      </c>
      <c r="Q184" s="14">
        <v>30.823495910793799</v>
      </c>
      <c r="R184" s="14">
        <v>0</v>
      </c>
      <c r="S184" s="22">
        <v>413.17558659832201</v>
      </c>
      <c r="T184" s="3"/>
    </row>
    <row r="185" ht="13.449999999999999">
      <c r="B185" s="3"/>
      <c r="C185" s="21" t="s">
        <v>48</v>
      </c>
      <c r="D185" s="14">
        <v>0</v>
      </c>
      <c r="E185" s="14">
        <v>0</v>
      </c>
      <c r="F185" s="14">
        <v>8.0339957766220795</v>
      </c>
      <c r="G185" s="14">
        <v>45.902694704054099</v>
      </c>
      <c r="H185" s="14">
        <v>0</v>
      </c>
      <c r="I185" s="14">
        <v>0</v>
      </c>
      <c r="J185" s="14">
        <v>7.2212655206083998</v>
      </c>
      <c r="K185" s="14">
        <v>0</v>
      </c>
      <c r="L185" s="14">
        <v>0</v>
      </c>
      <c r="M185" s="14">
        <v>3.99153866991775</v>
      </c>
      <c r="N185" s="14">
        <v>13.032759828830001</v>
      </c>
      <c r="O185" s="14">
        <v>1.63381573932797</v>
      </c>
      <c r="P185" s="14">
        <v>121.78432803391701</v>
      </c>
      <c r="Q185" s="14">
        <v>7.9572821305642298</v>
      </c>
      <c r="R185" s="14">
        <v>0</v>
      </c>
      <c r="S185" s="22">
        <v>209.557680403841</v>
      </c>
      <c r="T185" s="3"/>
    </row>
    <row r="186" ht="13.449999999999999">
      <c r="B186" s="3"/>
      <c r="C186" s="21" t="s">
        <v>49</v>
      </c>
      <c r="D186" s="14">
        <v>0</v>
      </c>
      <c r="E186" s="14">
        <v>0</v>
      </c>
      <c r="F186" s="14">
        <v>28.447053411837398</v>
      </c>
      <c r="G186" s="14">
        <v>2.24418576106194</v>
      </c>
      <c r="H186" s="14">
        <v>0</v>
      </c>
      <c r="I186" s="14">
        <v>0</v>
      </c>
      <c r="J186" s="14">
        <v>1.10661796888252</v>
      </c>
      <c r="K186" s="14">
        <v>0</v>
      </c>
      <c r="L186" s="14">
        <v>3.8296483052490902</v>
      </c>
      <c r="M186" s="14">
        <v>0.19514658791843001</v>
      </c>
      <c r="N186" s="14">
        <v>0</v>
      </c>
      <c r="O186" s="14">
        <v>0.51937526686963897</v>
      </c>
      <c r="P186" s="14">
        <v>7.9492837793472404</v>
      </c>
      <c r="Q186" s="14">
        <v>0</v>
      </c>
      <c r="R186" s="14">
        <v>0.13892990437736899</v>
      </c>
      <c r="S186" s="22">
        <v>44.430240985543698</v>
      </c>
      <c r="T186" s="3"/>
    </row>
    <row r="187" ht="13.449999999999999">
      <c r="B187" s="3"/>
      <c r="C187" s="21" t="s">
        <v>50</v>
      </c>
      <c r="D187" s="14">
        <v>0</v>
      </c>
      <c r="E187" s="14">
        <v>0</v>
      </c>
      <c r="F187" s="14">
        <v>0</v>
      </c>
      <c r="G187" s="14">
        <v>0</v>
      </c>
      <c r="H187" s="14">
        <v>0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  <c r="N187" s="14">
        <v>0</v>
      </c>
      <c r="O187" s="14">
        <v>0</v>
      </c>
      <c r="P187" s="14">
        <v>0.47999999999999998</v>
      </c>
      <c r="Q187" s="14">
        <v>0</v>
      </c>
      <c r="R187" s="14">
        <v>0</v>
      </c>
      <c r="S187" s="22">
        <v>0.47999999999999998</v>
      </c>
      <c r="T187" s="3"/>
    </row>
    <row r="188" ht="13.449999999999999">
      <c r="B188" s="3"/>
      <c r="C188" s="17" t="s">
        <v>51</v>
      </c>
      <c r="D188" s="18">
        <v>2.4350914505274801</v>
      </c>
      <c r="E188" s="18">
        <v>0</v>
      </c>
      <c r="F188" s="18">
        <v>371.60623118814499</v>
      </c>
      <c r="G188" s="18">
        <v>232.85183577862401</v>
      </c>
      <c r="H188" s="18">
        <v>0</v>
      </c>
      <c r="I188" s="18">
        <v>0</v>
      </c>
      <c r="J188" s="18">
        <v>100.953430146991</v>
      </c>
      <c r="K188" s="18">
        <v>5.7048230389225099</v>
      </c>
      <c r="L188" s="18">
        <v>42.693328519814301</v>
      </c>
      <c r="M188" s="18">
        <v>20.346929012866902</v>
      </c>
      <c r="N188" s="18">
        <v>54.688192188589603</v>
      </c>
      <c r="O188" s="18">
        <v>2.9232551452796498</v>
      </c>
      <c r="P188" s="18">
        <v>443.53695503228198</v>
      </c>
      <c r="Q188" s="18">
        <v>60.172468837809603</v>
      </c>
      <c r="R188" s="18">
        <v>3.93534622948818</v>
      </c>
      <c r="S188" s="18">
        <v>1341.8478865693401</v>
      </c>
      <c r="T188" s="3"/>
    </row>
    <row r="189" ht="13.449999999999999">
      <c r="B189" s="3"/>
      <c r="C189" s="13" t="s">
        <v>52</v>
      </c>
      <c r="D189" s="14">
        <v>1.1726321644176101</v>
      </c>
      <c r="E189" s="14">
        <v>0</v>
      </c>
      <c r="F189" s="14">
        <v>130.182987158663</v>
      </c>
      <c r="G189" s="14">
        <v>12.841593817444201</v>
      </c>
      <c r="H189" s="14">
        <v>0</v>
      </c>
      <c r="I189" s="14">
        <v>0</v>
      </c>
      <c r="J189" s="14">
        <v>0</v>
      </c>
      <c r="K189" s="14">
        <v>0</v>
      </c>
      <c r="L189" s="14">
        <v>0.27491428444602301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14">
        <v>1.5118644886363599</v>
      </c>
      <c r="S189" s="22">
        <v>145.98399191360701</v>
      </c>
      <c r="T189" s="3"/>
    </row>
    <row r="190" ht="13.449999999999999">
      <c r="B190" s="3"/>
      <c r="C190" s="17" t="s">
        <v>53</v>
      </c>
      <c r="D190" s="18">
        <v>3.6077236149451002</v>
      </c>
      <c r="E190" s="18">
        <v>0</v>
      </c>
      <c r="F190" s="18">
        <v>501.78921834680801</v>
      </c>
      <c r="G190" s="18">
        <v>245.693429596068</v>
      </c>
      <c r="H190" s="18">
        <v>0</v>
      </c>
      <c r="I190" s="18">
        <v>0</v>
      </c>
      <c r="J190" s="18">
        <v>100.953430146991</v>
      </c>
      <c r="K190" s="18">
        <v>5.7048230389225099</v>
      </c>
      <c r="L190" s="18">
        <v>42.968242804260399</v>
      </c>
      <c r="M190" s="18">
        <v>20.346929012866902</v>
      </c>
      <c r="N190" s="18">
        <v>54.688192188589603</v>
      </c>
      <c r="O190" s="18">
        <v>2.9232551452796498</v>
      </c>
      <c r="P190" s="18">
        <v>443.53695503228198</v>
      </c>
      <c r="Q190" s="18">
        <v>60.172468837809603</v>
      </c>
      <c r="R190" s="18">
        <v>5.4472107181245502</v>
      </c>
      <c r="S190" s="18">
        <v>1487.8318784829501</v>
      </c>
      <c r="T190" s="3"/>
    </row>
    <row r="191" ht="12.800000000000001">
      <c r="B191" s="3"/>
      <c r="C191" s="3"/>
      <c r="D191" s="23">
        <f>D190+D180-D166</f>
        <v>0</v>
      </c>
      <c r="E191" s="23">
        <f>E190+E180-E166</f>
        <v>0</v>
      </c>
      <c r="F191" s="23">
        <f>F190+F180-F166</f>
        <v>0</v>
      </c>
      <c r="G191" s="23">
        <f>G190+G180-G166</f>
        <v>-0.091776934117660899</v>
      </c>
      <c r="H191" s="23">
        <f>H190+H180-H166</f>
        <v>0</v>
      </c>
      <c r="I191" s="23">
        <f>I190+I180-I166</f>
        <v>0</v>
      </c>
      <c r="J191" s="23">
        <f>J190+J180-J166</f>
        <v>0</v>
      </c>
      <c r="K191" s="23">
        <f>K190+K180-K166</f>
        <v>0</v>
      </c>
      <c r="L191" s="23">
        <f>L190+L180-L166</f>
        <v>0</v>
      </c>
      <c r="M191" s="23">
        <f>M190+M180-M166</f>
        <v>0.091776934117601905</v>
      </c>
      <c r="N191" s="23">
        <f>N190+N180-N166</f>
        <v>0</v>
      </c>
      <c r="O191" s="23">
        <f>O190+O180-O166</f>
        <v>0</v>
      </c>
      <c r="P191" s="23">
        <f>P190+P180-P166</f>
        <v>0</v>
      </c>
      <c r="Q191" s="23">
        <f>Q190+Q180-Q166</f>
        <v>0</v>
      </c>
      <c r="R191" s="23">
        <f>R190+R180-R166</f>
        <v>0</v>
      </c>
      <c r="S191" s="23">
        <f>S190+S180-S166</f>
        <v>0</v>
      </c>
      <c r="T191" s="3"/>
    </row>
    <row r="192" ht="12.80000000000000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3.800000000000001">
      <c r="B193" s="7"/>
      <c r="C193" s="8" t="s">
        <v>58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 ht="12.80000000000000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3.449999999999999" customHeight="1">
      <c r="B195" s="3"/>
      <c r="C195" s="9" t="s">
        <v>7</v>
      </c>
      <c r="D195" s="10" t="s">
        <v>8</v>
      </c>
      <c r="E195" s="10" t="s">
        <v>9</v>
      </c>
      <c r="F195" s="10" t="s">
        <v>10</v>
      </c>
      <c r="G195" s="10" t="s">
        <v>11</v>
      </c>
      <c r="H195" s="10" t="s">
        <v>12</v>
      </c>
      <c r="I195" s="10" t="s">
        <v>13</v>
      </c>
      <c r="J195" s="10" t="s">
        <v>14</v>
      </c>
      <c r="K195" s="10"/>
      <c r="L195" s="10"/>
      <c r="M195" s="10"/>
      <c r="N195" s="10"/>
      <c r="O195" s="10"/>
      <c r="P195" s="10" t="s">
        <v>15</v>
      </c>
      <c r="Q195" s="10" t="s">
        <v>16</v>
      </c>
      <c r="R195" s="10" t="s">
        <v>17</v>
      </c>
      <c r="S195" s="10" t="s">
        <v>18</v>
      </c>
      <c r="T195" s="3"/>
    </row>
    <row r="196" ht="45.5">
      <c r="B196" s="3"/>
      <c r="C196" s="9"/>
      <c r="D196" s="10"/>
      <c r="E196" s="10"/>
      <c r="F196" s="10"/>
      <c r="G196" s="10"/>
      <c r="H196" s="10"/>
      <c r="I196" s="10"/>
      <c r="J196" s="11" t="s">
        <v>19</v>
      </c>
      <c r="K196" s="11" t="s">
        <v>20</v>
      </c>
      <c r="L196" s="11" t="s">
        <v>21</v>
      </c>
      <c r="M196" s="11" t="s">
        <v>22</v>
      </c>
      <c r="N196" s="12" t="s">
        <v>23</v>
      </c>
      <c r="O196" s="11" t="s">
        <v>24</v>
      </c>
      <c r="P196" s="10"/>
      <c r="Q196" s="10"/>
      <c r="R196" s="10"/>
      <c r="S196" s="10"/>
      <c r="T196" s="3"/>
    </row>
    <row r="197" ht="13.449999999999999">
      <c r="B197" s="3"/>
      <c r="C197" s="13" t="s">
        <v>25</v>
      </c>
      <c r="D197" s="14">
        <v>0</v>
      </c>
      <c r="E197" s="14">
        <v>9.7691999999999997</v>
      </c>
      <c r="F197" s="14">
        <v>0</v>
      </c>
      <c r="G197" s="14">
        <v>0.18608</v>
      </c>
      <c r="H197" s="15">
        <v>1069.3939393939399</v>
      </c>
      <c r="I197" s="15">
        <v>194.59999999999999</v>
      </c>
      <c r="J197" s="15">
        <v>224.66743134970599</v>
      </c>
      <c r="K197" s="15">
        <v>37.278607013832001</v>
      </c>
      <c r="L197" s="14">
        <v>0</v>
      </c>
      <c r="M197" s="14">
        <v>0</v>
      </c>
      <c r="N197" s="15">
        <v>60.333738532710498</v>
      </c>
      <c r="O197" s="15">
        <v>9.1855201728338205</v>
      </c>
      <c r="P197" s="14">
        <v>0</v>
      </c>
      <c r="Q197" s="14">
        <v>0</v>
      </c>
      <c r="R197" s="14">
        <v>0</v>
      </c>
      <c r="S197" s="16">
        <v>1605.4145164630199</v>
      </c>
      <c r="T197" s="3"/>
    </row>
    <row r="198" ht="13.449999999999999">
      <c r="B198" s="3"/>
      <c r="C198" s="13" t="s">
        <v>26</v>
      </c>
      <c r="D198" s="14">
        <v>12.9193471516563</v>
      </c>
      <c r="E198" s="14">
        <v>409.19758903168002</v>
      </c>
      <c r="F198" s="14">
        <v>133.03147421440801</v>
      </c>
      <c r="G198" s="14">
        <v>297.822425417403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6">
        <v>852.97083581514801</v>
      </c>
      <c r="T198" s="3"/>
    </row>
    <row r="199" ht="13.449999999999999">
      <c r="B199" s="3"/>
      <c r="C199" s="13" t="s">
        <v>27</v>
      </c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4">
        <v>0</v>
      </c>
      <c r="P199" s="14">
        <v>-48.935732553446002</v>
      </c>
      <c r="Q199" s="14">
        <v>0</v>
      </c>
      <c r="R199" s="14">
        <v>0</v>
      </c>
      <c r="S199" s="16">
        <v>-48.935732553446002</v>
      </c>
      <c r="T199" s="3"/>
    </row>
    <row r="200" ht="13.449999999999999">
      <c r="B200" s="3"/>
      <c r="C200" s="13" t="s">
        <v>28</v>
      </c>
      <c r="D200" s="14">
        <v>0</v>
      </c>
      <c r="E200" s="14">
        <v>0</v>
      </c>
      <c r="F200" s="14">
        <v>-16.1142804846369</v>
      </c>
      <c r="G200" s="14">
        <v>-0.056182842749223999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-0.0062425380832471103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6">
        <v>-16.176705865469401</v>
      </c>
      <c r="T200" s="3"/>
    </row>
    <row r="201" ht="13.449999999999999">
      <c r="B201" s="3"/>
      <c r="C201" s="13" t="s">
        <v>29</v>
      </c>
      <c r="D201" s="14">
        <v>0</v>
      </c>
      <c r="E201" s="14">
        <v>0</v>
      </c>
      <c r="F201" s="14">
        <v>-74.686327904220704</v>
      </c>
      <c r="G201" s="14">
        <v>0</v>
      </c>
      <c r="H201" s="14">
        <v>0</v>
      </c>
      <c r="I201" s="14">
        <v>0</v>
      </c>
      <c r="J201" s="14">
        <v>0</v>
      </c>
      <c r="K201" s="14">
        <v>0</v>
      </c>
      <c r="L201" s="14">
        <v>-4.14190380795604</v>
      </c>
      <c r="M201" s="14">
        <v>0</v>
      </c>
      <c r="N201" s="14">
        <v>0</v>
      </c>
      <c r="O201" s="14">
        <v>0</v>
      </c>
      <c r="P201" s="14">
        <v>0</v>
      </c>
      <c r="Q201" s="14">
        <v>0</v>
      </c>
      <c r="R201" s="14">
        <v>0</v>
      </c>
      <c r="S201" s="16">
        <v>-78.828231712176802</v>
      </c>
      <c r="T201" s="3"/>
    </row>
    <row r="202" ht="13.449999999999999">
      <c r="B202" s="3"/>
      <c r="C202" s="13" t="s">
        <v>30</v>
      </c>
      <c r="D202" s="14">
        <v>0</v>
      </c>
      <c r="E202" s="14">
        <v>0</v>
      </c>
      <c r="F202" s="14">
        <v>0</v>
      </c>
      <c r="G202" s="14">
        <v>0</v>
      </c>
      <c r="H202" s="14">
        <v>0</v>
      </c>
      <c r="I202" s="14">
        <v>0</v>
      </c>
      <c r="J202" s="14">
        <v>0</v>
      </c>
      <c r="K202" s="14">
        <v>0</v>
      </c>
      <c r="L202" s="14">
        <v>0</v>
      </c>
      <c r="M202" s="14">
        <v>0</v>
      </c>
      <c r="N202" s="14">
        <v>0</v>
      </c>
      <c r="O202" s="14">
        <v>0</v>
      </c>
      <c r="P202" s="14">
        <v>0</v>
      </c>
      <c r="Q202" s="14">
        <v>0</v>
      </c>
      <c r="R202" s="14">
        <v>0</v>
      </c>
      <c r="S202" s="16">
        <v>0</v>
      </c>
      <c r="T202" s="3"/>
    </row>
    <row r="203" ht="13.449999999999999">
      <c r="B203" s="3"/>
      <c r="C203" s="17" t="s">
        <v>31</v>
      </c>
      <c r="D203" s="18">
        <v>12.9193471516563</v>
      </c>
      <c r="E203" s="18">
        <v>418.96678903167998</v>
      </c>
      <c r="F203" s="18">
        <v>42.230865825550602</v>
      </c>
      <c r="G203" s="18">
        <v>297.95232257465398</v>
      </c>
      <c r="H203" s="18">
        <v>1069.3939393939399</v>
      </c>
      <c r="I203" s="18">
        <v>194.59999999999999</v>
      </c>
      <c r="J203" s="18">
        <v>224.66743134970599</v>
      </c>
      <c r="K203" s="18">
        <v>37.278607013832001</v>
      </c>
      <c r="L203" s="18">
        <v>-4.14190380795604</v>
      </c>
      <c r="M203" s="18">
        <v>-0.0062425380832471103</v>
      </c>
      <c r="N203" s="18">
        <v>60.333738532710498</v>
      </c>
      <c r="O203" s="18">
        <v>9.1855201728338205</v>
      </c>
      <c r="P203" s="18">
        <v>-48.935732553446002</v>
      </c>
      <c r="Q203" s="18">
        <v>0</v>
      </c>
      <c r="R203" s="18">
        <v>0</v>
      </c>
      <c r="S203" s="18">
        <v>2314.4446821470801</v>
      </c>
      <c r="T203" s="3"/>
    </row>
    <row r="204" ht="12.800000000000001">
      <c r="B204" s="3"/>
      <c r="C204" s="19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3"/>
    </row>
    <row r="205" ht="13.449999999999999">
      <c r="B205" s="3"/>
      <c r="C205" s="21" t="s">
        <v>32</v>
      </c>
      <c r="D205" s="14">
        <v>0</v>
      </c>
      <c r="E205" s="14">
        <v>0</v>
      </c>
      <c r="F205" s="14">
        <v>0</v>
      </c>
      <c r="G205" s="14">
        <v>0</v>
      </c>
      <c r="H205" s="14">
        <v>0</v>
      </c>
      <c r="I205" s="14">
        <v>0</v>
      </c>
      <c r="J205" s="14">
        <v>0</v>
      </c>
      <c r="K205" s="14">
        <v>0</v>
      </c>
      <c r="L205" s="14">
        <v>0</v>
      </c>
      <c r="M205" s="14">
        <v>0</v>
      </c>
      <c r="N205" s="14">
        <v>0</v>
      </c>
      <c r="O205" s="14">
        <v>0</v>
      </c>
      <c r="P205" s="14">
        <v>0</v>
      </c>
      <c r="Q205" s="14">
        <v>0</v>
      </c>
      <c r="R205" s="14">
        <v>0</v>
      </c>
      <c r="S205" s="22">
        <v>0</v>
      </c>
      <c r="T205" s="3"/>
    </row>
    <row r="206" ht="13.449999999999999">
      <c r="B206" s="3"/>
      <c r="C206" s="21" t="s">
        <v>33</v>
      </c>
      <c r="D206" s="14">
        <v>0</v>
      </c>
      <c r="E206" s="14">
        <v>0</v>
      </c>
      <c r="F206" s="14">
        <v>0</v>
      </c>
      <c r="G206" s="14">
        <v>45.490909090909099</v>
      </c>
      <c r="H206" s="14">
        <v>1069.3939393939399</v>
      </c>
      <c r="I206" s="14">
        <v>194.59999999999999</v>
      </c>
      <c r="J206" s="14">
        <v>21.1953851819035</v>
      </c>
      <c r="K206" s="14">
        <v>7.10523467058003</v>
      </c>
      <c r="L206" s="14">
        <v>0</v>
      </c>
      <c r="M206" s="14">
        <v>5.05454545454546</v>
      </c>
      <c r="N206" s="14">
        <v>0</v>
      </c>
      <c r="O206" s="14">
        <v>0</v>
      </c>
      <c r="P206" s="14">
        <v>-584.89999999999998</v>
      </c>
      <c r="Q206" s="14">
        <v>0</v>
      </c>
      <c r="R206" s="14">
        <v>0</v>
      </c>
      <c r="S206" s="22">
        <v>757.94001379187796</v>
      </c>
      <c r="T206" s="3"/>
    </row>
    <row r="207" ht="13.449999999999999">
      <c r="B207" s="3"/>
      <c r="C207" s="21" t="s">
        <v>34</v>
      </c>
      <c r="D207" s="14">
        <v>0</v>
      </c>
      <c r="E207" s="14">
        <v>0</v>
      </c>
      <c r="F207" s="14">
        <v>0</v>
      </c>
      <c r="G207" s="14">
        <v>18.367871704671401</v>
      </c>
      <c r="H207" s="14">
        <v>0</v>
      </c>
      <c r="I207" s="14">
        <v>0</v>
      </c>
      <c r="J207" s="14">
        <v>26.005723960832299</v>
      </c>
      <c r="K207" s="14">
        <v>23.958493278557299</v>
      </c>
      <c r="L207" s="14">
        <v>0</v>
      </c>
      <c r="M207" s="14">
        <v>2.0408746338523698</v>
      </c>
      <c r="N207" s="14">
        <v>0</v>
      </c>
      <c r="O207" s="14">
        <v>5.8333443106277398</v>
      </c>
      <c r="P207" s="14">
        <v>0</v>
      </c>
      <c r="Q207" s="14">
        <v>-69.146331472283194</v>
      </c>
      <c r="R207" s="14">
        <v>0</v>
      </c>
      <c r="S207" s="22">
        <v>7.0599764162579399</v>
      </c>
      <c r="T207" s="3"/>
    </row>
    <row r="208" ht="13.449999999999999">
      <c r="B208" s="3"/>
      <c r="C208" s="21" t="s">
        <v>35</v>
      </c>
      <c r="D208" s="14">
        <v>0</v>
      </c>
      <c r="E208" s="14">
        <v>0</v>
      </c>
      <c r="F208" s="14">
        <v>0</v>
      </c>
      <c r="G208" s="14">
        <v>0</v>
      </c>
      <c r="H208" s="14">
        <v>0</v>
      </c>
      <c r="I208" s="14">
        <v>0</v>
      </c>
      <c r="J208" s="14">
        <v>36.4293995794851</v>
      </c>
      <c r="K208" s="14">
        <v>0</v>
      </c>
      <c r="L208" s="14">
        <v>0</v>
      </c>
      <c r="M208" s="14">
        <v>-31.693577634152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22">
        <v>4.7358219453330603</v>
      </c>
      <c r="T208" s="3"/>
    </row>
    <row r="209" ht="13.449999999999999">
      <c r="B209" s="3"/>
      <c r="C209" s="21" t="s">
        <v>36</v>
      </c>
      <c r="D209" s="14">
        <v>0</v>
      </c>
      <c r="E209" s="14">
        <v>0</v>
      </c>
      <c r="F209" s="14">
        <v>0</v>
      </c>
      <c r="G209" s="14">
        <v>0</v>
      </c>
      <c r="H209" s="14">
        <v>0</v>
      </c>
      <c r="I209" s="14">
        <v>0</v>
      </c>
      <c r="J209" s="14">
        <v>0</v>
      </c>
      <c r="K209" s="14">
        <v>0</v>
      </c>
      <c r="L209" s="14">
        <v>0</v>
      </c>
      <c r="M209" s="14">
        <v>0</v>
      </c>
      <c r="N209" s="14">
        <v>0</v>
      </c>
      <c r="O209" s="14">
        <v>0</v>
      </c>
      <c r="P209" s="14">
        <v>0</v>
      </c>
      <c r="Q209" s="14">
        <v>0</v>
      </c>
      <c r="R209" s="14">
        <v>0</v>
      </c>
      <c r="S209" s="22">
        <v>0</v>
      </c>
      <c r="T209" s="3"/>
    </row>
    <row r="210" ht="13.449999999999999">
      <c r="B210" s="3"/>
      <c r="C210" s="21" t="s">
        <v>37</v>
      </c>
      <c r="D210" s="14">
        <v>0</v>
      </c>
      <c r="E210" s="14">
        <v>434.00506451720099</v>
      </c>
      <c r="F210" s="14">
        <v>-429.66501387202902</v>
      </c>
      <c r="G210" s="14">
        <v>0</v>
      </c>
      <c r="H210" s="14">
        <v>0</v>
      </c>
      <c r="I210" s="14">
        <v>0</v>
      </c>
      <c r="J210" s="14">
        <v>0</v>
      </c>
      <c r="K210" s="14">
        <v>0</v>
      </c>
      <c r="L210" s="14">
        <v>0</v>
      </c>
      <c r="M210" s="14">
        <v>0</v>
      </c>
      <c r="N210" s="14">
        <v>0</v>
      </c>
      <c r="O210" s="14">
        <v>0</v>
      </c>
      <c r="P210" s="14">
        <v>0</v>
      </c>
      <c r="Q210" s="14">
        <v>0</v>
      </c>
      <c r="R210" s="14">
        <v>0</v>
      </c>
      <c r="S210" s="22">
        <v>4.3400506451720302</v>
      </c>
      <c r="T210" s="3"/>
    </row>
    <row r="211" ht="13.449999999999999">
      <c r="B211" s="3"/>
      <c r="C211" s="21" t="s">
        <v>38</v>
      </c>
      <c r="D211" s="14">
        <v>0</v>
      </c>
      <c r="E211" s="14">
        <v>0</v>
      </c>
      <c r="F211" s="14">
        <v>0</v>
      </c>
      <c r="G211" s="14">
        <v>0</v>
      </c>
      <c r="H211" s="14">
        <v>0</v>
      </c>
      <c r="I211" s="14">
        <v>0</v>
      </c>
      <c r="J211" s="14">
        <v>42.6442412976646</v>
      </c>
      <c r="K211" s="14">
        <v>0</v>
      </c>
      <c r="L211" s="14">
        <v>-42.6442412976646</v>
      </c>
      <c r="M211" s="14">
        <v>0</v>
      </c>
      <c r="N211" s="14">
        <v>0</v>
      </c>
      <c r="O211" s="14">
        <v>0</v>
      </c>
      <c r="P211" s="14">
        <v>0</v>
      </c>
      <c r="Q211" s="14">
        <v>0</v>
      </c>
      <c r="R211" s="14">
        <v>0</v>
      </c>
      <c r="S211" s="22">
        <v>0</v>
      </c>
      <c r="T211" s="3"/>
    </row>
    <row r="212" ht="13.449999999999999">
      <c r="B212" s="3"/>
      <c r="C212" s="21" t="s">
        <v>39</v>
      </c>
      <c r="D212" s="14">
        <v>0</v>
      </c>
      <c r="E212" s="14">
        <v>0</v>
      </c>
      <c r="F212" s="14">
        <v>0</v>
      </c>
      <c r="G212" s="14">
        <v>0</v>
      </c>
      <c r="H212" s="14">
        <v>0</v>
      </c>
      <c r="I212" s="14">
        <v>0</v>
      </c>
      <c r="J212" s="14">
        <v>0</v>
      </c>
      <c r="K212" s="14">
        <v>0</v>
      </c>
      <c r="L212" s="14">
        <v>-5.01027091961934</v>
      </c>
      <c r="M212" s="14">
        <v>0</v>
      </c>
      <c r="N212" s="14">
        <v>0</v>
      </c>
      <c r="O212" s="14">
        <v>0</v>
      </c>
      <c r="P212" s="14">
        <v>0</v>
      </c>
      <c r="Q212" s="14">
        <v>0</v>
      </c>
      <c r="R212" s="14">
        <v>7.15752988517049</v>
      </c>
      <c r="S212" s="22">
        <v>2.14725896555115</v>
      </c>
      <c r="T212" s="3"/>
    </row>
    <row r="213" ht="13.449999999999999">
      <c r="B213" s="3"/>
      <c r="C213" s="21" t="s">
        <v>40</v>
      </c>
      <c r="D213" s="14">
        <v>0</v>
      </c>
      <c r="E213" s="14">
        <v>0</v>
      </c>
      <c r="F213" s="14">
        <v>0</v>
      </c>
      <c r="G213" s="14">
        <v>7.3296795740695702</v>
      </c>
      <c r="H213" s="14">
        <v>0</v>
      </c>
      <c r="I213" s="14">
        <v>0</v>
      </c>
      <c r="J213" s="14">
        <v>0</v>
      </c>
      <c r="K213" s="14">
        <v>0.208822779888022</v>
      </c>
      <c r="L213" s="14">
        <v>0</v>
      </c>
      <c r="M213" s="14">
        <v>0.81440884156328497</v>
      </c>
      <c r="N213" s="14">
        <v>0</v>
      </c>
      <c r="O213" s="14">
        <v>0</v>
      </c>
      <c r="P213" s="14">
        <v>13.4931642389183</v>
      </c>
      <c r="Q213" s="14">
        <v>0</v>
      </c>
      <c r="R213" s="14">
        <v>-14.617594592161501</v>
      </c>
      <c r="S213" s="22">
        <v>7.2284808422776798</v>
      </c>
      <c r="T213" s="3"/>
    </row>
    <row r="214" ht="13.449999999999999">
      <c r="B214" s="3"/>
      <c r="C214" s="21" t="s">
        <v>41</v>
      </c>
      <c r="D214" s="14">
        <v>5.4641713867187498</v>
      </c>
      <c r="E214" s="14">
        <v>-15.038275485521</v>
      </c>
      <c r="F214" s="14">
        <v>19.669176096265801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4">
        <v>0</v>
      </c>
      <c r="O214" s="14">
        <v>0</v>
      </c>
      <c r="P214" s="14">
        <v>0</v>
      </c>
      <c r="Q214" s="14">
        <v>0</v>
      </c>
      <c r="R214" s="14">
        <v>0</v>
      </c>
      <c r="S214" s="22">
        <v>10.095071997463499</v>
      </c>
      <c r="T214" s="3"/>
    </row>
    <row r="215" ht="13.449999999999999">
      <c r="B215" s="3"/>
      <c r="C215" s="21" t="s">
        <v>42</v>
      </c>
      <c r="D215" s="14">
        <v>5.6084375</v>
      </c>
      <c r="E215" s="14">
        <v>0</v>
      </c>
      <c r="F215" s="14">
        <v>19.145306286774801</v>
      </c>
      <c r="G215" s="14">
        <v>5.0171964416224499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0.55746627129138404</v>
      </c>
      <c r="N215" s="14">
        <v>0</v>
      </c>
      <c r="O215" s="14">
        <v>0</v>
      </c>
      <c r="P215" s="14">
        <v>31.035454545454499</v>
      </c>
      <c r="Q215" s="14">
        <v>0</v>
      </c>
      <c r="R215" s="14">
        <v>0</v>
      </c>
      <c r="S215" s="22">
        <v>61.363861045143203</v>
      </c>
      <c r="T215" s="3"/>
    </row>
    <row r="216" ht="13.449999999999999">
      <c r="B216" s="3"/>
      <c r="C216" s="21" t="s">
        <v>43</v>
      </c>
      <c r="D216" s="14">
        <v>0</v>
      </c>
      <c r="E216" s="14">
        <v>0</v>
      </c>
      <c r="F216" s="14">
        <v>0</v>
      </c>
      <c r="G216" s="14">
        <v>3.38231856174745</v>
      </c>
      <c r="H216" s="14">
        <v>0</v>
      </c>
      <c r="I216" s="14">
        <v>0</v>
      </c>
      <c r="J216" s="14">
        <v>0</v>
      </c>
      <c r="K216" s="14">
        <v>0</v>
      </c>
      <c r="L216" s="14">
        <v>0</v>
      </c>
      <c r="M216" s="14">
        <v>0.37581317352749399</v>
      </c>
      <c r="N216" s="14">
        <v>0</v>
      </c>
      <c r="O216" s="14">
        <v>0</v>
      </c>
      <c r="P216" s="14">
        <v>41.075747181961198</v>
      </c>
      <c r="Q216" s="14">
        <v>5.3582028078153003</v>
      </c>
      <c r="R216" s="14">
        <v>0</v>
      </c>
      <c r="S216" s="22">
        <v>50.192081725051402</v>
      </c>
      <c r="T216" s="3"/>
    </row>
    <row r="217" ht="13.449999999999999">
      <c r="B217" s="3"/>
      <c r="C217" s="17" t="s">
        <v>44</v>
      </c>
      <c r="D217" s="18">
        <v>11.0726088867188</v>
      </c>
      <c r="E217" s="18">
        <v>418.96678903167998</v>
      </c>
      <c r="F217" s="18">
        <v>-390.850531488988</v>
      </c>
      <c r="G217" s="18">
        <v>79.587975373019901</v>
      </c>
      <c r="H217" s="18">
        <v>1069.3939393939399</v>
      </c>
      <c r="I217" s="18">
        <v>194.59999999999999</v>
      </c>
      <c r="J217" s="18">
        <v>126.274750019886</v>
      </c>
      <c r="K217" s="18">
        <v>31.272550729025401</v>
      </c>
      <c r="L217" s="18">
        <v>-47.654512217284001</v>
      </c>
      <c r="M217" s="18">
        <v>-22.850469259372002</v>
      </c>
      <c r="N217" s="18">
        <v>0</v>
      </c>
      <c r="O217" s="18">
        <v>5.8333443106277398</v>
      </c>
      <c r="P217" s="18">
        <v>-499.29563403366598</v>
      </c>
      <c r="Q217" s="18">
        <v>-63.788128664467799</v>
      </c>
      <c r="R217" s="18">
        <v>-7.46006470699104</v>
      </c>
      <c r="S217" s="18">
        <v>905.10261737412702</v>
      </c>
      <c r="T217" s="3"/>
    </row>
    <row r="218" ht="12.800000000000001">
      <c r="B218" s="3"/>
      <c r="C218" s="19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3"/>
    </row>
    <row r="219" ht="13.449999999999999">
      <c r="B219" s="3"/>
      <c r="C219" s="21" t="s">
        <v>45</v>
      </c>
      <c r="D219" s="14">
        <v>1.03859638261328</v>
      </c>
      <c r="E219" s="14">
        <v>0</v>
      </c>
      <c r="F219" s="14">
        <v>16.1500825446474</v>
      </c>
      <c r="G219" s="14">
        <v>83.563747634312705</v>
      </c>
      <c r="H219" s="14">
        <v>0</v>
      </c>
      <c r="I219" s="14">
        <v>0</v>
      </c>
      <c r="J219" s="14">
        <v>16.030232994230801</v>
      </c>
      <c r="K219" s="14">
        <v>6.0060562848066503</v>
      </c>
      <c r="L219" s="14">
        <v>1.13006109375</v>
      </c>
      <c r="M219" s="14">
        <v>9.2848608482569706</v>
      </c>
      <c r="N219" s="14">
        <v>0</v>
      </c>
      <c r="O219" s="14">
        <v>0</v>
      </c>
      <c r="P219" s="14">
        <v>129.219891687043</v>
      </c>
      <c r="Q219" s="14">
        <v>21.558357485670999</v>
      </c>
      <c r="R219" s="14">
        <v>4.7486479492187499</v>
      </c>
      <c r="S219" s="22">
        <v>288.73053490454998</v>
      </c>
      <c r="T219" s="3"/>
    </row>
    <row r="220" ht="13.449999999999999">
      <c r="B220" s="3"/>
      <c r="C220" s="21" t="s">
        <v>46</v>
      </c>
      <c r="D220" s="14">
        <v>0</v>
      </c>
      <c r="E220" s="14">
        <v>0</v>
      </c>
      <c r="F220" s="14">
        <v>260.38152614699999</v>
      </c>
      <c r="G220" s="14">
        <v>13.227335330391099</v>
      </c>
      <c r="H220" s="14">
        <v>0</v>
      </c>
      <c r="I220" s="14">
        <v>0</v>
      </c>
      <c r="J220" s="14">
        <v>0</v>
      </c>
      <c r="K220" s="14">
        <v>0</v>
      </c>
      <c r="L220" s="14">
        <v>36.694869102590701</v>
      </c>
      <c r="M220" s="14">
        <v>1.4697039255990101</v>
      </c>
      <c r="N220" s="14">
        <v>0</v>
      </c>
      <c r="O220" s="14">
        <v>0</v>
      </c>
      <c r="P220" s="14">
        <v>34.263242158281798</v>
      </c>
      <c r="Q220" s="14">
        <v>0</v>
      </c>
      <c r="R220" s="14">
        <v>0.81877289536698405</v>
      </c>
      <c r="S220" s="22">
        <v>346.85544955923001</v>
      </c>
      <c r="T220" s="3"/>
    </row>
    <row r="221" ht="13.449999999999999">
      <c r="B221" s="3"/>
      <c r="C221" s="21" t="s">
        <v>47</v>
      </c>
      <c r="D221" s="14">
        <v>0</v>
      </c>
      <c r="E221" s="14">
        <v>0</v>
      </c>
      <c r="F221" s="14">
        <v>2.13754421564302</v>
      </c>
      <c r="G221" s="14">
        <v>67.740322251067198</v>
      </c>
      <c r="H221" s="14">
        <v>0</v>
      </c>
      <c r="I221" s="14">
        <v>0</v>
      </c>
      <c r="J221" s="14">
        <v>73.053420010681904</v>
      </c>
      <c r="K221" s="14">
        <v>0</v>
      </c>
      <c r="L221" s="14">
        <v>0</v>
      </c>
      <c r="M221" s="14">
        <v>7.5267024723407996</v>
      </c>
      <c r="N221" s="14">
        <v>46.226951794574703</v>
      </c>
      <c r="O221" s="14">
        <v>0.96354458163837398</v>
      </c>
      <c r="P221" s="14">
        <v>157.585357886932</v>
      </c>
      <c r="Q221" s="14">
        <v>33.684325992585798</v>
      </c>
      <c r="R221" s="14">
        <v>0</v>
      </c>
      <c r="S221" s="22">
        <v>388.91816920546398</v>
      </c>
      <c r="T221" s="3"/>
    </row>
    <row r="222" ht="13.449999999999999">
      <c r="B222" s="3"/>
      <c r="C222" s="21" t="s">
        <v>48</v>
      </c>
      <c r="D222" s="14">
        <v>0</v>
      </c>
      <c r="E222" s="14">
        <v>0</v>
      </c>
      <c r="F222" s="14">
        <v>3.4730330288595899</v>
      </c>
      <c r="G222" s="14">
        <v>38.938580924166203</v>
      </c>
      <c r="H222" s="14">
        <v>0</v>
      </c>
      <c r="I222" s="14">
        <v>0</v>
      </c>
      <c r="J222" s="14">
        <v>7.8602291254253398</v>
      </c>
      <c r="K222" s="14">
        <v>0</v>
      </c>
      <c r="L222" s="14">
        <v>0</v>
      </c>
      <c r="M222" s="14">
        <v>4.3265089915740296</v>
      </c>
      <c r="N222" s="14">
        <v>14.106786738135799</v>
      </c>
      <c r="O222" s="14">
        <v>1.76344671086954</v>
      </c>
      <c r="P222" s="14">
        <v>120.74944434573899</v>
      </c>
      <c r="Q222" s="14">
        <v>8.5454451862110297</v>
      </c>
      <c r="R222" s="14">
        <v>0</v>
      </c>
      <c r="S222" s="22">
        <v>199.76347505098099</v>
      </c>
      <c r="T222" s="3"/>
    </row>
    <row r="223" ht="13.449999999999999">
      <c r="B223" s="3"/>
      <c r="C223" s="21" t="s">
        <v>49</v>
      </c>
      <c r="D223" s="14">
        <v>0</v>
      </c>
      <c r="E223" s="14">
        <v>0</v>
      </c>
      <c r="F223" s="14">
        <v>25.7144401275857</v>
      </c>
      <c r="G223" s="14">
        <v>2.1280543516616701</v>
      </c>
      <c r="H223" s="14">
        <v>0</v>
      </c>
      <c r="I223" s="14">
        <v>0</v>
      </c>
      <c r="J223" s="14">
        <v>1.4487991994827001</v>
      </c>
      <c r="K223" s="14">
        <v>0</v>
      </c>
      <c r="L223" s="14">
        <v>5.3355985499012704</v>
      </c>
      <c r="M223" s="14">
        <v>0.23645048351796299</v>
      </c>
      <c r="N223" s="14">
        <v>0</v>
      </c>
      <c r="O223" s="14">
        <v>0.62518456969816005</v>
      </c>
      <c r="P223" s="14">
        <v>7.74196540222413</v>
      </c>
      <c r="Q223" s="14">
        <v>0</v>
      </c>
      <c r="R223" s="14">
        <v>0.17366238047171101</v>
      </c>
      <c r="S223" s="22">
        <v>43.404155064543303</v>
      </c>
      <c r="T223" s="3"/>
    </row>
    <row r="224" ht="13.449999999999999">
      <c r="B224" s="3"/>
      <c r="C224" s="21" t="s">
        <v>50</v>
      </c>
      <c r="D224" s="14">
        <v>0</v>
      </c>
      <c r="E224" s="14">
        <v>0</v>
      </c>
      <c r="F224" s="14">
        <v>0</v>
      </c>
      <c r="G224" s="14">
        <v>0</v>
      </c>
      <c r="H224" s="14">
        <v>0</v>
      </c>
      <c r="I224" s="14">
        <v>0</v>
      </c>
      <c r="J224" s="14">
        <v>0</v>
      </c>
      <c r="K224" s="14">
        <v>0</v>
      </c>
      <c r="L224" s="14">
        <v>0</v>
      </c>
      <c r="M224" s="14">
        <v>0</v>
      </c>
      <c r="N224" s="14">
        <v>0</v>
      </c>
      <c r="O224" s="14">
        <v>0</v>
      </c>
      <c r="P224" s="14">
        <v>0.80000000000000004</v>
      </c>
      <c r="Q224" s="14">
        <v>0</v>
      </c>
      <c r="R224" s="14">
        <v>0</v>
      </c>
      <c r="S224" s="22">
        <v>0.80000000000000004</v>
      </c>
      <c r="T224" s="3"/>
    </row>
    <row r="225" ht="13.449999999999999">
      <c r="B225" s="3"/>
      <c r="C225" s="17" t="s">
        <v>51</v>
      </c>
      <c r="D225" s="18">
        <v>1.03859638261328</v>
      </c>
      <c r="E225" s="18">
        <v>0</v>
      </c>
      <c r="F225" s="18">
        <v>307.85662606373597</v>
      </c>
      <c r="G225" s="18">
        <v>205.59804049159899</v>
      </c>
      <c r="H225" s="18">
        <v>0</v>
      </c>
      <c r="I225" s="18">
        <v>0</v>
      </c>
      <c r="J225" s="18">
        <v>98.392681329820704</v>
      </c>
      <c r="K225" s="18">
        <v>6.0060562848066503</v>
      </c>
      <c r="L225" s="18">
        <v>43.160528746242001</v>
      </c>
      <c r="M225" s="18">
        <v>22.844226721288798</v>
      </c>
      <c r="N225" s="18">
        <v>60.333738532710498</v>
      </c>
      <c r="O225" s="18">
        <v>3.35217586220607</v>
      </c>
      <c r="P225" s="18">
        <v>450.35990148022</v>
      </c>
      <c r="Q225" s="18">
        <v>63.788128664467799</v>
      </c>
      <c r="R225" s="18">
        <v>5.74108322505744</v>
      </c>
      <c r="S225" s="18">
        <v>1268.47178378477</v>
      </c>
      <c r="T225" s="3"/>
    </row>
    <row r="226" ht="13.449999999999999">
      <c r="B226" s="3"/>
      <c r="C226" s="13" t="s">
        <v>52</v>
      </c>
      <c r="D226" s="14">
        <v>0.80814188232421902</v>
      </c>
      <c r="E226" s="14">
        <v>0</v>
      </c>
      <c r="F226" s="14">
        <v>125.224771250803</v>
      </c>
      <c r="G226" s="14">
        <v>12.7663067100353</v>
      </c>
      <c r="H226" s="14">
        <v>0</v>
      </c>
      <c r="I226" s="14">
        <v>0</v>
      </c>
      <c r="J226" s="14">
        <v>0</v>
      </c>
      <c r="K226" s="14">
        <v>0</v>
      </c>
      <c r="L226" s="14">
        <v>0.35207966308593802</v>
      </c>
      <c r="M226" s="14">
        <v>0</v>
      </c>
      <c r="N226" s="14">
        <v>0</v>
      </c>
      <c r="O226" s="14">
        <v>0</v>
      </c>
      <c r="P226" s="14">
        <v>0</v>
      </c>
      <c r="Q226" s="14">
        <v>0</v>
      </c>
      <c r="R226" s="14">
        <v>1.71898148193359</v>
      </c>
      <c r="S226" s="22">
        <v>140.870280988182</v>
      </c>
      <c r="T226" s="3"/>
    </row>
    <row r="227" ht="13.449999999999999">
      <c r="B227" s="3"/>
      <c r="C227" s="17" t="s">
        <v>53</v>
      </c>
      <c r="D227" s="18">
        <v>1.8467382649374999</v>
      </c>
      <c r="E227" s="18">
        <v>0</v>
      </c>
      <c r="F227" s="18">
        <v>433.081397314539</v>
      </c>
      <c r="G227" s="18">
        <v>218.36434720163399</v>
      </c>
      <c r="H227" s="18">
        <v>0</v>
      </c>
      <c r="I227" s="18">
        <v>0</v>
      </c>
      <c r="J227" s="18">
        <v>98.392681329820704</v>
      </c>
      <c r="K227" s="18">
        <v>6.0060562848066503</v>
      </c>
      <c r="L227" s="18">
        <v>43.512608409327903</v>
      </c>
      <c r="M227" s="18">
        <v>22.844226721288798</v>
      </c>
      <c r="N227" s="18">
        <v>60.333738532710498</v>
      </c>
      <c r="O227" s="18">
        <v>3.35217586220607</v>
      </c>
      <c r="P227" s="18">
        <v>450.35990148022</v>
      </c>
      <c r="Q227" s="18">
        <v>63.788128664467799</v>
      </c>
      <c r="R227" s="18">
        <v>7.46006470699104</v>
      </c>
      <c r="S227" s="18">
        <v>1409.3420647729499</v>
      </c>
      <c r="T227" s="3"/>
    </row>
    <row r="228" ht="12.800000000000001">
      <c r="B228" s="3"/>
      <c r="C228" s="3"/>
      <c r="D228" s="23">
        <f>D227+D217-D203</f>
        <v>0</v>
      </c>
      <c r="E228" s="23">
        <f>E227+E217-E203</f>
        <v>0</v>
      </c>
      <c r="F228" s="23">
        <f>F227+F217-F203</f>
        <v>0</v>
      </c>
      <c r="G228" s="23">
        <f>G227+G217-G203</f>
        <v>0</v>
      </c>
      <c r="H228" s="23">
        <f>H227+H217-H203</f>
        <v>0</v>
      </c>
      <c r="I228" s="23">
        <f>I227+I217-I203</f>
        <v>0</v>
      </c>
      <c r="J228" s="23">
        <f>J227+J217-J203</f>
        <v>0</v>
      </c>
      <c r="K228" s="23">
        <f>K227+K217-K203</f>
        <v>0</v>
      </c>
      <c r="L228" s="23">
        <f>L227+L217-L203</f>
        <v>0</v>
      </c>
      <c r="M228" s="23">
        <f>M227+M217-M203</f>
        <v>-2.2664162213637e-15</v>
      </c>
      <c r="N228" s="23">
        <f>N227+N217-N203</f>
        <v>0</v>
      </c>
      <c r="O228" s="23">
        <f>O227+O217-O203</f>
        <v>0</v>
      </c>
      <c r="P228" s="23">
        <f>P227+P217-P203</f>
        <v>0</v>
      </c>
      <c r="Q228" s="23">
        <f>Q227+Q217-Q203</f>
        <v>0</v>
      </c>
      <c r="R228" s="23">
        <f>R227+R217-R203</f>
        <v>0</v>
      </c>
      <c r="S228" s="23">
        <f>S227+S217-S203</f>
        <v>0</v>
      </c>
      <c r="T228" s="3"/>
    </row>
    <row r="229" ht="12.80000000000000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3.800000000000001">
      <c r="B230" s="7"/>
      <c r="C230" s="8" t="s">
        <v>59</v>
      </c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 ht="12.80000000000000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3.449999999999999" customHeight="1">
      <c r="B232" s="3"/>
      <c r="C232" s="9" t="s">
        <v>7</v>
      </c>
      <c r="D232" s="10" t="s">
        <v>8</v>
      </c>
      <c r="E232" s="10" t="s">
        <v>9</v>
      </c>
      <c r="F232" s="10" t="s">
        <v>10</v>
      </c>
      <c r="G232" s="10" t="s">
        <v>11</v>
      </c>
      <c r="H232" s="10" t="s">
        <v>12</v>
      </c>
      <c r="I232" s="10" t="s">
        <v>13</v>
      </c>
      <c r="J232" s="10" t="s">
        <v>14</v>
      </c>
      <c r="K232" s="10"/>
      <c r="L232" s="10"/>
      <c r="M232" s="10"/>
      <c r="N232" s="10"/>
      <c r="O232" s="10"/>
      <c r="P232" s="10" t="s">
        <v>15</v>
      </c>
      <c r="Q232" s="10" t="s">
        <v>16</v>
      </c>
      <c r="R232" s="10" t="s">
        <v>17</v>
      </c>
      <c r="S232" s="10" t="s">
        <v>18</v>
      </c>
      <c r="T232" s="3"/>
    </row>
    <row r="233" ht="45.5">
      <c r="B233" s="3"/>
      <c r="C233" s="9"/>
      <c r="D233" s="10"/>
      <c r="E233" s="10"/>
      <c r="F233" s="10"/>
      <c r="G233" s="10"/>
      <c r="H233" s="10"/>
      <c r="I233" s="10"/>
      <c r="J233" s="11" t="s">
        <v>19</v>
      </c>
      <c r="K233" s="11" t="s">
        <v>20</v>
      </c>
      <c r="L233" s="11" t="s">
        <v>21</v>
      </c>
      <c r="M233" s="11" t="s">
        <v>22</v>
      </c>
      <c r="N233" s="12" t="s">
        <v>23</v>
      </c>
      <c r="O233" s="11" t="s">
        <v>24</v>
      </c>
      <c r="P233" s="10"/>
      <c r="Q233" s="10"/>
      <c r="R233" s="10"/>
      <c r="S233" s="10"/>
      <c r="T233" s="3"/>
    </row>
    <row r="234" ht="13.449999999999999">
      <c r="B234" s="3"/>
      <c r="C234" s="13" t="s">
        <v>25</v>
      </c>
      <c r="D234" s="14">
        <v>0</v>
      </c>
      <c r="E234" s="14">
        <v>7.3966799999999999</v>
      </c>
      <c r="F234" s="14">
        <v>0</v>
      </c>
      <c r="G234" s="14">
        <v>0.13025600000000001</v>
      </c>
      <c r="H234" s="15">
        <v>1024.3939393939399</v>
      </c>
      <c r="I234" s="15">
        <v>225.38</v>
      </c>
      <c r="J234" s="15">
        <v>249.411773964681</v>
      </c>
      <c r="K234" s="15">
        <v>38.123330465500104</v>
      </c>
      <c r="L234" s="14">
        <v>0</v>
      </c>
      <c r="M234" s="14">
        <v>0</v>
      </c>
      <c r="N234" s="15">
        <v>69.623642523263698</v>
      </c>
      <c r="O234" s="15">
        <v>11.4063956350667</v>
      </c>
      <c r="P234" s="14">
        <v>0</v>
      </c>
      <c r="Q234" s="14">
        <v>0</v>
      </c>
      <c r="R234" s="14">
        <v>0</v>
      </c>
      <c r="S234" s="16">
        <v>1625.8660179824501</v>
      </c>
      <c r="T234" s="3"/>
    </row>
    <row r="235" ht="13.449999999999999">
      <c r="B235" s="3"/>
      <c r="C235" s="13" t="s">
        <v>26</v>
      </c>
      <c r="D235" s="14">
        <v>11.0699461599751</v>
      </c>
      <c r="E235" s="14">
        <v>365.76498082844302</v>
      </c>
      <c r="F235" s="14">
        <v>76.623972898719799</v>
      </c>
      <c r="G235" s="14">
        <v>256.70615603413501</v>
      </c>
      <c r="H235" s="14">
        <v>0</v>
      </c>
      <c r="I235" s="14">
        <v>0</v>
      </c>
      <c r="J235" s="14">
        <v>0</v>
      </c>
      <c r="K235" s="14">
        <v>0</v>
      </c>
      <c r="L235" s="14">
        <v>0</v>
      </c>
      <c r="M235" s="14">
        <v>0</v>
      </c>
      <c r="N235" s="14">
        <v>0</v>
      </c>
      <c r="O235" s="14">
        <v>0</v>
      </c>
      <c r="P235" s="14">
        <v>0</v>
      </c>
      <c r="Q235" s="14">
        <v>0</v>
      </c>
      <c r="R235" s="14">
        <v>0</v>
      </c>
      <c r="S235" s="16">
        <v>710.16505592127305</v>
      </c>
      <c r="T235" s="3"/>
    </row>
    <row r="236" ht="13.449999999999999">
      <c r="B236" s="3"/>
      <c r="C236" s="13" t="s">
        <v>27</v>
      </c>
      <c r="D236" s="14">
        <v>0</v>
      </c>
      <c r="E236" s="14">
        <v>0</v>
      </c>
      <c r="F236" s="14">
        <v>0</v>
      </c>
      <c r="G236" s="14">
        <v>0</v>
      </c>
      <c r="H236" s="14">
        <v>0</v>
      </c>
      <c r="I236" s="14">
        <v>0</v>
      </c>
      <c r="J236" s="14">
        <v>0</v>
      </c>
      <c r="K236" s="14">
        <v>0</v>
      </c>
      <c r="L236" s="14">
        <v>0</v>
      </c>
      <c r="M236" s="14">
        <v>0</v>
      </c>
      <c r="N236" s="14">
        <v>0</v>
      </c>
      <c r="O236" s="14">
        <v>0</v>
      </c>
      <c r="P236" s="14">
        <v>-21.729292917443001</v>
      </c>
      <c r="Q236" s="14">
        <v>0</v>
      </c>
      <c r="R236" s="14">
        <v>0</v>
      </c>
      <c r="S236" s="16">
        <v>-21.729292917443001</v>
      </c>
      <c r="T236" s="3"/>
    </row>
    <row r="237" ht="13.449999999999999">
      <c r="B237" s="3"/>
      <c r="C237" s="13" t="s">
        <v>28</v>
      </c>
      <c r="D237" s="14">
        <v>0</v>
      </c>
      <c r="E237" s="14">
        <v>0</v>
      </c>
      <c r="F237" s="14">
        <v>-14.2084330221338</v>
      </c>
      <c r="G237" s="14">
        <v>-0.95675088928507901</v>
      </c>
      <c r="H237" s="14">
        <v>0</v>
      </c>
      <c r="I237" s="14">
        <v>0</v>
      </c>
      <c r="J237" s="14">
        <v>0</v>
      </c>
      <c r="K237" s="14">
        <v>0</v>
      </c>
      <c r="L237" s="14">
        <v>0</v>
      </c>
      <c r="M237" s="14">
        <v>-0.167369559736603</v>
      </c>
      <c r="N237" s="14">
        <v>0</v>
      </c>
      <c r="O237" s="14">
        <v>0</v>
      </c>
      <c r="P237" s="14">
        <v>0</v>
      </c>
      <c r="Q237" s="14">
        <v>0</v>
      </c>
      <c r="R237" s="14">
        <v>0</v>
      </c>
      <c r="S237" s="16">
        <v>-15.332553471155499</v>
      </c>
      <c r="T237" s="3"/>
    </row>
    <row r="238" ht="13.449999999999999">
      <c r="B238" s="3"/>
      <c r="C238" s="13" t="s">
        <v>29</v>
      </c>
      <c r="D238" s="14">
        <v>0</v>
      </c>
      <c r="E238" s="14">
        <v>0</v>
      </c>
      <c r="F238" s="14">
        <v>-66.313833146582994</v>
      </c>
      <c r="G238" s="14">
        <v>0</v>
      </c>
      <c r="H238" s="14">
        <v>0</v>
      </c>
      <c r="I238" s="14">
        <v>0</v>
      </c>
      <c r="J238" s="14">
        <v>0</v>
      </c>
      <c r="K238" s="14">
        <v>0</v>
      </c>
      <c r="L238" s="14">
        <v>-11.3748641642475</v>
      </c>
      <c r="M238" s="14">
        <v>0</v>
      </c>
      <c r="N238" s="14">
        <v>0</v>
      </c>
      <c r="O238" s="14">
        <v>0</v>
      </c>
      <c r="P238" s="14">
        <v>0</v>
      </c>
      <c r="Q238" s="14">
        <v>0</v>
      </c>
      <c r="R238" s="14">
        <v>0</v>
      </c>
      <c r="S238" s="16">
        <v>-77.688697310830506</v>
      </c>
      <c r="T238" s="3"/>
    </row>
    <row r="239" ht="13.449999999999999">
      <c r="B239" s="3"/>
      <c r="C239" s="13" t="s">
        <v>30</v>
      </c>
      <c r="D239" s="14">
        <v>0</v>
      </c>
      <c r="E239" s="14">
        <v>0</v>
      </c>
      <c r="F239" s="14">
        <v>0</v>
      </c>
      <c r="G239" s="14">
        <v>0</v>
      </c>
      <c r="H239" s="14">
        <v>0</v>
      </c>
      <c r="I239" s="14">
        <v>0</v>
      </c>
      <c r="J239" s="14">
        <v>0</v>
      </c>
      <c r="K239" s="14">
        <v>0</v>
      </c>
      <c r="L239" s="14">
        <v>0</v>
      </c>
      <c r="M239" s="14">
        <v>0</v>
      </c>
      <c r="N239" s="14">
        <v>0</v>
      </c>
      <c r="O239" s="14">
        <v>0</v>
      </c>
      <c r="P239" s="14">
        <v>0</v>
      </c>
      <c r="Q239" s="14">
        <v>0</v>
      </c>
      <c r="R239" s="14">
        <v>0</v>
      </c>
      <c r="S239" s="16">
        <v>0</v>
      </c>
      <c r="T239" s="3"/>
    </row>
    <row r="240" ht="13.449999999999999">
      <c r="B240" s="3"/>
      <c r="C240" s="17" t="s">
        <v>31</v>
      </c>
      <c r="D240" s="18">
        <v>11.0699461599751</v>
      </c>
      <c r="E240" s="18">
        <v>373.16166082844302</v>
      </c>
      <c r="F240" s="18">
        <v>-3.8982932699969699</v>
      </c>
      <c r="G240" s="18">
        <v>255.87966114484999</v>
      </c>
      <c r="H240" s="18">
        <v>1024.3939393939399</v>
      </c>
      <c r="I240" s="18">
        <v>225.38</v>
      </c>
      <c r="J240" s="18">
        <v>249.411773964681</v>
      </c>
      <c r="K240" s="18">
        <v>38.123330465500104</v>
      </c>
      <c r="L240" s="18">
        <v>-11.3748641642475</v>
      </c>
      <c r="M240" s="18">
        <v>-0.167369559736603</v>
      </c>
      <c r="N240" s="18">
        <v>69.623642523263698</v>
      </c>
      <c r="O240" s="18">
        <v>11.4063956350667</v>
      </c>
      <c r="P240" s="18">
        <v>-21.729292917443001</v>
      </c>
      <c r="Q240" s="18">
        <v>0</v>
      </c>
      <c r="R240" s="18">
        <v>0</v>
      </c>
      <c r="S240" s="18">
        <v>2221.2805302042998</v>
      </c>
      <c r="T240" s="3"/>
    </row>
    <row r="241" ht="12.800000000000001">
      <c r="B241" s="3"/>
      <c r="C241" s="19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3"/>
    </row>
    <row r="242" ht="13.449999999999999">
      <c r="B242" s="3"/>
      <c r="C242" s="21" t="s">
        <v>32</v>
      </c>
      <c r="D242" s="14">
        <v>0</v>
      </c>
      <c r="E242" s="14">
        <v>0</v>
      </c>
      <c r="F242" s="14">
        <v>0</v>
      </c>
      <c r="G242" s="14">
        <v>0</v>
      </c>
      <c r="H242" s="14">
        <v>0</v>
      </c>
      <c r="I242" s="14">
        <v>0</v>
      </c>
      <c r="J242" s="14">
        <v>0</v>
      </c>
      <c r="K242" s="14">
        <v>0</v>
      </c>
      <c r="L242" s="14">
        <v>0</v>
      </c>
      <c r="M242" s="14">
        <v>0</v>
      </c>
      <c r="N242" s="14">
        <v>0</v>
      </c>
      <c r="O242" s="14">
        <v>0</v>
      </c>
      <c r="P242" s="14">
        <v>0</v>
      </c>
      <c r="Q242" s="14">
        <v>0</v>
      </c>
      <c r="R242" s="14">
        <v>0</v>
      </c>
      <c r="S242" s="22">
        <v>0</v>
      </c>
      <c r="T242" s="3"/>
    </row>
    <row r="243" ht="13.449999999999999">
      <c r="B243" s="3"/>
      <c r="C243" s="21" t="s">
        <v>33</v>
      </c>
      <c r="D243" s="14">
        <v>0</v>
      </c>
      <c r="E243" s="14">
        <v>0</v>
      </c>
      <c r="F243" s="14">
        <v>0</v>
      </c>
      <c r="G243" s="14">
        <v>32.755695067264597</v>
      </c>
      <c r="H243" s="14">
        <v>1024.3939393939399</v>
      </c>
      <c r="I243" s="14">
        <v>225.38</v>
      </c>
      <c r="J243" s="14">
        <v>19.8875173501633</v>
      </c>
      <c r="K243" s="14">
        <v>6.3668985415530699</v>
      </c>
      <c r="L243" s="14">
        <v>0</v>
      </c>
      <c r="M243" s="14">
        <v>4.8945291479820598</v>
      </c>
      <c r="N243" s="14">
        <v>0</v>
      </c>
      <c r="O243" s="14">
        <v>0</v>
      </c>
      <c r="P243" s="14">
        <v>-594.08000000000004</v>
      </c>
      <c r="Q243" s="14">
        <v>0</v>
      </c>
      <c r="R243" s="14">
        <v>1.425</v>
      </c>
      <c r="S243" s="22">
        <v>721.02357950090197</v>
      </c>
      <c r="T243" s="3"/>
    </row>
    <row r="244" ht="13.449999999999999">
      <c r="B244" s="3"/>
      <c r="C244" s="21" t="s">
        <v>34</v>
      </c>
      <c r="D244" s="14">
        <v>0</v>
      </c>
      <c r="E244" s="14">
        <v>0</v>
      </c>
      <c r="F244" s="14">
        <v>0</v>
      </c>
      <c r="G244" s="14">
        <v>16.944127998060999</v>
      </c>
      <c r="H244" s="14">
        <v>0</v>
      </c>
      <c r="I244" s="14">
        <v>0</v>
      </c>
      <c r="J244" s="14">
        <v>27.801582142602999</v>
      </c>
      <c r="K244" s="14">
        <v>25.484218291937999</v>
      </c>
      <c r="L244" s="14">
        <v>0</v>
      </c>
      <c r="M244" s="14">
        <v>2.5318811951125699</v>
      </c>
      <c r="N244" s="14">
        <v>0</v>
      </c>
      <c r="O244" s="14">
        <v>7.47026455928955</v>
      </c>
      <c r="P244" s="14">
        <v>0</v>
      </c>
      <c r="Q244" s="14">
        <v>-73.132276024870606</v>
      </c>
      <c r="R244" s="14">
        <v>0</v>
      </c>
      <c r="S244" s="22">
        <v>7.09979816213355</v>
      </c>
      <c r="T244" s="3"/>
    </row>
    <row r="245" ht="13.449999999999999">
      <c r="B245" s="3"/>
      <c r="C245" s="21" t="s">
        <v>35</v>
      </c>
      <c r="D245" s="14">
        <v>0</v>
      </c>
      <c r="E245" s="14">
        <v>0</v>
      </c>
      <c r="F245" s="14">
        <v>0</v>
      </c>
      <c r="G245" s="14">
        <v>0</v>
      </c>
      <c r="H245" s="14">
        <v>0</v>
      </c>
      <c r="I245" s="14">
        <v>0</v>
      </c>
      <c r="J245" s="14">
        <v>41.569838696258103</v>
      </c>
      <c r="K245" s="14">
        <v>0</v>
      </c>
      <c r="L245" s="14">
        <v>0</v>
      </c>
      <c r="M245" s="14">
        <v>-36.695775109121797</v>
      </c>
      <c r="N245" s="14">
        <v>0</v>
      </c>
      <c r="O245" s="14">
        <v>0</v>
      </c>
      <c r="P245" s="14">
        <v>0</v>
      </c>
      <c r="Q245" s="14">
        <v>0</v>
      </c>
      <c r="R245" s="14">
        <v>0</v>
      </c>
      <c r="S245" s="22">
        <v>4.8740635871362601</v>
      </c>
      <c r="T245" s="3"/>
    </row>
    <row r="246" ht="13.449999999999999">
      <c r="B246" s="3"/>
      <c r="C246" s="21" t="s">
        <v>36</v>
      </c>
      <c r="D246" s="14">
        <v>0</v>
      </c>
      <c r="E246" s="14">
        <v>0</v>
      </c>
      <c r="F246" s="14">
        <v>0</v>
      </c>
      <c r="G246" s="14">
        <v>0</v>
      </c>
      <c r="H246" s="14">
        <v>0</v>
      </c>
      <c r="I246" s="14">
        <v>0</v>
      </c>
      <c r="J246" s="14">
        <v>0</v>
      </c>
      <c r="K246" s="14">
        <v>0</v>
      </c>
      <c r="L246" s="14">
        <v>0</v>
      </c>
      <c r="M246" s="14">
        <v>0</v>
      </c>
      <c r="N246" s="14">
        <v>0</v>
      </c>
      <c r="O246" s="14">
        <v>0</v>
      </c>
      <c r="P246" s="14">
        <v>0</v>
      </c>
      <c r="Q246" s="14">
        <v>0</v>
      </c>
      <c r="R246" s="14">
        <v>0</v>
      </c>
      <c r="S246" s="22">
        <v>0</v>
      </c>
      <c r="T246" s="3"/>
    </row>
    <row r="247" ht="13.449999999999999">
      <c r="B247" s="3"/>
      <c r="C247" s="21" t="s">
        <v>37</v>
      </c>
      <c r="D247" s="14">
        <v>0</v>
      </c>
      <c r="E247" s="14">
        <v>386.55581999113599</v>
      </c>
      <c r="F247" s="14">
        <v>-382.69026179122397</v>
      </c>
      <c r="G247" s="14">
        <v>0</v>
      </c>
      <c r="H247" s="14">
        <v>0</v>
      </c>
      <c r="I247" s="14">
        <v>0</v>
      </c>
      <c r="J247" s="14">
        <v>0</v>
      </c>
      <c r="K247" s="14">
        <v>0</v>
      </c>
      <c r="L247" s="14">
        <v>0</v>
      </c>
      <c r="M247" s="14">
        <v>0</v>
      </c>
      <c r="N247" s="14">
        <v>0</v>
      </c>
      <c r="O247" s="14">
        <v>0</v>
      </c>
      <c r="P247" s="14">
        <v>0</v>
      </c>
      <c r="Q247" s="14">
        <v>0</v>
      </c>
      <c r="R247" s="14">
        <v>0</v>
      </c>
      <c r="S247" s="22">
        <v>3.8655581999113302</v>
      </c>
      <c r="T247" s="3"/>
    </row>
    <row r="248" ht="13.449999999999999">
      <c r="B248" s="3"/>
      <c r="C248" s="21" t="s">
        <v>38</v>
      </c>
      <c r="D248" s="14">
        <v>0</v>
      </c>
      <c r="E248" s="14">
        <v>0</v>
      </c>
      <c r="F248" s="14">
        <v>0</v>
      </c>
      <c r="G248" s="14">
        <v>0</v>
      </c>
      <c r="H248" s="14">
        <v>0</v>
      </c>
      <c r="I248" s="14">
        <v>0</v>
      </c>
      <c r="J248" s="14">
        <v>59.787730212494701</v>
      </c>
      <c r="K248" s="14">
        <v>0</v>
      </c>
      <c r="L248" s="14">
        <v>-59.787730212494701</v>
      </c>
      <c r="M248" s="14">
        <v>0</v>
      </c>
      <c r="N248" s="14">
        <v>0</v>
      </c>
      <c r="O248" s="14">
        <v>0</v>
      </c>
      <c r="P248" s="14">
        <v>0</v>
      </c>
      <c r="Q248" s="14">
        <v>0</v>
      </c>
      <c r="R248" s="14">
        <v>0</v>
      </c>
      <c r="S248" s="22">
        <v>0</v>
      </c>
      <c r="T248" s="3"/>
    </row>
    <row r="249" ht="13.449999999999999">
      <c r="B249" s="3"/>
      <c r="C249" s="21" t="s">
        <v>39</v>
      </c>
      <c r="D249" s="14">
        <v>0</v>
      </c>
      <c r="E249" s="14">
        <v>0</v>
      </c>
      <c r="F249" s="14">
        <v>0</v>
      </c>
      <c r="G249" s="14">
        <v>0</v>
      </c>
      <c r="H249" s="14">
        <v>0</v>
      </c>
      <c r="I249" s="14">
        <v>0</v>
      </c>
      <c r="J249" s="14">
        <v>0</v>
      </c>
      <c r="K249" s="14">
        <v>0</v>
      </c>
      <c r="L249" s="14">
        <v>-11.848147131187501</v>
      </c>
      <c r="M249" s="14">
        <v>0</v>
      </c>
      <c r="N249" s="14">
        <v>0</v>
      </c>
      <c r="O249" s="14">
        <v>0</v>
      </c>
      <c r="P249" s="14">
        <v>0</v>
      </c>
      <c r="Q249" s="14">
        <v>0</v>
      </c>
      <c r="R249" s="14">
        <v>16.925924473125001</v>
      </c>
      <c r="S249" s="22">
        <v>5.0777773419374901</v>
      </c>
      <c r="T249" s="3"/>
    </row>
    <row r="250" ht="13.449999999999999">
      <c r="B250" s="3"/>
      <c r="C250" s="21" t="s">
        <v>40</v>
      </c>
      <c r="D250" s="14">
        <v>0</v>
      </c>
      <c r="E250" s="14">
        <v>0</v>
      </c>
      <c r="F250" s="14">
        <v>0</v>
      </c>
      <c r="G250" s="14">
        <v>12.6235241576865</v>
      </c>
      <c r="H250" s="14">
        <v>0</v>
      </c>
      <c r="I250" s="14">
        <v>0</v>
      </c>
      <c r="J250" s="14">
        <v>0</v>
      </c>
      <c r="K250" s="14">
        <v>0.435729666138086</v>
      </c>
      <c r="L250" s="14">
        <v>0</v>
      </c>
      <c r="M250" s="14">
        <v>1.88627372471178</v>
      </c>
      <c r="N250" s="14">
        <v>0</v>
      </c>
      <c r="O250" s="14">
        <v>0</v>
      </c>
      <c r="P250" s="14">
        <v>30.339450939728401</v>
      </c>
      <c r="Q250" s="14">
        <v>0</v>
      </c>
      <c r="R250" s="14">
        <v>-30.501076629665999</v>
      </c>
      <c r="S250" s="22">
        <v>14.7839018585987</v>
      </c>
      <c r="T250" s="3"/>
    </row>
    <row r="251" ht="13.449999999999999">
      <c r="B251" s="3"/>
      <c r="C251" s="21" t="s">
        <v>41</v>
      </c>
      <c r="D251" s="14">
        <v>4.3307530517578101</v>
      </c>
      <c r="E251" s="14">
        <v>-13.394159162692899</v>
      </c>
      <c r="F251" s="14">
        <v>17.5187690560711</v>
      </c>
      <c r="G251" s="14">
        <v>0</v>
      </c>
      <c r="H251" s="14">
        <v>0</v>
      </c>
      <c r="I251" s="14">
        <v>0</v>
      </c>
      <c r="J251" s="14">
        <v>0</v>
      </c>
      <c r="K251" s="14">
        <v>0</v>
      </c>
      <c r="L251" s="14">
        <v>0</v>
      </c>
      <c r="M251" s="14">
        <v>0</v>
      </c>
      <c r="N251" s="14">
        <v>0</v>
      </c>
      <c r="O251" s="14">
        <v>0</v>
      </c>
      <c r="P251" s="14">
        <v>0</v>
      </c>
      <c r="Q251" s="14">
        <v>0</v>
      </c>
      <c r="R251" s="14">
        <v>0</v>
      </c>
      <c r="S251" s="22">
        <v>8.4553629451360095</v>
      </c>
      <c r="T251" s="3"/>
    </row>
    <row r="252" ht="13.449999999999999">
      <c r="B252" s="3"/>
      <c r="C252" s="21" t="s">
        <v>42</v>
      </c>
      <c r="D252" s="14">
        <v>4.9205957031249996</v>
      </c>
      <c r="E252" s="14">
        <v>0</v>
      </c>
      <c r="F252" s="14">
        <v>18.729068543758601</v>
      </c>
      <c r="G252" s="14">
        <v>4.7445137460997797</v>
      </c>
      <c r="H252" s="14">
        <v>0</v>
      </c>
      <c r="I252" s="14">
        <v>0</v>
      </c>
      <c r="J252" s="14">
        <v>0</v>
      </c>
      <c r="K252" s="14">
        <v>0</v>
      </c>
      <c r="L252" s="14">
        <v>0</v>
      </c>
      <c r="M252" s="14">
        <v>0.70895032987697904</v>
      </c>
      <c r="N252" s="14">
        <v>0</v>
      </c>
      <c r="O252" s="14">
        <v>0</v>
      </c>
      <c r="P252" s="14">
        <v>32.617954545454502</v>
      </c>
      <c r="Q252" s="14">
        <v>0</v>
      </c>
      <c r="R252" s="14">
        <v>0</v>
      </c>
      <c r="S252" s="22">
        <v>61.721082868314902</v>
      </c>
      <c r="T252" s="3"/>
    </row>
    <row r="253" ht="13.449999999999999">
      <c r="B253" s="3"/>
      <c r="C253" s="21" t="s">
        <v>43</v>
      </c>
      <c r="D253" s="14">
        <v>0</v>
      </c>
      <c r="E253" s="14">
        <v>0</v>
      </c>
      <c r="F253" s="14">
        <v>0</v>
      </c>
      <c r="G253" s="14">
        <v>2.9120089095411301</v>
      </c>
      <c r="H253" s="14">
        <v>0</v>
      </c>
      <c r="I253" s="14">
        <v>0</v>
      </c>
      <c r="J253" s="14">
        <v>0</v>
      </c>
      <c r="K253" s="14">
        <v>0</v>
      </c>
      <c r="L253" s="14">
        <v>0</v>
      </c>
      <c r="M253" s="14">
        <v>0.43512776809235298</v>
      </c>
      <c r="N253" s="14">
        <v>0</v>
      </c>
      <c r="O253" s="14">
        <v>0</v>
      </c>
      <c r="P253" s="14">
        <v>43.864366286105501</v>
      </c>
      <c r="Q253" s="14">
        <v>5.66707673993462</v>
      </c>
      <c r="R253" s="14">
        <v>0</v>
      </c>
      <c r="S253" s="22">
        <v>52.878579703673601</v>
      </c>
      <c r="T253" s="3"/>
    </row>
    <row r="254" ht="13.449999999999999">
      <c r="B254" s="3"/>
      <c r="C254" s="17" t="s">
        <v>44</v>
      </c>
      <c r="D254" s="18">
        <v>9.2513487548828106</v>
      </c>
      <c r="E254" s="18">
        <v>373.16166082844302</v>
      </c>
      <c r="F254" s="18">
        <v>-346.44242419139499</v>
      </c>
      <c r="G254" s="18">
        <v>69.979869878653005</v>
      </c>
      <c r="H254" s="18">
        <v>1024.3939393939399</v>
      </c>
      <c r="I254" s="18">
        <v>225.38</v>
      </c>
      <c r="J254" s="18">
        <v>149.04666840151901</v>
      </c>
      <c r="K254" s="18">
        <v>32.2868464996291</v>
      </c>
      <c r="L254" s="18">
        <v>-71.635877343682196</v>
      </c>
      <c r="M254" s="18">
        <v>-26.239012943346101</v>
      </c>
      <c r="N254" s="18">
        <v>0</v>
      </c>
      <c r="O254" s="18">
        <v>7.47026455928955</v>
      </c>
      <c r="P254" s="18">
        <v>-487.25822822871203</v>
      </c>
      <c r="Q254" s="18">
        <v>-67.465199284936006</v>
      </c>
      <c r="R254" s="18">
        <v>-12.1501521565411</v>
      </c>
      <c r="S254" s="18">
        <v>879.77970416774394</v>
      </c>
      <c r="T254" s="3"/>
    </row>
    <row r="255" ht="12.800000000000001">
      <c r="B255" s="3"/>
      <c r="C255" s="19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3"/>
    </row>
    <row r="256" ht="13.449999999999999">
      <c r="B256" s="3"/>
      <c r="C256" s="21" t="s">
        <v>45</v>
      </c>
      <c r="D256" s="14">
        <v>1.16328553009227</v>
      </c>
      <c r="E256" s="14">
        <v>0</v>
      </c>
      <c r="F256" s="14">
        <v>13.8112344502171</v>
      </c>
      <c r="G256" s="14">
        <v>75.974004401831806</v>
      </c>
      <c r="H256" s="14">
        <v>0</v>
      </c>
      <c r="I256" s="14">
        <v>0</v>
      </c>
      <c r="J256" s="14">
        <v>15.6078294644963</v>
      </c>
      <c r="K256" s="14">
        <v>5.8364839658710004</v>
      </c>
      <c r="L256" s="14">
        <v>1.8190377949218799</v>
      </c>
      <c r="M256" s="14">
        <v>11.352437439354199</v>
      </c>
      <c r="N256" s="14">
        <v>0</v>
      </c>
      <c r="O256" s="14">
        <v>0</v>
      </c>
      <c r="P256" s="14">
        <v>131.71593128381801</v>
      </c>
      <c r="Q256" s="14">
        <v>22.303652442230799</v>
      </c>
      <c r="R256" s="14">
        <v>5.3802006835937499</v>
      </c>
      <c r="S256" s="22">
        <v>284.964097456427</v>
      </c>
      <c r="T256" s="3"/>
    </row>
    <row r="257" ht="13.449999999999999">
      <c r="B257" s="3"/>
      <c r="C257" s="21" t="s">
        <v>46</v>
      </c>
      <c r="D257" s="14">
        <v>0</v>
      </c>
      <c r="E257" s="14">
        <v>0</v>
      </c>
      <c r="F257" s="14">
        <v>189.87862112859401</v>
      </c>
      <c r="G257" s="14">
        <v>16.64955020583</v>
      </c>
      <c r="H257" s="14">
        <v>0</v>
      </c>
      <c r="I257" s="14">
        <v>0</v>
      </c>
      <c r="J257" s="14">
        <v>0</v>
      </c>
      <c r="K257" s="14">
        <v>0</v>
      </c>
      <c r="L257" s="14">
        <v>44.405791664587298</v>
      </c>
      <c r="M257" s="14">
        <v>2.5923432302996501</v>
      </c>
      <c r="N257" s="14">
        <v>0</v>
      </c>
      <c r="O257" s="14">
        <v>0</v>
      </c>
      <c r="P257" s="14">
        <v>49.821959604820101</v>
      </c>
      <c r="Q257" s="14">
        <v>0</v>
      </c>
      <c r="R257" s="14">
        <v>1.5849058336758</v>
      </c>
      <c r="S257" s="22">
        <v>304.93317166780702</v>
      </c>
      <c r="T257" s="3"/>
    </row>
    <row r="258" ht="13.449999999999999">
      <c r="B258" s="3"/>
      <c r="C258" s="21" t="s">
        <v>47</v>
      </c>
      <c r="D258" s="14">
        <v>0</v>
      </c>
      <c r="E258" s="14">
        <v>0</v>
      </c>
      <c r="F258" s="14">
        <v>1.42606261735715</v>
      </c>
      <c r="G258" s="14">
        <v>47.453363010823402</v>
      </c>
      <c r="H258" s="14">
        <v>0</v>
      </c>
      <c r="I258" s="14">
        <v>0</v>
      </c>
      <c r="J258" s="14">
        <v>75.037621036530098</v>
      </c>
      <c r="K258" s="14">
        <v>0</v>
      </c>
      <c r="L258" s="14">
        <v>0</v>
      </c>
      <c r="M258" s="14">
        <v>7.0907324039161397</v>
      </c>
      <c r="N258" s="14">
        <v>55.372520536787299</v>
      </c>
      <c r="O258" s="14">
        <v>1.39422233549626</v>
      </c>
      <c r="P258" s="14">
        <v>156.615027079708</v>
      </c>
      <c r="Q258" s="14">
        <v>35.653708400257798</v>
      </c>
      <c r="R258" s="14">
        <v>0</v>
      </c>
      <c r="S258" s="22">
        <v>380.04325742087599</v>
      </c>
      <c r="T258" s="3"/>
    </row>
    <row r="259" ht="13.449999999999999">
      <c r="B259" s="3"/>
      <c r="C259" s="21" t="s">
        <v>48</v>
      </c>
      <c r="D259" s="14">
        <v>0</v>
      </c>
      <c r="E259" s="14">
        <v>0</v>
      </c>
      <c r="F259" s="14">
        <v>2.6552662898972801</v>
      </c>
      <c r="G259" s="14">
        <v>32.546671207199999</v>
      </c>
      <c r="H259" s="14">
        <v>0</v>
      </c>
      <c r="I259" s="14">
        <v>0</v>
      </c>
      <c r="J259" s="14">
        <v>7.6606579921523004</v>
      </c>
      <c r="K259" s="14">
        <v>0</v>
      </c>
      <c r="L259" s="14">
        <v>0</v>
      </c>
      <c r="M259" s="14">
        <v>4.8632956976275903</v>
      </c>
      <c r="N259" s="14">
        <v>14.2511219864764</v>
      </c>
      <c r="O259" s="14">
        <v>1.71409342707066</v>
      </c>
      <c r="P259" s="14">
        <v>118.721330344538</v>
      </c>
      <c r="Q259" s="14">
        <v>9.5078384424472908</v>
      </c>
      <c r="R259" s="14">
        <v>0</v>
      </c>
      <c r="S259" s="22">
        <v>191.92027538740899</v>
      </c>
      <c r="T259" s="3"/>
    </row>
    <row r="260" ht="13.449999999999999">
      <c r="B260" s="3"/>
      <c r="C260" s="21" t="s">
        <v>49</v>
      </c>
      <c r="D260" s="14">
        <v>0</v>
      </c>
      <c r="E260" s="14">
        <v>0</v>
      </c>
      <c r="F260" s="14">
        <v>20.984802440298498</v>
      </c>
      <c r="G260" s="14">
        <v>1.90707745937911</v>
      </c>
      <c r="H260" s="14">
        <v>0</v>
      </c>
      <c r="I260" s="14">
        <v>0</v>
      </c>
      <c r="J260" s="14">
        <v>2.05899706998358</v>
      </c>
      <c r="K260" s="14">
        <v>0</v>
      </c>
      <c r="L260" s="14">
        <v>7.9300402287146001</v>
      </c>
      <c r="M260" s="14">
        <v>0.28496559737848798</v>
      </c>
      <c r="N260" s="14">
        <v>0</v>
      </c>
      <c r="O260" s="14">
        <v>0.82781531321025903</v>
      </c>
      <c r="P260" s="14">
        <v>7.3746869983845702</v>
      </c>
      <c r="Q260" s="14">
        <v>0</v>
      </c>
      <c r="R260" s="14">
        <v>0.21911019493558401</v>
      </c>
      <c r="S260" s="22">
        <v>41.587495302284701</v>
      </c>
      <c r="T260" s="3"/>
    </row>
    <row r="261" ht="13.449999999999999">
      <c r="B261" s="3"/>
      <c r="C261" s="21" t="s">
        <v>50</v>
      </c>
      <c r="D261" s="14">
        <v>0</v>
      </c>
      <c r="E261" s="14">
        <v>0</v>
      </c>
      <c r="F261" s="14">
        <v>0</v>
      </c>
      <c r="G261" s="14">
        <v>0</v>
      </c>
      <c r="H261" s="14">
        <v>0</v>
      </c>
      <c r="I261" s="14">
        <v>0</v>
      </c>
      <c r="J261" s="14">
        <v>0</v>
      </c>
      <c r="K261" s="14">
        <v>0</v>
      </c>
      <c r="L261" s="14">
        <v>0</v>
      </c>
      <c r="M261" s="14">
        <v>0</v>
      </c>
      <c r="N261" s="14">
        <v>0</v>
      </c>
      <c r="O261" s="14">
        <v>0</v>
      </c>
      <c r="P261" s="14">
        <v>1.28</v>
      </c>
      <c r="Q261" s="14">
        <v>0</v>
      </c>
      <c r="R261" s="14">
        <v>0</v>
      </c>
      <c r="S261" s="22">
        <v>1.28</v>
      </c>
      <c r="T261" s="3"/>
    </row>
    <row r="262" ht="13.449999999999999">
      <c r="B262" s="3"/>
      <c r="C262" s="17" t="s">
        <v>51</v>
      </c>
      <c r="D262" s="18">
        <v>1.16328553009227</v>
      </c>
      <c r="E262" s="18">
        <v>0</v>
      </c>
      <c r="F262" s="18">
        <v>228.75598692636399</v>
      </c>
      <c r="G262" s="18">
        <v>174.530666285064</v>
      </c>
      <c r="H262" s="18">
        <v>0</v>
      </c>
      <c r="I262" s="18">
        <v>0</v>
      </c>
      <c r="J262" s="18">
        <v>100.365105563162</v>
      </c>
      <c r="K262" s="18">
        <v>5.8364839658710004</v>
      </c>
      <c r="L262" s="18">
        <v>54.154869688223798</v>
      </c>
      <c r="M262" s="18">
        <v>26.183774368576</v>
      </c>
      <c r="N262" s="18">
        <v>69.623642523263698</v>
      </c>
      <c r="O262" s="18">
        <v>3.9361310757771801</v>
      </c>
      <c r="P262" s="18">
        <v>465.52893531126898</v>
      </c>
      <c r="Q262" s="18">
        <v>67.465199284936006</v>
      </c>
      <c r="R262" s="18">
        <v>7.1842167122051297</v>
      </c>
      <c r="S262" s="18">
        <v>1204.7282972348</v>
      </c>
      <c r="T262" s="3"/>
    </row>
    <row r="263" ht="13.449999999999999">
      <c r="B263" s="3"/>
      <c r="C263" s="13" t="s">
        <v>52</v>
      </c>
      <c r="D263" s="14">
        <v>0.65531187499999999</v>
      </c>
      <c r="E263" s="14">
        <v>0</v>
      </c>
      <c r="F263" s="14">
        <v>113.78814399503401</v>
      </c>
      <c r="G263" s="14">
        <v>11.2569939961659</v>
      </c>
      <c r="H263" s="14">
        <v>0</v>
      </c>
      <c r="I263" s="14">
        <v>0</v>
      </c>
      <c r="J263" s="14">
        <v>0</v>
      </c>
      <c r="K263" s="14">
        <v>0</v>
      </c>
      <c r="L263" s="14">
        <v>6.1061434912109398</v>
      </c>
      <c r="M263" s="14">
        <v>0</v>
      </c>
      <c r="N263" s="14">
        <v>0</v>
      </c>
      <c r="O263" s="14">
        <v>0</v>
      </c>
      <c r="P263" s="14">
        <v>0</v>
      </c>
      <c r="Q263" s="14">
        <v>0</v>
      </c>
      <c r="R263" s="14">
        <v>4.9659354443359396</v>
      </c>
      <c r="S263" s="22">
        <v>136.772528801747</v>
      </c>
      <c r="T263" s="3"/>
    </row>
    <row r="264" ht="13.449999999999999">
      <c r="B264" s="3"/>
      <c r="C264" s="17" t="s">
        <v>53</v>
      </c>
      <c r="D264" s="18">
        <v>1.81859740509227</v>
      </c>
      <c r="E264" s="18">
        <v>0</v>
      </c>
      <c r="F264" s="18">
        <v>342.54413092139799</v>
      </c>
      <c r="G264" s="18">
        <v>185.78766028122999</v>
      </c>
      <c r="H264" s="18">
        <v>0</v>
      </c>
      <c r="I264" s="18">
        <v>0</v>
      </c>
      <c r="J264" s="18">
        <v>100.365105563162</v>
      </c>
      <c r="K264" s="18">
        <v>5.8364839658710004</v>
      </c>
      <c r="L264" s="18">
        <v>60.261013179434698</v>
      </c>
      <c r="M264" s="18">
        <v>26.183774368576</v>
      </c>
      <c r="N264" s="18">
        <v>69.623642523263698</v>
      </c>
      <c r="O264" s="18">
        <v>3.9361310757771801</v>
      </c>
      <c r="P264" s="18">
        <v>465.52893531126898</v>
      </c>
      <c r="Q264" s="18">
        <v>67.465199284936006</v>
      </c>
      <c r="R264" s="18">
        <v>12.1501521565411</v>
      </c>
      <c r="S264" s="18">
        <v>1341.5008260365501</v>
      </c>
      <c r="T264" s="3"/>
    </row>
    <row r="265" ht="12.800000000000001">
      <c r="B265" s="3"/>
      <c r="C265" s="3"/>
      <c r="D265" s="23">
        <f>D264+D254-D240</f>
        <v>0</v>
      </c>
      <c r="E265" s="23">
        <f>E264+E254-E240</f>
        <v>0</v>
      </c>
      <c r="F265" s="23">
        <f>F264+F254-F240</f>
        <v>8.5265128291211997e-14</v>
      </c>
      <c r="G265" s="23">
        <f>G264+G254-G240</f>
        <v>-0.112130984966626</v>
      </c>
      <c r="H265" s="23">
        <f>H264+H254-H240</f>
        <v>0</v>
      </c>
      <c r="I265" s="23">
        <f>I264+I254-I240</f>
        <v>0</v>
      </c>
      <c r="J265" s="23">
        <f>J264+J254-J240</f>
        <v>0</v>
      </c>
      <c r="K265" s="23">
        <f>K264+K254-K240</f>
        <v>0</v>
      </c>
      <c r="L265" s="23">
        <f>L264+L254-L240</f>
        <v>0</v>
      </c>
      <c r="M265" s="23">
        <f>M264+M254-M240</f>
        <v>0.112130984966577</v>
      </c>
      <c r="N265" s="23">
        <f>N264+N254-N240</f>
        <v>0</v>
      </c>
      <c r="O265" s="23">
        <f>O264+O254-O240</f>
        <v>0</v>
      </c>
      <c r="P265" s="23">
        <f>P264+P254-P240</f>
        <v>0</v>
      </c>
      <c r="Q265" s="23">
        <f>Q264+Q254-Q240</f>
        <v>0</v>
      </c>
      <c r="R265" s="23">
        <f>R264+R254-R240</f>
        <v>0</v>
      </c>
      <c r="S265" s="23">
        <f>S264+S254-S240</f>
        <v>0</v>
      </c>
      <c r="T265" s="3"/>
    </row>
    <row r="266" ht="12.80000000000000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3.800000000000001">
      <c r="B267" s="7"/>
      <c r="C267" s="8" t="s">
        <v>60</v>
      </c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</row>
    <row r="268" ht="12.80000000000000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3.449999999999999" customHeight="1">
      <c r="B269" s="3"/>
      <c r="C269" s="9" t="s">
        <v>7</v>
      </c>
      <c r="D269" s="10" t="s">
        <v>8</v>
      </c>
      <c r="E269" s="10" t="s">
        <v>9</v>
      </c>
      <c r="F269" s="10" t="s">
        <v>10</v>
      </c>
      <c r="G269" s="10" t="s">
        <v>11</v>
      </c>
      <c r="H269" s="10" t="s">
        <v>12</v>
      </c>
      <c r="I269" s="10" t="s">
        <v>13</v>
      </c>
      <c r="J269" s="10" t="s">
        <v>14</v>
      </c>
      <c r="K269" s="10"/>
      <c r="L269" s="10"/>
      <c r="M269" s="10"/>
      <c r="N269" s="10"/>
      <c r="O269" s="10"/>
      <c r="P269" s="10" t="s">
        <v>15</v>
      </c>
      <c r="Q269" s="10" t="s">
        <v>16</v>
      </c>
      <c r="R269" s="10" t="s">
        <v>17</v>
      </c>
      <c r="S269" s="10" t="s">
        <v>18</v>
      </c>
      <c r="T269" s="3"/>
    </row>
    <row r="270" ht="45.5">
      <c r="B270" s="3"/>
      <c r="C270" s="9"/>
      <c r="D270" s="10"/>
      <c r="E270" s="10"/>
      <c r="F270" s="10"/>
      <c r="G270" s="10"/>
      <c r="H270" s="10"/>
      <c r="I270" s="10"/>
      <c r="J270" s="11" t="s">
        <v>19</v>
      </c>
      <c r="K270" s="11" t="s">
        <v>20</v>
      </c>
      <c r="L270" s="11" t="s">
        <v>21</v>
      </c>
      <c r="M270" s="11" t="s">
        <v>22</v>
      </c>
      <c r="N270" s="12" t="s">
        <v>23</v>
      </c>
      <c r="O270" s="11" t="s">
        <v>24</v>
      </c>
      <c r="P270" s="10"/>
      <c r="Q270" s="10"/>
      <c r="R270" s="10"/>
      <c r="S270" s="10"/>
      <c r="T270" s="3"/>
    </row>
    <row r="271" ht="13.449999999999999">
      <c r="B271" s="3"/>
      <c r="C271" s="13" t="s">
        <v>25</v>
      </c>
      <c r="D271" s="14">
        <v>0</v>
      </c>
      <c r="E271" s="14">
        <v>5.8150000000000004</v>
      </c>
      <c r="F271" s="14">
        <v>0</v>
      </c>
      <c r="G271" s="14">
        <v>0.093039999999999998</v>
      </c>
      <c r="H271" s="15">
        <v>994.39393939393995</v>
      </c>
      <c r="I271" s="15">
        <v>245.90000000000001</v>
      </c>
      <c r="J271" s="15">
        <v>264.74542837362799</v>
      </c>
      <c r="K271" s="15">
        <v>38.681123219215998</v>
      </c>
      <c r="L271" s="14">
        <v>0</v>
      </c>
      <c r="M271" s="14">
        <v>0</v>
      </c>
      <c r="N271" s="15">
        <v>76.035944637668194</v>
      </c>
      <c r="O271" s="15">
        <v>12.9897242601147</v>
      </c>
      <c r="P271" s="14">
        <v>0</v>
      </c>
      <c r="Q271" s="14">
        <v>0</v>
      </c>
      <c r="R271" s="14">
        <v>0</v>
      </c>
      <c r="S271" s="16">
        <v>1638.6541998845701</v>
      </c>
      <c r="T271" s="3"/>
    </row>
    <row r="272" ht="13.449999999999999">
      <c r="B272" s="3"/>
      <c r="C272" s="13" t="s">
        <v>26</v>
      </c>
      <c r="D272" s="14">
        <v>9.9184003265082108</v>
      </c>
      <c r="E272" s="14">
        <v>336.80990869295198</v>
      </c>
      <c r="F272" s="14">
        <v>39.622058745499999</v>
      </c>
      <c r="G272" s="14">
        <v>228.981754766043</v>
      </c>
      <c r="H272" s="14">
        <v>0</v>
      </c>
      <c r="I272" s="14">
        <v>0</v>
      </c>
      <c r="J272" s="14">
        <v>0</v>
      </c>
      <c r="K272" s="14">
        <v>0</v>
      </c>
      <c r="L272" s="14">
        <v>0</v>
      </c>
      <c r="M272" s="14">
        <v>0</v>
      </c>
      <c r="N272" s="14">
        <v>0</v>
      </c>
      <c r="O272" s="14">
        <v>0</v>
      </c>
      <c r="P272" s="14">
        <v>0</v>
      </c>
      <c r="Q272" s="14">
        <v>0</v>
      </c>
      <c r="R272" s="14">
        <v>0</v>
      </c>
      <c r="S272" s="16">
        <v>615.33212253100305</v>
      </c>
      <c r="T272" s="3"/>
    </row>
    <row r="273" ht="13.449999999999999">
      <c r="B273" s="3"/>
      <c r="C273" s="13" t="s">
        <v>27</v>
      </c>
      <c r="D273" s="14">
        <v>0</v>
      </c>
      <c r="E273" s="14">
        <v>0</v>
      </c>
      <c r="F273" s="14">
        <v>0</v>
      </c>
      <c r="G273" s="14">
        <v>0</v>
      </c>
      <c r="H273" s="14">
        <v>0</v>
      </c>
      <c r="I273" s="14">
        <v>0</v>
      </c>
      <c r="J273" s="14">
        <v>0</v>
      </c>
      <c r="K273" s="14">
        <v>0</v>
      </c>
      <c r="L273" s="14">
        <v>0</v>
      </c>
      <c r="M273" s="14">
        <v>0</v>
      </c>
      <c r="N273" s="14">
        <v>0</v>
      </c>
      <c r="O273" s="14">
        <v>0</v>
      </c>
      <c r="P273" s="14">
        <v>-3.4250745408713801</v>
      </c>
      <c r="Q273" s="14">
        <v>0</v>
      </c>
      <c r="R273" s="14">
        <v>0</v>
      </c>
      <c r="S273" s="16">
        <v>-3.4250745408713801</v>
      </c>
      <c r="T273" s="3"/>
    </row>
    <row r="274" ht="13.449999999999999">
      <c r="B274" s="3"/>
      <c r="C274" s="13" t="s">
        <v>28</v>
      </c>
      <c r="D274" s="14">
        <v>0</v>
      </c>
      <c r="E274" s="14">
        <v>0</v>
      </c>
      <c r="F274" s="14">
        <v>-12.937868047131699</v>
      </c>
      <c r="G274" s="14">
        <v>-1.5571295869756501</v>
      </c>
      <c r="H274" s="14">
        <v>0</v>
      </c>
      <c r="I274" s="14">
        <v>0</v>
      </c>
      <c r="J274" s="14">
        <v>0</v>
      </c>
      <c r="K274" s="14">
        <v>0</v>
      </c>
      <c r="L274" s="14">
        <v>0</v>
      </c>
      <c r="M274" s="14">
        <v>-0.27478757417217298</v>
      </c>
      <c r="N274" s="14">
        <v>0</v>
      </c>
      <c r="O274" s="14">
        <v>0</v>
      </c>
      <c r="P274" s="14">
        <v>0</v>
      </c>
      <c r="Q274" s="14">
        <v>0</v>
      </c>
      <c r="R274" s="14">
        <v>0</v>
      </c>
      <c r="S274" s="16">
        <v>-14.7697852082796</v>
      </c>
      <c r="T274" s="3"/>
    </row>
    <row r="275" ht="13.449999999999999">
      <c r="B275" s="3"/>
      <c r="C275" s="13" t="s">
        <v>29</v>
      </c>
      <c r="D275" s="14">
        <v>0</v>
      </c>
      <c r="E275" s="14">
        <v>0</v>
      </c>
      <c r="F275" s="14">
        <v>-61.179449557820497</v>
      </c>
      <c r="G275" s="14">
        <v>0</v>
      </c>
      <c r="H275" s="14">
        <v>0</v>
      </c>
      <c r="I275" s="14">
        <v>0</v>
      </c>
      <c r="J275" s="14">
        <v>0</v>
      </c>
      <c r="K275" s="14">
        <v>0</v>
      </c>
      <c r="L275" s="14">
        <v>-16.1518358617665</v>
      </c>
      <c r="M275" s="14">
        <v>0</v>
      </c>
      <c r="N275" s="14">
        <v>0</v>
      </c>
      <c r="O275" s="14">
        <v>0</v>
      </c>
      <c r="P275" s="14">
        <v>0</v>
      </c>
      <c r="Q275" s="14">
        <v>0</v>
      </c>
      <c r="R275" s="14">
        <v>-0.14322207633848999</v>
      </c>
      <c r="S275" s="16">
        <v>-77.474507495925394</v>
      </c>
      <c r="T275" s="3"/>
    </row>
    <row r="276" ht="13.449999999999999">
      <c r="B276" s="3"/>
      <c r="C276" s="13" t="s">
        <v>30</v>
      </c>
      <c r="D276" s="14">
        <v>0</v>
      </c>
      <c r="E276" s="14">
        <v>0</v>
      </c>
      <c r="F276" s="14">
        <v>0</v>
      </c>
      <c r="G276" s="14">
        <v>0</v>
      </c>
      <c r="H276" s="14">
        <v>0</v>
      </c>
      <c r="I276" s="14">
        <v>0</v>
      </c>
      <c r="J276" s="14">
        <v>0</v>
      </c>
      <c r="K276" s="14">
        <v>0</v>
      </c>
      <c r="L276" s="14">
        <v>0</v>
      </c>
      <c r="M276" s="14">
        <v>0</v>
      </c>
      <c r="N276" s="14">
        <v>0</v>
      </c>
      <c r="O276" s="14">
        <v>0</v>
      </c>
      <c r="P276" s="14">
        <v>0</v>
      </c>
      <c r="Q276" s="14">
        <v>0</v>
      </c>
      <c r="R276" s="14">
        <v>0</v>
      </c>
      <c r="S276" s="16">
        <v>0</v>
      </c>
      <c r="T276" s="3"/>
    </row>
    <row r="277" ht="13.449999999999999">
      <c r="B277" s="3"/>
      <c r="C277" s="17" t="s">
        <v>31</v>
      </c>
      <c r="D277" s="18">
        <v>9.9184003265082108</v>
      </c>
      <c r="E277" s="18">
        <v>342.62490869295198</v>
      </c>
      <c r="F277" s="18">
        <v>-34.4952588594522</v>
      </c>
      <c r="G277" s="18">
        <v>227.51766517906799</v>
      </c>
      <c r="H277" s="18">
        <v>994.39393939393995</v>
      </c>
      <c r="I277" s="18">
        <v>245.90000000000001</v>
      </c>
      <c r="J277" s="18">
        <v>264.74542837362799</v>
      </c>
      <c r="K277" s="18">
        <v>38.681123219215998</v>
      </c>
      <c r="L277" s="18">
        <v>-16.1518358617665</v>
      </c>
      <c r="M277" s="18">
        <v>-0.27478757417217298</v>
      </c>
      <c r="N277" s="18">
        <v>76.035944637668194</v>
      </c>
      <c r="O277" s="18">
        <v>12.9897242601147</v>
      </c>
      <c r="P277" s="18">
        <v>-3.4250745408713801</v>
      </c>
      <c r="Q277" s="18">
        <v>0</v>
      </c>
      <c r="R277" s="18">
        <v>-0.14322207633848999</v>
      </c>
      <c r="S277" s="18">
        <v>2158.31695517049</v>
      </c>
      <c r="T277" s="3"/>
    </row>
    <row r="278" ht="12.800000000000001">
      <c r="B278" s="3"/>
      <c r="C278" s="19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3"/>
    </row>
    <row r="279" ht="13.449999999999999">
      <c r="B279" s="3"/>
      <c r="C279" s="21" t="s">
        <v>32</v>
      </c>
      <c r="D279" s="14">
        <v>0</v>
      </c>
      <c r="E279" s="14">
        <v>0</v>
      </c>
      <c r="F279" s="14">
        <v>0</v>
      </c>
      <c r="G279" s="14">
        <v>0</v>
      </c>
      <c r="H279" s="14">
        <v>0</v>
      </c>
      <c r="I279" s="14">
        <v>0</v>
      </c>
      <c r="J279" s="14">
        <v>0</v>
      </c>
      <c r="K279" s="14">
        <v>0</v>
      </c>
      <c r="L279" s="14">
        <v>0</v>
      </c>
      <c r="M279" s="14">
        <v>0</v>
      </c>
      <c r="N279" s="14">
        <v>0</v>
      </c>
      <c r="O279" s="14">
        <v>0</v>
      </c>
      <c r="P279" s="14">
        <v>0</v>
      </c>
      <c r="Q279" s="14">
        <v>0</v>
      </c>
      <c r="R279" s="14">
        <v>0</v>
      </c>
      <c r="S279" s="22">
        <v>0</v>
      </c>
      <c r="T279" s="3"/>
    </row>
    <row r="280" ht="13.449999999999999">
      <c r="B280" s="3"/>
      <c r="C280" s="21" t="s">
        <v>33</v>
      </c>
      <c r="D280" s="14">
        <v>0</v>
      </c>
      <c r="E280" s="14">
        <v>0</v>
      </c>
      <c r="F280" s="14">
        <v>0</v>
      </c>
      <c r="G280" s="14">
        <v>24.857777777777802</v>
      </c>
      <c r="H280" s="14">
        <v>994.39393939393904</v>
      </c>
      <c r="I280" s="14">
        <v>245.90000000000001</v>
      </c>
      <c r="J280" s="14">
        <v>19.077680006004599</v>
      </c>
      <c r="K280" s="14">
        <v>5.91268147655415</v>
      </c>
      <c r="L280" s="14">
        <v>0</v>
      </c>
      <c r="M280" s="14">
        <v>4.3866666666666703</v>
      </c>
      <c r="N280" s="14">
        <v>0</v>
      </c>
      <c r="O280" s="14">
        <v>0</v>
      </c>
      <c r="P280" s="14">
        <v>-600.20000000000005</v>
      </c>
      <c r="Q280" s="14">
        <v>0</v>
      </c>
      <c r="R280" s="14">
        <v>2.375</v>
      </c>
      <c r="S280" s="22">
        <v>696.70374532094297</v>
      </c>
      <c r="T280" s="3"/>
    </row>
    <row r="281" ht="13.449999999999999">
      <c r="B281" s="3"/>
      <c r="C281" s="21" t="s">
        <v>34</v>
      </c>
      <c r="D281" s="14">
        <v>0</v>
      </c>
      <c r="E281" s="14">
        <v>0</v>
      </c>
      <c r="F281" s="14">
        <v>0</v>
      </c>
      <c r="G281" s="14">
        <v>15.8957878644364</v>
      </c>
      <c r="H281" s="14">
        <v>0</v>
      </c>
      <c r="I281" s="14">
        <v>0</v>
      </c>
      <c r="J281" s="14">
        <v>29.009686446350699</v>
      </c>
      <c r="K281" s="14">
        <v>26.492019019171298</v>
      </c>
      <c r="L281" s="14">
        <v>0</v>
      </c>
      <c r="M281" s="14">
        <v>2.8051390349005398</v>
      </c>
      <c r="N281" s="14">
        <v>0</v>
      </c>
      <c r="O281" s="14">
        <v>8.6642897086234303</v>
      </c>
      <c r="P281" s="14">
        <v>0</v>
      </c>
      <c r="Q281" s="14">
        <v>-75.764237599145602</v>
      </c>
      <c r="R281" s="14">
        <v>0</v>
      </c>
      <c r="S281" s="22">
        <v>7.1026844743368098</v>
      </c>
      <c r="T281" s="3"/>
    </row>
    <row r="282" ht="13.449999999999999">
      <c r="B282" s="3"/>
      <c r="C282" s="21" t="s">
        <v>35</v>
      </c>
      <c r="D282" s="14">
        <v>0</v>
      </c>
      <c r="E282" s="14">
        <v>0</v>
      </c>
      <c r="F282" s="14">
        <v>0</v>
      </c>
      <c r="G282" s="14">
        <v>0</v>
      </c>
      <c r="H282" s="14">
        <v>0</v>
      </c>
      <c r="I282" s="14">
        <v>0</v>
      </c>
      <c r="J282" s="14">
        <v>43.323904788910497</v>
      </c>
      <c r="K282" s="14">
        <v>0</v>
      </c>
      <c r="L282" s="14">
        <v>0</v>
      </c>
      <c r="M282" s="14">
        <v>-38.612430143116498</v>
      </c>
      <c r="N282" s="14">
        <v>0</v>
      </c>
      <c r="O282" s="14">
        <v>0</v>
      </c>
      <c r="P282" s="14">
        <v>0</v>
      </c>
      <c r="Q282" s="14">
        <v>0</v>
      </c>
      <c r="R282" s="14">
        <v>0</v>
      </c>
      <c r="S282" s="22">
        <v>4.71147464579402</v>
      </c>
      <c r="T282" s="3"/>
    </row>
    <row r="283" ht="13.449999999999999">
      <c r="B283" s="3"/>
      <c r="C283" s="21" t="s">
        <v>36</v>
      </c>
      <c r="D283" s="14">
        <v>0</v>
      </c>
      <c r="E283" s="14">
        <v>0</v>
      </c>
      <c r="F283" s="14">
        <v>0</v>
      </c>
      <c r="G283" s="14">
        <v>0</v>
      </c>
      <c r="H283" s="14">
        <v>0</v>
      </c>
      <c r="I283" s="14">
        <v>0</v>
      </c>
      <c r="J283" s="14">
        <v>0</v>
      </c>
      <c r="K283" s="14">
        <v>0</v>
      </c>
      <c r="L283" s="14">
        <v>0</v>
      </c>
      <c r="M283" s="14">
        <v>0</v>
      </c>
      <c r="N283" s="14">
        <v>0</v>
      </c>
      <c r="O283" s="14">
        <v>0</v>
      </c>
      <c r="P283" s="14">
        <v>0</v>
      </c>
      <c r="Q283" s="14">
        <v>0</v>
      </c>
      <c r="R283" s="14">
        <v>0</v>
      </c>
      <c r="S283" s="22">
        <v>0</v>
      </c>
      <c r="T283" s="3"/>
    </row>
    <row r="284" ht="13.449999999999999">
      <c r="B284" s="3"/>
      <c r="C284" s="21" t="s">
        <v>37</v>
      </c>
      <c r="D284" s="14">
        <v>0</v>
      </c>
      <c r="E284" s="14">
        <v>354.92299030709302</v>
      </c>
      <c r="F284" s="14">
        <v>-351.37376040402199</v>
      </c>
      <c r="G284" s="14">
        <v>0</v>
      </c>
      <c r="H284" s="14">
        <v>0</v>
      </c>
      <c r="I284" s="14">
        <v>0</v>
      </c>
      <c r="J284" s="14">
        <v>0</v>
      </c>
      <c r="K284" s="14">
        <v>0</v>
      </c>
      <c r="L284" s="14">
        <v>0</v>
      </c>
      <c r="M284" s="14">
        <v>0</v>
      </c>
      <c r="N284" s="14">
        <v>0</v>
      </c>
      <c r="O284" s="14">
        <v>0</v>
      </c>
      <c r="P284" s="14">
        <v>0</v>
      </c>
      <c r="Q284" s="14">
        <v>0</v>
      </c>
      <c r="R284" s="14">
        <v>0</v>
      </c>
      <c r="S284" s="22">
        <v>3.54922990307091</v>
      </c>
      <c r="T284" s="3"/>
    </row>
    <row r="285" ht="13.449999999999999">
      <c r="B285" s="3"/>
      <c r="C285" s="21" t="s">
        <v>38</v>
      </c>
      <c r="D285" s="14">
        <v>0</v>
      </c>
      <c r="E285" s="14">
        <v>0</v>
      </c>
      <c r="F285" s="14">
        <v>0</v>
      </c>
      <c r="G285" s="14">
        <v>0</v>
      </c>
      <c r="H285" s="14">
        <v>0</v>
      </c>
      <c r="I285" s="14">
        <v>0</v>
      </c>
      <c r="J285" s="14">
        <v>71.6348751715379</v>
      </c>
      <c r="K285" s="14">
        <v>0</v>
      </c>
      <c r="L285" s="14">
        <v>-71.6348751715379</v>
      </c>
      <c r="M285" s="14">
        <v>0</v>
      </c>
      <c r="N285" s="14">
        <v>0</v>
      </c>
      <c r="O285" s="14">
        <v>0</v>
      </c>
      <c r="P285" s="14">
        <v>0</v>
      </c>
      <c r="Q285" s="14">
        <v>0</v>
      </c>
      <c r="R285" s="14">
        <v>0</v>
      </c>
      <c r="S285" s="22">
        <v>0</v>
      </c>
      <c r="T285" s="3"/>
    </row>
    <row r="286" ht="13.449999999999999">
      <c r="B286" s="3"/>
      <c r="C286" s="21" t="s">
        <v>39</v>
      </c>
      <c r="D286" s="14">
        <v>0</v>
      </c>
      <c r="E286" s="14">
        <v>0</v>
      </c>
      <c r="F286" s="14">
        <v>0</v>
      </c>
      <c r="G286" s="14">
        <v>0</v>
      </c>
      <c r="H286" s="14">
        <v>0</v>
      </c>
      <c r="I286" s="14">
        <v>0</v>
      </c>
      <c r="J286" s="14">
        <v>0</v>
      </c>
      <c r="K286" s="14">
        <v>0</v>
      </c>
      <c r="L286" s="14">
        <v>-15.7927133896962</v>
      </c>
      <c r="M286" s="14">
        <v>0</v>
      </c>
      <c r="N286" s="14">
        <v>0</v>
      </c>
      <c r="O286" s="14">
        <v>0</v>
      </c>
      <c r="P286" s="14">
        <v>0</v>
      </c>
      <c r="Q286" s="14">
        <v>0</v>
      </c>
      <c r="R286" s="14">
        <v>22.561019128137399</v>
      </c>
      <c r="S286" s="22">
        <v>6.7683057384412297</v>
      </c>
      <c r="T286" s="3"/>
    </row>
    <row r="287" ht="13.449999999999999">
      <c r="B287" s="3"/>
      <c r="C287" s="21" t="s">
        <v>40</v>
      </c>
      <c r="D287" s="14">
        <v>0</v>
      </c>
      <c r="E287" s="14">
        <v>0</v>
      </c>
      <c r="F287" s="14">
        <v>0</v>
      </c>
      <c r="G287" s="14">
        <v>14.420213484885</v>
      </c>
      <c r="H287" s="14">
        <v>0</v>
      </c>
      <c r="I287" s="14">
        <v>0</v>
      </c>
      <c r="J287" s="14">
        <v>0</v>
      </c>
      <c r="K287" s="14">
        <v>0.57508328952682097</v>
      </c>
      <c r="L287" s="14">
        <v>0</v>
      </c>
      <c r="M287" s="14">
        <v>2.5447435561561802</v>
      </c>
      <c r="N287" s="14">
        <v>0</v>
      </c>
      <c r="O287" s="14">
        <v>0</v>
      </c>
      <c r="P287" s="14">
        <v>41.914310165512902</v>
      </c>
      <c r="Q287" s="14">
        <v>0</v>
      </c>
      <c r="R287" s="14">
        <v>-40.255830266877503</v>
      </c>
      <c r="S287" s="22">
        <v>19.198520229203499</v>
      </c>
      <c r="T287" s="3"/>
    </row>
    <row r="288" ht="13.449999999999999">
      <c r="B288" s="3"/>
      <c r="C288" s="21" t="s">
        <v>41</v>
      </c>
      <c r="D288" s="14">
        <v>3.6632235107421902</v>
      </c>
      <c r="E288" s="14">
        <v>-12.2980816141408</v>
      </c>
      <c r="F288" s="14">
        <v>16.085164362607902</v>
      </c>
      <c r="G288" s="14">
        <v>0</v>
      </c>
      <c r="H288" s="14">
        <v>0</v>
      </c>
      <c r="I288" s="14">
        <v>0</v>
      </c>
      <c r="J288" s="14">
        <v>0</v>
      </c>
      <c r="K288" s="14">
        <v>0</v>
      </c>
      <c r="L288" s="14">
        <v>0</v>
      </c>
      <c r="M288" s="14">
        <v>0</v>
      </c>
      <c r="N288" s="14">
        <v>0</v>
      </c>
      <c r="O288" s="14">
        <v>0</v>
      </c>
      <c r="P288" s="14">
        <v>0</v>
      </c>
      <c r="Q288" s="14">
        <v>0</v>
      </c>
      <c r="R288" s="14">
        <v>0</v>
      </c>
      <c r="S288" s="22">
        <v>7.4503062592093503</v>
      </c>
      <c r="T288" s="3"/>
    </row>
    <row r="289" ht="13.449999999999999">
      <c r="B289" s="3"/>
      <c r="C289" s="21" t="s">
        <v>42</v>
      </c>
      <c r="D289" s="14">
        <v>4.4693862304687499</v>
      </c>
      <c r="E289" s="14">
        <v>0</v>
      </c>
      <c r="F289" s="14">
        <v>18.451576715081099</v>
      </c>
      <c r="G289" s="14">
        <v>4.5667652369825698</v>
      </c>
      <c r="H289" s="14">
        <v>0</v>
      </c>
      <c r="I289" s="14">
        <v>0</v>
      </c>
      <c r="J289" s="14">
        <v>0</v>
      </c>
      <c r="K289" s="14">
        <v>0</v>
      </c>
      <c r="L289" s="14">
        <v>0</v>
      </c>
      <c r="M289" s="14">
        <v>0.80589974770280703</v>
      </c>
      <c r="N289" s="14">
        <v>0</v>
      </c>
      <c r="O289" s="14">
        <v>0</v>
      </c>
      <c r="P289" s="14">
        <v>33.672954545454502</v>
      </c>
      <c r="Q289" s="14">
        <v>0</v>
      </c>
      <c r="R289" s="14">
        <v>0</v>
      </c>
      <c r="S289" s="22">
        <v>61.966582475689798</v>
      </c>
      <c r="T289" s="3"/>
    </row>
    <row r="290" ht="13.449999999999999">
      <c r="B290" s="3"/>
      <c r="C290" s="21" t="s">
        <v>43</v>
      </c>
      <c r="D290" s="14">
        <v>0</v>
      </c>
      <c r="E290" s="14">
        <v>0</v>
      </c>
      <c r="F290" s="14">
        <v>0</v>
      </c>
      <c r="G290" s="14">
        <v>2.59451111633589</v>
      </c>
      <c r="H290" s="14">
        <v>0</v>
      </c>
      <c r="I290" s="14">
        <v>0</v>
      </c>
      <c r="J290" s="14">
        <v>0</v>
      </c>
      <c r="K290" s="14">
        <v>0</v>
      </c>
      <c r="L290" s="14">
        <v>0</v>
      </c>
      <c r="M290" s="14">
        <v>0.457854902882804</v>
      </c>
      <c r="N290" s="14">
        <v>0</v>
      </c>
      <c r="O290" s="14">
        <v>0</v>
      </c>
      <c r="P290" s="14">
        <v>45.736213123829799</v>
      </c>
      <c r="Q290" s="14">
        <v>5.8710294818526103</v>
      </c>
      <c r="R290" s="14">
        <v>0</v>
      </c>
      <c r="S290" s="22">
        <v>54.659608624901097</v>
      </c>
      <c r="T290" s="3"/>
    </row>
    <row r="291" ht="13.449999999999999">
      <c r="B291" s="3"/>
      <c r="C291" s="17" t="s">
        <v>44</v>
      </c>
      <c r="D291" s="18">
        <v>8.1326097412109402</v>
      </c>
      <c r="E291" s="18">
        <v>342.62490869295198</v>
      </c>
      <c r="F291" s="18">
        <v>-316.83701932633301</v>
      </c>
      <c r="G291" s="18">
        <v>62.335055480417701</v>
      </c>
      <c r="H291" s="18">
        <v>994.39393939393995</v>
      </c>
      <c r="I291" s="18">
        <v>245.90000000000001</v>
      </c>
      <c r="J291" s="18">
        <v>163.04614641280401</v>
      </c>
      <c r="K291" s="18">
        <v>32.979783785252302</v>
      </c>
      <c r="L291" s="18">
        <v>-87.427588561234103</v>
      </c>
      <c r="M291" s="18">
        <v>-27.612126234807501</v>
      </c>
      <c r="N291" s="18">
        <v>0</v>
      </c>
      <c r="O291" s="18">
        <v>8.6642897086234303</v>
      </c>
      <c r="P291" s="18">
        <v>-478.87652216520303</v>
      </c>
      <c r="Q291" s="18">
        <v>-69.893208117293</v>
      </c>
      <c r="R291" s="18">
        <v>-15.3198111387401</v>
      </c>
      <c r="S291" s="18">
        <v>862.11045767158896</v>
      </c>
      <c r="T291" s="3"/>
    </row>
    <row r="292" ht="12.800000000000001">
      <c r="B292" s="3"/>
      <c r="C292" s="19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3"/>
    </row>
    <row r="293" ht="13.449999999999999">
      <c r="B293" s="3"/>
      <c r="C293" s="21" t="s">
        <v>45</v>
      </c>
      <c r="D293" s="14">
        <v>1.22322682797306</v>
      </c>
      <c r="E293" s="14">
        <v>0</v>
      </c>
      <c r="F293" s="14">
        <v>12.3232605440811</v>
      </c>
      <c r="G293" s="14">
        <v>71.153898442538505</v>
      </c>
      <c r="H293" s="14">
        <v>0</v>
      </c>
      <c r="I293" s="14">
        <v>0</v>
      </c>
      <c r="J293" s="14">
        <v>15.298292037520801</v>
      </c>
      <c r="K293" s="14">
        <v>5.70133943396368</v>
      </c>
      <c r="L293" s="14">
        <v>2.2588896484375001</v>
      </c>
      <c r="M293" s="14">
        <v>12.5565703133891</v>
      </c>
      <c r="N293" s="14">
        <v>0</v>
      </c>
      <c r="O293" s="14">
        <v>0</v>
      </c>
      <c r="P293" s="14">
        <v>133.21901148131599</v>
      </c>
      <c r="Q293" s="14">
        <v>22.777144165315601</v>
      </c>
      <c r="R293" s="14">
        <v>5.7972734375000003</v>
      </c>
      <c r="S293" s="22">
        <v>282.30890633203597</v>
      </c>
      <c r="T293" s="3"/>
    </row>
    <row r="294" ht="13.449999999999999">
      <c r="B294" s="3"/>
      <c r="C294" s="21" t="s">
        <v>46</v>
      </c>
      <c r="D294" s="14">
        <v>0</v>
      </c>
      <c r="E294" s="14">
        <v>0</v>
      </c>
      <c r="F294" s="14">
        <v>142.87668444965701</v>
      </c>
      <c r="G294" s="14">
        <v>18.931026789455998</v>
      </c>
      <c r="H294" s="14">
        <v>0</v>
      </c>
      <c r="I294" s="14">
        <v>0</v>
      </c>
      <c r="J294" s="14">
        <v>0</v>
      </c>
      <c r="K294" s="14">
        <v>0</v>
      </c>
      <c r="L294" s="14">
        <v>49.5464067059184</v>
      </c>
      <c r="M294" s="14">
        <v>3.3407694334334099</v>
      </c>
      <c r="N294" s="14">
        <v>0</v>
      </c>
      <c r="O294" s="14">
        <v>0</v>
      </c>
      <c r="P294" s="14">
        <v>60.194437902512199</v>
      </c>
      <c r="Q294" s="14">
        <v>0</v>
      </c>
      <c r="R294" s="14">
        <v>2.09566112588168</v>
      </c>
      <c r="S294" s="22">
        <v>276.98498640685898</v>
      </c>
      <c r="T294" s="3"/>
    </row>
    <row r="295" ht="13.449999999999999">
      <c r="B295" s="3"/>
      <c r="C295" s="21" t="s">
        <v>47</v>
      </c>
      <c r="D295" s="14">
        <v>0</v>
      </c>
      <c r="E295" s="14">
        <v>0</v>
      </c>
      <c r="F295" s="14">
        <v>0.95174155183324205</v>
      </c>
      <c r="G295" s="14">
        <v>34.619487827616503</v>
      </c>
      <c r="H295" s="14">
        <v>0</v>
      </c>
      <c r="I295" s="14">
        <v>0</v>
      </c>
      <c r="J295" s="14">
        <v>76.360421720428903</v>
      </c>
      <c r="K295" s="14">
        <v>0</v>
      </c>
      <c r="L295" s="14">
        <v>0</v>
      </c>
      <c r="M295" s="14">
        <v>6.1093213813440803</v>
      </c>
      <c r="N295" s="14">
        <v>61.688599152298004</v>
      </c>
      <c r="O295" s="14">
        <v>1.68134083806818</v>
      </c>
      <c r="P295" s="14">
        <v>155.96813987489199</v>
      </c>
      <c r="Q295" s="14">
        <v>36.966630005372501</v>
      </c>
      <c r="R295" s="14">
        <v>0</v>
      </c>
      <c r="S295" s="22">
        <v>374.34568235185299</v>
      </c>
      <c r="T295" s="3"/>
    </row>
    <row r="296" ht="13.449999999999999">
      <c r="B296" s="3"/>
      <c r="C296" s="21" t="s">
        <v>48</v>
      </c>
      <c r="D296" s="14">
        <v>0</v>
      </c>
      <c r="E296" s="14">
        <v>0</v>
      </c>
      <c r="F296" s="14">
        <v>2.11008846392241</v>
      </c>
      <c r="G296" s="14">
        <v>28.4805688295863</v>
      </c>
      <c r="H296" s="14">
        <v>0</v>
      </c>
      <c r="I296" s="14">
        <v>0</v>
      </c>
      <c r="J296" s="14">
        <v>7.5276105699702702</v>
      </c>
      <c r="K296" s="14">
        <v>0</v>
      </c>
      <c r="L296" s="14">
        <v>0</v>
      </c>
      <c r="M296" s="14">
        <v>5.0259827346328798</v>
      </c>
      <c r="N296" s="14">
        <v>14.3473454853701</v>
      </c>
      <c r="O296" s="14">
        <v>1.68119123787141</v>
      </c>
      <c r="P296" s="14">
        <v>117.369254343737</v>
      </c>
      <c r="Q296" s="14">
        <v>10.1494339466048</v>
      </c>
      <c r="R296" s="14">
        <v>0</v>
      </c>
      <c r="S296" s="22">
        <v>186.69147561169501</v>
      </c>
      <c r="T296" s="3"/>
    </row>
    <row r="297" ht="13.449999999999999">
      <c r="B297" s="3"/>
      <c r="C297" s="21" t="s">
        <v>49</v>
      </c>
      <c r="D297" s="14">
        <v>0</v>
      </c>
      <c r="E297" s="14">
        <v>0</v>
      </c>
      <c r="F297" s="14">
        <v>17.601103552872999</v>
      </c>
      <c r="G297" s="14">
        <v>1.72660385440275</v>
      </c>
      <c r="H297" s="14">
        <v>0</v>
      </c>
      <c r="I297" s="14">
        <v>0</v>
      </c>
      <c r="J297" s="14">
        <v>2.5129576329044099</v>
      </c>
      <c r="K297" s="14">
        <v>0</v>
      </c>
      <c r="L297" s="14">
        <v>9.7844973088568903</v>
      </c>
      <c r="M297" s="14">
        <v>0.30469479783577902</v>
      </c>
      <c r="N297" s="14">
        <v>0</v>
      </c>
      <c r="O297" s="14">
        <v>0.96290247555165798</v>
      </c>
      <c r="P297" s="14">
        <v>7.1006040218742701</v>
      </c>
      <c r="Q297" s="14">
        <v>0</v>
      </c>
      <c r="R297" s="14">
        <v>0.24940873791150001</v>
      </c>
      <c r="S297" s="22">
        <v>40.242772382210298</v>
      </c>
      <c r="T297" s="3"/>
    </row>
    <row r="298" ht="13.449999999999999">
      <c r="B298" s="3"/>
      <c r="C298" s="21" t="s">
        <v>50</v>
      </c>
      <c r="D298" s="14">
        <v>0</v>
      </c>
      <c r="E298" s="14">
        <v>0</v>
      </c>
      <c r="F298" s="14">
        <v>0</v>
      </c>
      <c r="G298" s="14">
        <v>0</v>
      </c>
      <c r="H298" s="14">
        <v>0</v>
      </c>
      <c r="I298" s="14">
        <v>0</v>
      </c>
      <c r="J298" s="14">
        <v>0</v>
      </c>
      <c r="K298" s="14">
        <v>0</v>
      </c>
      <c r="L298" s="14">
        <v>0</v>
      </c>
      <c r="M298" s="14">
        <v>0</v>
      </c>
      <c r="N298" s="14">
        <v>0</v>
      </c>
      <c r="O298" s="14">
        <v>0</v>
      </c>
      <c r="P298" s="14">
        <v>1.6000000000000001</v>
      </c>
      <c r="Q298" s="14">
        <v>0</v>
      </c>
      <c r="R298" s="14">
        <v>0</v>
      </c>
      <c r="S298" s="22">
        <v>1.6000000000000001</v>
      </c>
      <c r="T298" s="3"/>
    </row>
    <row r="299" ht="13.449999999999999">
      <c r="B299" s="3"/>
      <c r="C299" s="17" t="s">
        <v>51</v>
      </c>
      <c r="D299" s="18">
        <v>1.22322682797306</v>
      </c>
      <c r="E299" s="18">
        <v>0</v>
      </c>
      <c r="F299" s="18">
        <v>175.862878562367</v>
      </c>
      <c r="G299" s="18">
        <v>154.9115857436</v>
      </c>
      <c r="H299" s="18">
        <v>0</v>
      </c>
      <c r="I299" s="18">
        <v>0</v>
      </c>
      <c r="J299" s="18">
        <v>101.699281960824</v>
      </c>
      <c r="K299" s="18">
        <v>5.70133943396368</v>
      </c>
      <c r="L299" s="18">
        <v>61.589793663212802</v>
      </c>
      <c r="M299" s="18">
        <v>27.3373386606353</v>
      </c>
      <c r="N299" s="18">
        <v>76.035944637668194</v>
      </c>
      <c r="O299" s="18">
        <v>4.3254345514912496</v>
      </c>
      <c r="P299" s="18">
        <v>475.45144762433102</v>
      </c>
      <c r="Q299" s="18">
        <v>69.893208117293</v>
      </c>
      <c r="R299" s="18">
        <v>8.1423433012931792</v>
      </c>
      <c r="S299" s="18">
        <v>1162.1738230846499</v>
      </c>
      <c r="T299" s="3"/>
    </row>
    <row r="300" ht="13.449999999999999">
      <c r="B300" s="3"/>
      <c r="C300" s="13" t="s">
        <v>52</v>
      </c>
      <c r="D300" s="14">
        <v>0.56256375732421904</v>
      </c>
      <c r="E300" s="14">
        <v>0</v>
      </c>
      <c r="F300" s="14">
        <v>106.478881904514</v>
      </c>
      <c r="G300" s="14">
        <v>10.27102395505</v>
      </c>
      <c r="H300" s="14">
        <v>0</v>
      </c>
      <c r="I300" s="14">
        <v>0</v>
      </c>
      <c r="J300" s="14">
        <v>0</v>
      </c>
      <c r="K300" s="14">
        <v>0</v>
      </c>
      <c r="L300" s="14">
        <v>9.6859590362548804</v>
      </c>
      <c r="M300" s="14">
        <v>0</v>
      </c>
      <c r="N300" s="14">
        <v>0</v>
      </c>
      <c r="O300" s="14">
        <v>0</v>
      </c>
      <c r="P300" s="14">
        <v>0</v>
      </c>
      <c r="Q300" s="14">
        <v>0</v>
      </c>
      <c r="R300" s="14">
        <v>7.0342457611083997</v>
      </c>
      <c r="S300" s="22">
        <v>134.03267441425101</v>
      </c>
      <c r="T300" s="3"/>
    </row>
    <row r="301" ht="13.449999999999999">
      <c r="B301" s="3"/>
      <c r="C301" s="17" t="s">
        <v>53</v>
      </c>
      <c r="D301" s="18">
        <v>1.78579058529727</v>
      </c>
      <c r="E301" s="18">
        <v>0</v>
      </c>
      <c r="F301" s="18">
        <v>282.34176046687998</v>
      </c>
      <c r="G301" s="18">
        <v>165.18260969865</v>
      </c>
      <c r="H301" s="18">
        <v>0</v>
      </c>
      <c r="I301" s="18">
        <v>0</v>
      </c>
      <c r="J301" s="18">
        <v>101.699281960824</v>
      </c>
      <c r="K301" s="18">
        <v>5.70133943396368</v>
      </c>
      <c r="L301" s="18">
        <v>71.275752699467702</v>
      </c>
      <c r="M301" s="18">
        <v>27.3373386606353</v>
      </c>
      <c r="N301" s="18">
        <v>76.035944637668194</v>
      </c>
      <c r="O301" s="18">
        <v>4.3254345514912496</v>
      </c>
      <c r="P301" s="18">
        <v>475.45144762433102</v>
      </c>
      <c r="Q301" s="18">
        <v>69.8932081172929</v>
      </c>
      <c r="R301" s="18">
        <v>15.1765890624016</v>
      </c>
      <c r="S301" s="18">
        <v>1296.2064974989</v>
      </c>
      <c r="T301" s="3"/>
    </row>
    <row r="302" ht="12.800000000000001">
      <c r="B302" s="3"/>
      <c r="C302" s="3"/>
      <c r="D302" s="23">
        <f>D301+D291-D277</f>
        <v>0</v>
      </c>
      <c r="E302" s="23">
        <f>E301+E291-E277</f>
        <v>0</v>
      </c>
      <c r="F302" s="23">
        <f>F301+F291-F277</f>
        <v>0</v>
      </c>
      <c r="G302" s="23">
        <f>G301+G291-G277</f>
        <v>0</v>
      </c>
      <c r="H302" s="23">
        <f>H301+H291-H277</f>
        <v>0</v>
      </c>
      <c r="I302" s="23">
        <f>I301+I291-I277</f>
        <v>0</v>
      </c>
      <c r="J302" s="23">
        <f>J301+J291-J277</f>
        <v>0</v>
      </c>
      <c r="K302" s="23">
        <f>K301+K291-K277</f>
        <v>0</v>
      </c>
      <c r="L302" s="23">
        <f>L301+L291-L277</f>
        <v>0</v>
      </c>
      <c r="M302" s="23">
        <f>M301+M291-M277</f>
        <v>-2.8865798640254102e-15</v>
      </c>
      <c r="N302" s="23">
        <f>N301+N291-N277</f>
        <v>0</v>
      </c>
      <c r="O302" s="23">
        <f>O301+O291-O277</f>
        <v>0</v>
      </c>
      <c r="P302" s="23">
        <f>P301+P291-P277</f>
        <v>5.6843418860808002e-14</v>
      </c>
      <c r="Q302" s="23">
        <f>Q301+Q291-Q277</f>
        <v>0</v>
      </c>
      <c r="R302" s="23">
        <f>R301+R291-R277</f>
        <v>-6.0507154842071e-15</v>
      </c>
      <c r="S302" s="23">
        <f>S301+S291-S277</f>
        <v>0</v>
      </c>
      <c r="T302" s="3"/>
    </row>
    <row r="303" ht="12.80000000000000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3.800000000000001">
      <c r="B304" s="7"/>
      <c r="C304" s="8" t="s">
        <v>61</v>
      </c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</row>
    <row r="305" ht="12.80000000000000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3.449999999999999" customHeight="1">
      <c r="B306" s="3"/>
      <c r="C306" s="9" t="s">
        <v>7</v>
      </c>
      <c r="D306" s="10" t="s">
        <v>8</v>
      </c>
      <c r="E306" s="10" t="s">
        <v>9</v>
      </c>
      <c r="F306" s="10" t="s">
        <v>10</v>
      </c>
      <c r="G306" s="10" t="s">
        <v>11</v>
      </c>
      <c r="H306" s="10" t="s">
        <v>12</v>
      </c>
      <c r="I306" s="10" t="s">
        <v>13</v>
      </c>
      <c r="J306" s="10" t="s">
        <v>14</v>
      </c>
      <c r="K306" s="10"/>
      <c r="L306" s="10"/>
      <c r="M306" s="10"/>
      <c r="N306" s="10"/>
      <c r="O306" s="10"/>
      <c r="P306" s="10" t="s">
        <v>15</v>
      </c>
      <c r="Q306" s="10" t="s">
        <v>16</v>
      </c>
      <c r="R306" s="10" t="s">
        <v>17</v>
      </c>
      <c r="S306" s="10" t="s">
        <v>18</v>
      </c>
      <c r="T306" s="3"/>
    </row>
    <row r="307" ht="45.5">
      <c r="B307" s="3"/>
      <c r="C307" s="9"/>
      <c r="D307" s="10"/>
      <c r="E307" s="10"/>
      <c r="F307" s="10"/>
      <c r="G307" s="10"/>
      <c r="H307" s="10"/>
      <c r="I307" s="10"/>
      <c r="J307" s="11" t="s">
        <v>19</v>
      </c>
      <c r="K307" s="11" t="s">
        <v>20</v>
      </c>
      <c r="L307" s="11" t="s">
        <v>21</v>
      </c>
      <c r="M307" s="11" t="s">
        <v>22</v>
      </c>
      <c r="N307" s="12" t="s">
        <v>23</v>
      </c>
      <c r="O307" s="11" t="s">
        <v>24</v>
      </c>
      <c r="P307" s="10"/>
      <c r="Q307" s="10"/>
      <c r="R307" s="10"/>
      <c r="S307" s="10"/>
      <c r="T307" s="3"/>
    </row>
    <row r="308" ht="13.449999999999999">
      <c r="B308" s="3"/>
      <c r="C308" s="13" t="s">
        <v>25</v>
      </c>
      <c r="D308" s="14">
        <v>0</v>
      </c>
      <c r="E308" s="14">
        <v>2.3260000000000001</v>
      </c>
      <c r="F308" s="14">
        <v>0</v>
      </c>
      <c r="G308" s="14">
        <v>0.037215999999999999</v>
      </c>
      <c r="H308" s="15">
        <v>949.39393939393904</v>
      </c>
      <c r="I308" s="15">
        <v>276.68000000000001</v>
      </c>
      <c r="J308" s="15">
        <v>284.734772116177</v>
      </c>
      <c r="K308" s="15">
        <v>38.511665616305898</v>
      </c>
      <c r="L308" s="14">
        <v>0</v>
      </c>
      <c r="M308" s="14">
        <v>0</v>
      </c>
      <c r="N308" s="15">
        <v>85.392433579820405</v>
      </c>
      <c r="O308" s="15">
        <v>15.074805441341001</v>
      </c>
      <c r="P308" s="14">
        <v>0</v>
      </c>
      <c r="Q308" s="14">
        <v>0</v>
      </c>
      <c r="R308" s="14">
        <v>0</v>
      </c>
      <c r="S308" s="16">
        <v>1652.1508321475801</v>
      </c>
      <c r="T308" s="3"/>
    </row>
    <row r="309" ht="13.449999999999999">
      <c r="B309" s="3"/>
      <c r="C309" s="13" t="s">
        <v>26</v>
      </c>
      <c r="D309" s="14">
        <v>8.4277409701764192</v>
      </c>
      <c r="E309" s="14">
        <v>294.49378048971499</v>
      </c>
      <c r="F309" s="14">
        <v>3.02470006963182</v>
      </c>
      <c r="G309" s="14">
        <v>181.17738201956001</v>
      </c>
      <c r="H309" s="14">
        <v>0</v>
      </c>
      <c r="I309" s="14">
        <v>0</v>
      </c>
      <c r="J309" s="14">
        <v>0</v>
      </c>
      <c r="K309" s="14">
        <v>0</v>
      </c>
      <c r="L309" s="14">
        <v>0</v>
      </c>
      <c r="M309" s="14">
        <v>0</v>
      </c>
      <c r="N309" s="14">
        <v>0</v>
      </c>
      <c r="O309" s="14">
        <v>0</v>
      </c>
      <c r="P309" s="14">
        <v>13.6891405650981</v>
      </c>
      <c r="Q309" s="14">
        <v>0</v>
      </c>
      <c r="R309" s="14">
        <v>0</v>
      </c>
      <c r="S309" s="16">
        <v>500.81274411418099</v>
      </c>
      <c r="T309" s="3"/>
    </row>
    <row r="310" ht="13.449999999999999">
      <c r="B310" s="3"/>
      <c r="C310" s="13" t="s">
        <v>27</v>
      </c>
      <c r="D310" s="14">
        <v>0</v>
      </c>
      <c r="E310" s="14">
        <v>0</v>
      </c>
      <c r="F310" s="14">
        <v>0</v>
      </c>
      <c r="G310" s="14">
        <v>0</v>
      </c>
      <c r="H310" s="14">
        <v>0</v>
      </c>
      <c r="I310" s="14">
        <v>0</v>
      </c>
      <c r="J310" s="14">
        <v>0</v>
      </c>
      <c r="K310" s="14">
        <v>0</v>
      </c>
      <c r="L310" s="14">
        <v>0</v>
      </c>
      <c r="M310" s="14">
        <v>0</v>
      </c>
      <c r="N310" s="14">
        <v>0</v>
      </c>
      <c r="O310" s="14">
        <v>0</v>
      </c>
      <c r="P310" s="14">
        <v>0</v>
      </c>
      <c r="Q310" s="14">
        <v>0</v>
      </c>
      <c r="R310" s="14">
        <v>0</v>
      </c>
      <c r="S310" s="16">
        <v>0</v>
      </c>
      <c r="T310" s="3"/>
    </row>
    <row r="311" ht="13.449999999999999">
      <c r="B311" s="3"/>
      <c r="C311" s="13" t="s">
        <v>28</v>
      </c>
      <c r="D311" s="14">
        <v>0</v>
      </c>
      <c r="E311" s="14">
        <v>0</v>
      </c>
      <c r="F311" s="14">
        <v>-11.216317309287099</v>
      </c>
      <c r="G311" s="14">
        <v>-1.99710794114988</v>
      </c>
      <c r="H311" s="14">
        <v>0</v>
      </c>
      <c r="I311" s="14">
        <v>0</v>
      </c>
      <c r="J311" s="14">
        <v>0</v>
      </c>
      <c r="K311" s="14">
        <v>0</v>
      </c>
      <c r="L311" s="14">
        <v>0</v>
      </c>
      <c r="M311" s="14">
        <v>-0.69888193239441998</v>
      </c>
      <c r="N311" s="14">
        <v>0</v>
      </c>
      <c r="O311" s="14">
        <v>0</v>
      </c>
      <c r="P311" s="14">
        <v>0</v>
      </c>
      <c r="Q311" s="14">
        <v>0</v>
      </c>
      <c r="R311" s="14">
        <v>0</v>
      </c>
      <c r="S311" s="16">
        <v>-13.9123071828314</v>
      </c>
      <c r="T311" s="3"/>
    </row>
    <row r="312" ht="13.449999999999999">
      <c r="B312" s="3"/>
      <c r="C312" s="13" t="s">
        <v>29</v>
      </c>
      <c r="D312" s="14">
        <v>0</v>
      </c>
      <c r="E312" s="14">
        <v>0</v>
      </c>
      <c r="F312" s="14">
        <v>-55.603077514900399</v>
      </c>
      <c r="G312" s="14">
        <v>0</v>
      </c>
      <c r="H312" s="14">
        <v>0</v>
      </c>
      <c r="I312" s="14">
        <v>0</v>
      </c>
      <c r="J312" s="14">
        <v>0</v>
      </c>
      <c r="K312" s="14">
        <v>0</v>
      </c>
      <c r="L312" s="14">
        <v>-22.070241117704398</v>
      </c>
      <c r="M312" s="14">
        <v>0</v>
      </c>
      <c r="N312" s="14">
        <v>0</v>
      </c>
      <c r="O312" s="14">
        <v>0</v>
      </c>
      <c r="P312" s="14">
        <v>0</v>
      </c>
      <c r="Q312" s="14">
        <v>0</v>
      </c>
      <c r="R312" s="14">
        <v>-0.48199249828489099</v>
      </c>
      <c r="S312" s="16">
        <v>-78.155311130889601</v>
      </c>
      <c r="T312" s="3"/>
    </row>
    <row r="313" ht="13.449999999999999">
      <c r="B313" s="3"/>
      <c r="C313" s="13" t="s">
        <v>30</v>
      </c>
      <c r="D313" s="14">
        <v>0</v>
      </c>
      <c r="E313" s="14">
        <v>0</v>
      </c>
      <c r="F313" s="14">
        <v>0</v>
      </c>
      <c r="G313" s="14">
        <v>0</v>
      </c>
      <c r="H313" s="14">
        <v>0</v>
      </c>
      <c r="I313" s="14">
        <v>0</v>
      </c>
      <c r="J313" s="14">
        <v>0</v>
      </c>
      <c r="K313" s="14">
        <v>0</v>
      </c>
      <c r="L313" s="14">
        <v>0</v>
      </c>
      <c r="M313" s="14">
        <v>0</v>
      </c>
      <c r="N313" s="14">
        <v>0</v>
      </c>
      <c r="O313" s="14">
        <v>0</v>
      </c>
      <c r="P313" s="14">
        <v>0</v>
      </c>
      <c r="Q313" s="14">
        <v>0</v>
      </c>
      <c r="R313" s="14">
        <v>0</v>
      </c>
      <c r="S313" s="16">
        <v>0</v>
      </c>
      <c r="T313" s="3"/>
    </row>
    <row r="314" ht="13.449999999999999">
      <c r="B314" s="3"/>
      <c r="C314" s="17" t="s">
        <v>31</v>
      </c>
      <c r="D314" s="18">
        <v>8.4277409701764192</v>
      </c>
      <c r="E314" s="18">
        <v>296.81978048971501</v>
      </c>
      <c r="F314" s="18">
        <v>-63.794694754555699</v>
      </c>
      <c r="G314" s="18">
        <v>179.21749007841001</v>
      </c>
      <c r="H314" s="18">
        <v>949.39393939393904</v>
      </c>
      <c r="I314" s="18">
        <v>276.68000000000001</v>
      </c>
      <c r="J314" s="18">
        <v>284.734772116177</v>
      </c>
      <c r="K314" s="18">
        <v>38.511665616305898</v>
      </c>
      <c r="L314" s="18">
        <v>-22.070241117704398</v>
      </c>
      <c r="M314" s="18">
        <v>-0.69888193239441998</v>
      </c>
      <c r="N314" s="18">
        <v>85.392433579820405</v>
      </c>
      <c r="O314" s="18">
        <v>15.074805441341001</v>
      </c>
      <c r="P314" s="18">
        <v>13.6891405650981</v>
      </c>
      <c r="Q314" s="18">
        <v>0</v>
      </c>
      <c r="R314" s="18">
        <v>-0.48199249828489099</v>
      </c>
      <c r="S314" s="18">
        <v>2060.8959579480402</v>
      </c>
      <c r="T314" s="3"/>
    </row>
    <row r="315" ht="12.800000000000001">
      <c r="B315" s="3"/>
      <c r="C315" s="19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3"/>
    </row>
    <row r="316" ht="13.449999999999999">
      <c r="B316" s="3"/>
      <c r="C316" s="21" t="s">
        <v>32</v>
      </c>
      <c r="D316" s="14">
        <v>0</v>
      </c>
      <c r="E316" s="14">
        <v>0</v>
      </c>
      <c r="F316" s="14">
        <v>0</v>
      </c>
      <c r="G316" s="14">
        <v>0</v>
      </c>
      <c r="H316" s="14">
        <v>0</v>
      </c>
      <c r="I316" s="14">
        <v>0</v>
      </c>
      <c r="J316" s="14">
        <v>0</v>
      </c>
      <c r="K316" s="14">
        <v>0</v>
      </c>
      <c r="L316" s="14">
        <v>0</v>
      </c>
      <c r="M316" s="14">
        <v>0</v>
      </c>
      <c r="N316" s="14">
        <v>0</v>
      </c>
      <c r="O316" s="14">
        <v>0</v>
      </c>
      <c r="P316" s="14">
        <v>0</v>
      </c>
      <c r="Q316" s="14">
        <v>0</v>
      </c>
      <c r="R316" s="14">
        <v>0</v>
      </c>
      <c r="S316" s="22">
        <v>0</v>
      </c>
      <c r="T316" s="3"/>
    </row>
    <row r="317" ht="13.449999999999999">
      <c r="B317" s="3"/>
      <c r="C317" s="21" t="s">
        <v>33</v>
      </c>
      <c r="D317" s="14">
        <v>0</v>
      </c>
      <c r="E317" s="14">
        <v>0</v>
      </c>
      <c r="F317" s="14">
        <v>0</v>
      </c>
      <c r="G317" s="14">
        <v>12.8533333333333</v>
      </c>
      <c r="H317" s="14">
        <v>949.39393939393904</v>
      </c>
      <c r="I317" s="14">
        <v>276.68000000000001</v>
      </c>
      <c r="J317" s="14">
        <v>18.141357717605299</v>
      </c>
      <c r="K317" s="14">
        <v>5.2928476822958697</v>
      </c>
      <c r="L317" s="14">
        <v>0</v>
      </c>
      <c r="M317" s="14">
        <v>4.05894736842105</v>
      </c>
      <c r="N317" s="14">
        <v>0</v>
      </c>
      <c r="O317" s="14">
        <v>0</v>
      </c>
      <c r="P317" s="14">
        <v>-609.38</v>
      </c>
      <c r="Q317" s="14">
        <v>0</v>
      </c>
      <c r="R317" s="14">
        <v>3.7999999999999998</v>
      </c>
      <c r="S317" s="22">
        <v>660.84042549559501</v>
      </c>
      <c r="T317" s="3"/>
    </row>
    <row r="318" ht="13.449999999999999">
      <c r="B318" s="3"/>
      <c r="C318" s="21" t="s">
        <v>34</v>
      </c>
      <c r="D318" s="14">
        <v>0</v>
      </c>
      <c r="E318" s="14">
        <v>0</v>
      </c>
      <c r="F318" s="14">
        <v>0</v>
      </c>
      <c r="G318" s="14">
        <v>13.2997527316566</v>
      </c>
      <c r="H318" s="14">
        <v>0</v>
      </c>
      <c r="I318" s="14">
        <v>0</v>
      </c>
      <c r="J318" s="14">
        <v>29.191829684725199</v>
      </c>
      <c r="K318" s="14">
        <v>27.043598962685898</v>
      </c>
      <c r="L318" s="14">
        <v>0</v>
      </c>
      <c r="M318" s="14">
        <v>4.1999219152599903</v>
      </c>
      <c r="N318" s="14">
        <v>0</v>
      </c>
      <c r="O318" s="14">
        <v>10.1722943931358</v>
      </c>
      <c r="P318" s="14">
        <v>0</v>
      </c>
      <c r="Q318" s="14">
        <v>-77.056499329406094</v>
      </c>
      <c r="R318" s="14">
        <v>0</v>
      </c>
      <c r="S318" s="22">
        <v>6.8508983580574103</v>
      </c>
      <c r="T318" s="3"/>
    </row>
    <row r="319" ht="13.449999999999999">
      <c r="B319" s="3"/>
      <c r="C319" s="21" t="s">
        <v>35</v>
      </c>
      <c r="D319" s="14">
        <v>0</v>
      </c>
      <c r="E319" s="14">
        <v>0</v>
      </c>
      <c r="F319" s="14">
        <v>0</v>
      </c>
      <c r="G319" s="14">
        <v>0</v>
      </c>
      <c r="H319" s="14">
        <v>0</v>
      </c>
      <c r="I319" s="14">
        <v>0</v>
      </c>
      <c r="J319" s="14">
        <v>60.206069168057198</v>
      </c>
      <c r="K319" s="14">
        <v>0</v>
      </c>
      <c r="L319" s="14">
        <v>0</v>
      </c>
      <c r="M319" s="14">
        <v>-54.4262865279237</v>
      </c>
      <c r="N319" s="14">
        <v>0</v>
      </c>
      <c r="O319" s="14">
        <v>0</v>
      </c>
      <c r="P319" s="14">
        <v>0</v>
      </c>
      <c r="Q319" s="14">
        <v>0</v>
      </c>
      <c r="R319" s="14">
        <v>0</v>
      </c>
      <c r="S319" s="22">
        <v>5.7797826401334804</v>
      </c>
      <c r="T319" s="3"/>
    </row>
    <row r="320" ht="13.449999999999999">
      <c r="B320" s="3"/>
      <c r="C320" s="21" t="s">
        <v>36</v>
      </c>
      <c r="D320" s="14">
        <v>0</v>
      </c>
      <c r="E320" s="14">
        <v>0</v>
      </c>
      <c r="F320" s="14">
        <v>0</v>
      </c>
      <c r="G320" s="14">
        <v>0</v>
      </c>
      <c r="H320" s="14">
        <v>0</v>
      </c>
      <c r="I320" s="14">
        <v>0</v>
      </c>
      <c r="J320" s="14">
        <v>0</v>
      </c>
      <c r="K320" s="14">
        <v>0</v>
      </c>
      <c r="L320" s="14">
        <v>0</v>
      </c>
      <c r="M320" s="14">
        <v>0</v>
      </c>
      <c r="N320" s="14">
        <v>0</v>
      </c>
      <c r="O320" s="14">
        <v>0</v>
      </c>
      <c r="P320" s="14">
        <v>0</v>
      </c>
      <c r="Q320" s="14">
        <v>0</v>
      </c>
      <c r="R320" s="14">
        <v>0</v>
      </c>
      <c r="S320" s="22">
        <v>0</v>
      </c>
      <c r="T320" s="3"/>
    </row>
    <row r="321" ht="13.449999999999999">
      <c r="B321" s="3"/>
      <c r="C321" s="21" t="s">
        <v>37</v>
      </c>
      <c r="D321" s="14">
        <v>0</v>
      </c>
      <c r="E321" s="14">
        <v>307.47374578102801</v>
      </c>
      <c r="F321" s="14">
        <v>-304.399008323217</v>
      </c>
      <c r="G321" s="14">
        <v>0</v>
      </c>
      <c r="H321" s="14">
        <v>0</v>
      </c>
      <c r="I321" s="14">
        <v>0</v>
      </c>
      <c r="J321" s="14">
        <v>0</v>
      </c>
      <c r="K321" s="14">
        <v>0</v>
      </c>
      <c r="L321" s="14">
        <v>0</v>
      </c>
      <c r="M321" s="14">
        <v>0</v>
      </c>
      <c r="N321" s="14">
        <v>0</v>
      </c>
      <c r="O321" s="14">
        <v>0</v>
      </c>
      <c r="P321" s="14">
        <v>0</v>
      </c>
      <c r="Q321" s="14">
        <v>0</v>
      </c>
      <c r="R321" s="14">
        <v>0</v>
      </c>
      <c r="S321" s="22">
        <v>3.07473745781027</v>
      </c>
      <c r="T321" s="3"/>
    </row>
    <row r="322" ht="13.449999999999999">
      <c r="B322" s="3"/>
      <c r="C322" s="21" t="s">
        <v>38</v>
      </c>
      <c r="D322" s="14">
        <v>0</v>
      </c>
      <c r="E322" s="14">
        <v>0</v>
      </c>
      <c r="F322" s="14">
        <v>0</v>
      </c>
      <c r="G322" s="14">
        <v>0</v>
      </c>
      <c r="H322" s="14">
        <v>0</v>
      </c>
      <c r="I322" s="14">
        <v>0</v>
      </c>
      <c r="J322" s="14">
        <v>85.931808179639404</v>
      </c>
      <c r="K322" s="14">
        <v>0</v>
      </c>
      <c r="L322" s="14">
        <v>-85.931808179639404</v>
      </c>
      <c r="M322" s="14">
        <v>0</v>
      </c>
      <c r="N322" s="14">
        <v>0</v>
      </c>
      <c r="O322" s="14">
        <v>0</v>
      </c>
      <c r="P322" s="14">
        <v>0</v>
      </c>
      <c r="Q322" s="14">
        <v>0</v>
      </c>
      <c r="R322" s="14">
        <v>0</v>
      </c>
      <c r="S322" s="22">
        <v>0</v>
      </c>
      <c r="T322" s="3"/>
    </row>
    <row r="323" ht="13.449999999999999">
      <c r="B323" s="3"/>
      <c r="C323" s="21" t="s">
        <v>39</v>
      </c>
      <c r="D323" s="14">
        <v>0</v>
      </c>
      <c r="E323" s="14">
        <v>0</v>
      </c>
      <c r="F323" s="14">
        <v>0</v>
      </c>
      <c r="G323" s="14">
        <v>0</v>
      </c>
      <c r="H323" s="14">
        <v>0</v>
      </c>
      <c r="I323" s="14">
        <v>0</v>
      </c>
      <c r="J323" s="14">
        <v>0</v>
      </c>
      <c r="K323" s="14">
        <v>0</v>
      </c>
      <c r="L323" s="14">
        <v>-17.535700738468499</v>
      </c>
      <c r="M323" s="14">
        <v>0</v>
      </c>
      <c r="N323" s="14">
        <v>0</v>
      </c>
      <c r="O323" s="14">
        <v>0</v>
      </c>
      <c r="P323" s="14">
        <v>0</v>
      </c>
      <c r="Q323" s="14">
        <v>0</v>
      </c>
      <c r="R323" s="14">
        <v>25.051001054954899</v>
      </c>
      <c r="S323" s="22">
        <v>7.5153003164864902</v>
      </c>
      <c r="T323" s="3"/>
    </row>
    <row r="324" ht="13.449999999999999">
      <c r="B324" s="3"/>
      <c r="C324" s="21" t="s">
        <v>40</v>
      </c>
      <c r="D324" s="14">
        <v>0</v>
      </c>
      <c r="E324" s="14">
        <v>0</v>
      </c>
      <c r="F324" s="14">
        <v>0</v>
      </c>
      <c r="G324" s="14">
        <v>12.8407715215872</v>
      </c>
      <c r="H324" s="14">
        <v>0</v>
      </c>
      <c r="I324" s="14">
        <v>0</v>
      </c>
      <c r="J324" s="14">
        <v>0</v>
      </c>
      <c r="K324" s="14">
        <v>0.70990554630623504</v>
      </c>
      <c r="L324" s="14">
        <v>0</v>
      </c>
      <c r="M324" s="14">
        <v>4.05498048050121</v>
      </c>
      <c r="N324" s="14">
        <v>0</v>
      </c>
      <c r="O324" s="14">
        <v>0</v>
      </c>
      <c r="P324" s="14">
        <v>55.117150379882297</v>
      </c>
      <c r="Q324" s="14">
        <v>0</v>
      </c>
      <c r="R324" s="14">
        <v>-49.693388241436402</v>
      </c>
      <c r="S324" s="22">
        <v>23.029419686840502</v>
      </c>
      <c r="T324" s="3"/>
    </row>
    <row r="325" ht="13.449999999999999">
      <c r="B325" s="3"/>
      <c r="C325" s="21" t="s">
        <v>41</v>
      </c>
      <c r="D325" s="14">
        <v>2.83393890380859</v>
      </c>
      <c r="E325" s="14">
        <v>-10.6539652913126</v>
      </c>
      <c r="F325" s="14">
        <v>13.9347573224132</v>
      </c>
      <c r="G325" s="14">
        <v>0</v>
      </c>
      <c r="H325" s="14">
        <v>0</v>
      </c>
      <c r="I325" s="14">
        <v>0</v>
      </c>
      <c r="J325" s="14">
        <v>0</v>
      </c>
      <c r="K325" s="14">
        <v>0</v>
      </c>
      <c r="L325" s="14">
        <v>0</v>
      </c>
      <c r="M325" s="14">
        <v>0</v>
      </c>
      <c r="N325" s="14">
        <v>0</v>
      </c>
      <c r="O325" s="14">
        <v>0</v>
      </c>
      <c r="P325" s="14">
        <v>0</v>
      </c>
      <c r="Q325" s="14">
        <v>0</v>
      </c>
      <c r="R325" s="14">
        <v>0</v>
      </c>
      <c r="S325" s="22">
        <v>6.1147309349091996</v>
      </c>
      <c r="T325" s="3"/>
    </row>
    <row r="326" ht="13.449999999999999">
      <c r="B326" s="3"/>
      <c r="C326" s="21" t="s">
        <v>42</v>
      </c>
      <c r="D326" s="14">
        <v>3.8710979003906201</v>
      </c>
      <c r="E326" s="14">
        <v>0</v>
      </c>
      <c r="F326" s="14">
        <v>18.035338972064899</v>
      </c>
      <c r="G326" s="14">
        <v>3.99111442428871</v>
      </c>
      <c r="H326" s="14">
        <v>0</v>
      </c>
      <c r="I326" s="14">
        <v>0</v>
      </c>
      <c r="J326" s="14">
        <v>0</v>
      </c>
      <c r="K326" s="14">
        <v>0</v>
      </c>
      <c r="L326" s="14">
        <v>0</v>
      </c>
      <c r="M326" s="14">
        <v>1.2603519234595899</v>
      </c>
      <c r="N326" s="14">
        <v>0</v>
      </c>
      <c r="O326" s="14">
        <v>0</v>
      </c>
      <c r="P326" s="14">
        <v>35.255454545454498</v>
      </c>
      <c r="Q326" s="14">
        <v>0</v>
      </c>
      <c r="R326" s="14">
        <v>0</v>
      </c>
      <c r="S326" s="22">
        <v>62.413357765658397</v>
      </c>
      <c r="T326" s="3"/>
    </row>
    <row r="327" ht="13.449999999999999">
      <c r="B327" s="3"/>
      <c r="C327" s="21" t="s">
        <v>43</v>
      </c>
      <c r="D327" s="14">
        <v>0</v>
      </c>
      <c r="E327" s="14">
        <v>0</v>
      </c>
      <c r="F327" s="14">
        <v>0</v>
      </c>
      <c r="G327" s="14">
        <v>2.0436747905742099</v>
      </c>
      <c r="H327" s="14">
        <v>0</v>
      </c>
      <c r="I327" s="14">
        <v>0</v>
      </c>
      <c r="J327" s="14">
        <v>0</v>
      </c>
      <c r="K327" s="14">
        <v>0</v>
      </c>
      <c r="L327" s="14">
        <v>0</v>
      </c>
      <c r="M327" s="14">
        <v>0.64537098649711899</v>
      </c>
      <c r="N327" s="14">
        <v>0</v>
      </c>
      <c r="O327" s="14">
        <v>0</v>
      </c>
      <c r="P327" s="14">
        <v>47.751374577011198</v>
      </c>
      <c r="Q327" s="14">
        <v>5.9711678447141301</v>
      </c>
      <c r="R327" s="14">
        <v>0</v>
      </c>
      <c r="S327" s="22">
        <v>56.4115881987967</v>
      </c>
      <c r="T327" s="3"/>
    </row>
    <row r="328" ht="13.449999999999999">
      <c r="B328" s="3"/>
      <c r="C328" s="17" t="s">
        <v>44</v>
      </c>
      <c r="D328" s="18">
        <v>6.7050368041992199</v>
      </c>
      <c r="E328" s="18">
        <v>296.81978048971501</v>
      </c>
      <c r="F328" s="18">
        <v>-272.42891202873898</v>
      </c>
      <c r="G328" s="18">
        <v>45.028646801440097</v>
      </c>
      <c r="H328" s="18">
        <v>949.39393939393904</v>
      </c>
      <c r="I328" s="18">
        <v>276.68000000000001</v>
      </c>
      <c r="J328" s="18">
        <v>193.47106475002701</v>
      </c>
      <c r="K328" s="18">
        <v>33.046352191288001</v>
      </c>
      <c r="L328" s="18">
        <v>-103.467508918108</v>
      </c>
      <c r="M328" s="18">
        <v>-40.206713853784699</v>
      </c>
      <c r="N328" s="18">
        <v>0</v>
      </c>
      <c r="O328" s="18">
        <v>10.1722943931358</v>
      </c>
      <c r="P328" s="18">
        <v>-471.256020497652</v>
      </c>
      <c r="Q328" s="18">
        <v>-71.085331484692006</v>
      </c>
      <c r="R328" s="18">
        <v>-20.842387186481499</v>
      </c>
      <c r="S328" s="18">
        <v>832.03024085428694</v>
      </c>
      <c r="T328" s="3"/>
    </row>
    <row r="329" ht="12.800000000000001">
      <c r="B329" s="3"/>
      <c r="C329" s="19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3"/>
    </row>
    <row r="330" ht="13.449999999999999">
      <c r="B330" s="3"/>
      <c r="C330" s="21" t="s">
        <v>45</v>
      </c>
      <c r="D330" s="14">
        <v>1.27819257295963</v>
      </c>
      <c r="E330" s="14">
        <v>0</v>
      </c>
      <c r="F330" s="14">
        <v>9.6128944226359607</v>
      </c>
      <c r="G330" s="14">
        <v>60.199792292935904</v>
      </c>
      <c r="H330" s="14">
        <v>0</v>
      </c>
      <c r="I330" s="14">
        <v>0</v>
      </c>
      <c r="J330" s="14">
        <v>14.9029709316316</v>
      </c>
      <c r="K330" s="14">
        <v>5.4653134250178503</v>
      </c>
      <c r="L330" s="14">
        <v>3.5459101562500002</v>
      </c>
      <c r="M330" s="14">
        <v>19.010460724085</v>
      </c>
      <c r="N330" s="14">
        <v>0</v>
      </c>
      <c r="O330" s="14">
        <v>0</v>
      </c>
      <c r="P330" s="14">
        <v>136.692289377436</v>
      </c>
      <c r="Q330" s="14">
        <v>23.646366063927399</v>
      </c>
      <c r="R330" s="14">
        <v>6.4302626953124999</v>
      </c>
      <c r="S330" s="22">
        <v>280.78445266219097</v>
      </c>
      <c r="T330" s="3"/>
    </row>
    <row r="331" ht="13.449999999999999">
      <c r="B331" s="3"/>
      <c r="C331" s="21" t="s">
        <v>46</v>
      </c>
      <c r="D331" s="14">
        <v>0</v>
      </c>
      <c r="E331" s="14">
        <v>0</v>
      </c>
      <c r="F331" s="14">
        <v>87.8758260186641</v>
      </c>
      <c r="G331" s="14">
        <v>18.337650579977399</v>
      </c>
      <c r="H331" s="14">
        <v>0</v>
      </c>
      <c r="I331" s="14">
        <v>0</v>
      </c>
      <c r="J331" s="14">
        <v>0</v>
      </c>
      <c r="K331" s="14">
        <v>0</v>
      </c>
      <c r="L331" s="14">
        <v>50.618247821052101</v>
      </c>
      <c r="M331" s="14">
        <v>5.9499820008855098</v>
      </c>
      <c r="N331" s="14">
        <v>0</v>
      </c>
      <c r="O331" s="14">
        <v>0</v>
      </c>
      <c r="P331" s="14">
        <v>72.745040205449797</v>
      </c>
      <c r="Q331" s="14">
        <v>0</v>
      </c>
      <c r="R331" s="14">
        <v>3.6092463767880099</v>
      </c>
      <c r="S331" s="22">
        <v>239.135993002817</v>
      </c>
      <c r="T331" s="3"/>
    </row>
    <row r="332" ht="13.449999999999999">
      <c r="B332" s="3"/>
      <c r="C332" s="21" t="s">
        <v>47</v>
      </c>
      <c r="D332" s="14">
        <v>0</v>
      </c>
      <c r="E332" s="14">
        <v>0</v>
      </c>
      <c r="F332" s="14">
        <v>0.73996972526279803</v>
      </c>
      <c r="G332" s="14">
        <v>24.071010680096698</v>
      </c>
      <c r="H332" s="14">
        <v>0</v>
      </c>
      <c r="I332" s="14">
        <v>0</v>
      </c>
      <c r="J332" s="14">
        <v>65.809563312785698</v>
      </c>
      <c r="K332" s="14">
        <v>0</v>
      </c>
      <c r="L332" s="14">
        <v>0</v>
      </c>
      <c r="M332" s="14">
        <v>7.60137179371476</v>
      </c>
      <c r="N332" s="14">
        <v>70.900752846109597</v>
      </c>
      <c r="O332" s="14">
        <v>2.1051398750689501</v>
      </c>
      <c r="P332" s="14">
        <v>151.15345776916399</v>
      </c>
      <c r="Q332" s="14">
        <v>36.326109024475898</v>
      </c>
      <c r="R332" s="14">
        <v>0</v>
      </c>
      <c r="S332" s="22">
        <v>358.70737502667799</v>
      </c>
      <c r="T332" s="3"/>
    </row>
    <row r="333" ht="13.449999999999999">
      <c r="B333" s="3"/>
      <c r="C333" s="21" t="s">
        <v>48</v>
      </c>
      <c r="D333" s="14">
        <v>0</v>
      </c>
      <c r="E333" s="14">
        <v>0</v>
      </c>
      <c r="F333" s="14">
        <v>1.6908527840101399</v>
      </c>
      <c r="G333" s="14">
        <v>21.232227312602799</v>
      </c>
      <c r="H333" s="14">
        <v>0</v>
      </c>
      <c r="I333" s="14">
        <v>0</v>
      </c>
      <c r="J333" s="14">
        <v>7.3285872023111196</v>
      </c>
      <c r="K333" s="14">
        <v>0</v>
      </c>
      <c r="L333" s="14">
        <v>0</v>
      </c>
      <c r="M333" s="14">
        <v>6.7049138881903696</v>
      </c>
      <c r="N333" s="14">
        <v>14.491680733710799</v>
      </c>
      <c r="O333" s="14">
        <v>1.6318379540725301</v>
      </c>
      <c r="P333" s="14">
        <v>115.122674454118</v>
      </c>
      <c r="Q333" s="14">
        <v>11.1128563962888</v>
      </c>
      <c r="R333" s="14">
        <v>0</v>
      </c>
      <c r="S333" s="22">
        <v>179.315630725305</v>
      </c>
      <c r="T333" s="3"/>
    </row>
    <row r="334" ht="13.449999999999999">
      <c r="B334" s="3"/>
      <c r="C334" s="21" t="s">
        <v>49</v>
      </c>
      <c r="D334" s="14">
        <v>0</v>
      </c>
      <c r="E334" s="14">
        <v>0</v>
      </c>
      <c r="F334" s="14">
        <v>12.5124400680813</v>
      </c>
      <c r="G334" s="14">
        <v>1.3106771859998501</v>
      </c>
      <c r="H334" s="14">
        <v>0</v>
      </c>
      <c r="I334" s="14">
        <v>0</v>
      </c>
      <c r="J334" s="14">
        <v>3.2225859194218698</v>
      </c>
      <c r="K334" s="14">
        <v>0</v>
      </c>
      <c r="L334" s="14">
        <v>12.553992450054499</v>
      </c>
      <c r="M334" s="14">
        <v>0.41389805873679603</v>
      </c>
      <c r="N334" s="14">
        <v>0</v>
      </c>
      <c r="O334" s="14">
        <v>1.16553321906376</v>
      </c>
      <c r="P334" s="14">
        <v>6.6716992565826096</v>
      </c>
      <c r="Q334" s="14">
        <v>0</v>
      </c>
      <c r="R334" s="14">
        <v>0.294856552375373</v>
      </c>
      <c r="S334" s="22">
        <v>38.145682710316102</v>
      </c>
      <c r="T334" s="3"/>
    </row>
    <row r="335" ht="13.449999999999999">
      <c r="B335" s="3"/>
      <c r="C335" s="21" t="s">
        <v>50</v>
      </c>
      <c r="D335" s="14">
        <v>0</v>
      </c>
      <c r="E335" s="14">
        <v>0</v>
      </c>
      <c r="F335" s="14">
        <v>0</v>
      </c>
      <c r="G335" s="14">
        <v>0</v>
      </c>
      <c r="H335" s="14">
        <v>0</v>
      </c>
      <c r="I335" s="14">
        <v>0</v>
      </c>
      <c r="J335" s="14">
        <v>0</v>
      </c>
      <c r="K335" s="14">
        <v>0</v>
      </c>
      <c r="L335" s="14">
        <v>0</v>
      </c>
      <c r="M335" s="14">
        <v>0</v>
      </c>
      <c r="N335" s="14">
        <v>0</v>
      </c>
      <c r="O335" s="14">
        <v>0</v>
      </c>
      <c r="P335" s="14">
        <v>2.5600000000000001</v>
      </c>
      <c r="Q335" s="14">
        <v>0</v>
      </c>
      <c r="R335" s="14">
        <v>0</v>
      </c>
      <c r="S335" s="22">
        <v>2.5600000000000001</v>
      </c>
      <c r="T335" s="3"/>
    </row>
    <row r="336" ht="13.449999999999999">
      <c r="B336" s="3"/>
      <c r="C336" s="17" t="s">
        <v>51</v>
      </c>
      <c r="D336" s="18">
        <v>1.27819257295963</v>
      </c>
      <c r="E336" s="18">
        <v>0</v>
      </c>
      <c r="F336" s="18">
        <v>112.43198301865399</v>
      </c>
      <c r="G336" s="18">
        <v>125.151358051613</v>
      </c>
      <c r="H336" s="18">
        <v>0</v>
      </c>
      <c r="I336" s="18">
        <v>0</v>
      </c>
      <c r="J336" s="18">
        <v>91.2637073661502</v>
      </c>
      <c r="K336" s="18">
        <v>5.4653134250178503</v>
      </c>
      <c r="L336" s="18">
        <v>66.718150427356605</v>
      </c>
      <c r="M336" s="18">
        <v>39.680626465612498</v>
      </c>
      <c r="N336" s="18">
        <v>85.392433579820405</v>
      </c>
      <c r="O336" s="18">
        <v>4.9025110482052403</v>
      </c>
      <c r="P336" s="18">
        <v>484.94516106275</v>
      </c>
      <c r="Q336" s="18">
        <v>71.085331484692006</v>
      </c>
      <c r="R336" s="18">
        <v>10.3343656244759</v>
      </c>
      <c r="S336" s="18">
        <v>1098.6491341273099</v>
      </c>
      <c r="T336" s="3"/>
    </row>
    <row r="337" ht="13.449999999999999">
      <c r="B337" s="3"/>
      <c r="C337" s="13" t="s">
        <v>52</v>
      </c>
      <c r="D337" s="14">
        <v>0.44451159301757798</v>
      </c>
      <c r="E337" s="14">
        <v>0</v>
      </c>
      <c r="F337" s="14">
        <v>96.202234255529206</v>
      </c>
      <c r="G337" s="14">
        <v>8.8646906811351496</v>
      </c>
      <c r="H337" s="14">
        <v>0</v>
      </c>
      <c r="I337" s="14">
        <v>0</v>
      </c>
      <c r="J337" s="14">
        <v>0</v>
      </c>
      <c r="K337" s="14">
        <v>0</v>
      </c>
      <c r="L337" s="14">
        <v>14.6791173730469</v>
      </c>
      <c r="M337" s="14">
        <v>0</v>
      </c>
      <c r="N337" s="14">
        <v>0</v>
      </c>
      <c r="O337" s="14">
        <v>0</v>
      </c>
      <c r="P337" s="14">
        <v>0</v>
      </c>
      <c r="Q337" s="14">
        <v>0</v>
      </c>
      <c r="R337" s="14">
        <v>10.026029063720699</v>
      </c>
      <c r="S337" s="22">
        <v>130.21658296645001</v>
      </c>
      <c r="T337" s="3"/>
    </row>
    <row r="338" ht="13.449999999999999">
      <c r="B338" s="3"/>
      <c r="C338" s="17" t="s">
        <v>53</v>
      </c>
      <c r="D338" s="18">
        <v>1.72270416597721</v>
      </c>
      <c r="E338" s="18">
        <v>0</v>
      </c>
      <c r="F338" s="18">
        <v>208.63421727418401</v>
      </c>
      <c r="G338" s="18">
        <v>134.016048732748</v>
      </c>
      <c r="H338" s="18">
        <v>0</v>
      </c>
      <c r="I338" s="18">
        <v>0</v>
      </c>
      <c r="J338" s="18">
        <v>91.2637073661502</v>
      </c>
      <c r="K338" s="18">
        <v>5.4653134250178503</v>
      </c>
      <c r="L338" s="18">
        <v>81.397267800403498</v>
      </c>
      <c r="M338" s="18">
        <v>39.680626465612498</v>
      </c>
      <c r="N338" s="18">
        <v>85.392433579820405</v>
      </c>
      <c r="O338" s="18">
        <v>4.9025110482052403</v>
      </c>
      <c r="P338" s="18">
        <v>484.94516106275</v>
      </c>
      <c r="Q338" s="18">
        <v>71.085331484692006</v>
      </c>
      <c r="R338" s="18">
        <v>20.3603946881966</v>
      </c>
      <c r="S338" s="18">
        <v>1228.8657170937599</v>
      </c>
      <c r="T338" s="3"/>
    </row>
    <row r="339" ht="12.800000000000001">
      <c r="B339" s="3"/>
      <c r="C339" s="3"/>
      <c r="D339" s="23">
        <f>D338+D328-D314</f>
        <v>0</v>
      </c>
      <c r="E339" s="23">
        <f>E338+E328-E314</f>
        <v>0</v>
      </c>
      <c r="F339" s="23">
        <f>F338+F328-F314</f>
        <v>0</v>
      </c>
      <c r="G339" s="23">
        <f>G338+G328-G314</f>
        <v>-0.172794544222171</v>
      </c>
      <c r="H339" s="23">
        <f>H338+H328-H314</f>
        <v>0</v>
      </c>
      <c r="I339" s="23">
        <f>I338+I328-I314</f>
        <v>0</v>
      </c>
      <c r="J339" s="23">
        <f>J338+J328-J314</f>
        <v>0</v>
      </c>
      <c r="K339" s="23">
        <f>K338+K328-K314</f>
        <v>0</v>
      </c>
      <c r="L339" s="23">
        <f>L338+L328-L314</f>
        <v>0</v>
      </c>
      <c r="M339" s="23">
        <f>M338+M328-M314</f>
        <v>0.17279454422221199</v>
      </c>
      <c r="N339" s="23">
        <f>N338+N328-N314</f>
        <v>0</v>
      </c>
      <c r="O339" s="23">
        <f>O338+O328-O314</f>
        <v>0</v>
      </c>
      <c r="P339" s="23">
        <f>P338+P328-P314</f>
        <v>1.13686837721616e-13</v>
      </c>
      <c r="Q339" s="23">
        <f>Q338+Q328-Q314</f>
        <v>0</v>
      </c>
      <c r="R339" s="23">
        <f>R338+R328-R314</f>
        <v>-1.7763568394002501e-15</v>
      </c>
      <c r="S339" s="23">
        <f>S338+S328-S314</f>
        <v>0</v>
      </c>
      <c r="T339" s="3"/>
    </row>
    <row r="340" ht="12.80000000000000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3.800000000000001">
      <c r="B341" s="7"/>
      <c r="C341" s="8" t="s">
        <v>62</v>
      </c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</row>
    <row r="342" ht="12.80000000000000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3.449999999999999" customHeight="1">
      <c r="B343" s="3"/>
      <c r="C343" s="9" t="s">
        <v>7</v>
      </c>
      <c r="D343" s="10" t="s">
        <v>8</v>
      </c>
      <c r="E343" s="10" t="s">
        <v>9</v>
      </c>
      <c r="F343" s="10" t="s">
        <v>10</v>
      </c>
      <c r="G343" s="10" t="s">
        <v>11</v>
      </c>
      <c r="H343" s="10" t="s">
        <v>12</v>
      </c>
      <c r="I343" s="10" t="s">
        <v>13</v>
      </c>
      <c r="J343" s="10" t="s">
        <v>14</v>
      </c>
      <c r="K343" s="10"/>
      <c r="L343" s="10"/>
      <c r="M343" s="10"/>
      <c r="N343" s="10"/>
      <c r="O343" s="10"/>
      <c r="P343" s="10" t="s">
        <v>15</v>
      </c>
      <c r="Q343" s="10" t="s">
        <v>16</v>
      </c>
      <c r="R343" s="10" t="s">
        <v>17</v>
      </c>
      <c r="S343" s="10" t="s">
        <v>18</v>
      </c>
      <c r="T343" s="3"/>
    </row>
    <row r="344" ht="45.5">
      <c r="B344" s="3"/>
      <c r="C344" s="9"/>
      <c r="D344" s="10"/>
      <c r="E344" s="10"/>
      <c r="F344" s="10"/>
      <c r="G344" s="10"/>
      <c r="H344" s="10"/>
      <c r="I344" s="10"/>
      <c r="J344" s="11" t="s">
        <v>19</v>
      </c>
      <c r="K344" s="11" t="s">
        <v>20</v>
      </c>
      <c r="L344" s="11" t="s">
        <v>21</v>
      </c>
      <c r="M344" s="11" t="s">
        <v>22</v>
      </c>
      <c r="N344" s="12" t="s">
        <v>23</v>
      </c>
      <c r="O344" s="11" t="s">
        <v>24</v>
      </c>
      <c r="P344" s="10"/>
      <c r="Q344" s="10"/>
      <c r="R344" s="10"/>
      <c r="S344" s="10"/>
      <c r="T344" s="3"/>
    </row>
    <row r="345" ht="13.449999999999999">
      <c r="B345" s="3"/>
      <c r="C345" s="13" t="s">
        <v>25</v>
      </c>
      <c r="D345" s="14">
        <v>0</v>
      </c>
      <c r="E345" s="14">
        <v>0</v>
      </c>
      <c r="F345" s="14">
        <v>0</v>
      </c>
      <c r="G345" s="14">
        <v>0</v>
      </c>
      <c r="H345" s="15">
        <v>919.39393939393995</v>
      </c>
      <c r="I345" s="15">
        <v>297.19999999999999</v>
      </c>
      <c r="J345" s="15">
        <v>293.71785736374301</v>
      </c>
      <c r="K345" s="15">
        <v>38.3991774648144</v>
      </c>
      <c r="L345" s="14">
        <v>0</v>
      </c>
      <c r="M345" s="14">
        <v>0</v>
      </c>
      <c r="N345" s="15">
        <v>91.728344176793996</v>
      </c>
      <c r="O345" s="15">
        <v>16.494075355247801</v>
      </c>
      <c r="P345" s="14">
        <v>0</v>
      </c>
      <c r="Q345" s="14">
        <v>0</v>
      </c>
      <c r="R345" s="14">
        <v>0</v>
      </c>
      <c r="S345" s="16">
        <v>1656.93339375454</v>
      </c>
      <c r="T345" s="3"/>
    </row>
    <row r="346" ht="13.449999999999999">
      <c r="B346" s="3"/>
      <c r="C346" s="13" t="s">
        <v>26</v>
      </c>
      <c r="D346" s="14">
        <v>7.4939151456434798</v>
      </c>
      <c r="E346" s="14">
        <v>266.28302835422397</v>
      </c>
      <c r="F346" s="14">
        <v>0</v>
      </c>
      <c r="G346" s="14">
        <v>151.91024428871401</v>
      </c>
      <c r="H346" s="14">
        <v>0</v>
      </c>
      <c r="I346" s="14">
        <v>0</v>
      </c>
      <c r="J346" s="14">
        <v>0</v>
      </c>
      <c r="K346" s="14">
        <v>0</v>
      </c>
      <c r="L346" s="14">
        <v>0</v>
      </c>
      <c r="M346" s="14">
        <v>0</v>
      </c>
      <c r="N346" s="14">
        <v>0</v>
      </c>
      <c r="O346" s="14">
        <v>0</v>
      </c>
      <c r="P346" s="14">
        <v>25.896699392432499</v>
      </c>
      <c r="Q346" s="14">
        <v>0</v>
      </c>
      <c r="R346" s="14">
        <v>0</v>
      </c>
      <c r="S346" s="16">
        <v>451.58388718101401</v>
      </c>
      <c r="T346" s="3"/>
    </row>
    <row r="347" ht="13.449999999999999">
      <c r="B347" s="3"/>
      <c r="C347" s="13" t="s">
        <v>27</v>
      </c>
      <c r="D347" s="14">
        <v>0</v>
      </c>
      <c r="E347" s="14">
        <v>0</v>
      </c>
      <c r="F347" s="14">
        <v>-20.601925350856099</v>
      </c>
      <c r="G347" s="14">
        <v>0</v>
      </c>
      <c r="H347" s="14">
        <v>0</v>
      </c>
      <c r="I347" s="14">
        <v>0</v>
      </c>
      <c r="J347" s="14">
        <v>0</v>
      </c>
      <c r="K347" s="14">
        <v>0</v>
      </c>
      <c r="L347" s="14">
        <v>0</v>
      </c>
      <c r="M347" s="14">
        <v>0</v>
      </c>
      <c r="N347" s="14">
        <v>0</v>
      </c>
      <c r="O347" s="14">
        <v>0</v>
      </c>
      <c r="P347" s="14">
        <v>0</v>
      </c>
      <c r="Q347" s="14">
        <v>0</v>
      </c>
      <c r="R347" s="14">
        <v>0</v>
      </c>
      <c r="S347" s="16">
        <v>-20.601925350856099</v>
      </c>
      <c r="T347" s="3"/>
    </row>
    <row r="348" ht="13.449999999999999">
      <c r="B348" s="3"/>
      <c r="C348" s="13" t="s">
        <v>28</v>
      </c>
      <c r="D348" s="14">
        <v>0</v>
      </c>
      <c r="E348" s="14">
        <v>0</v>
      </c>
      <c r="F348" s="14">
        <v>-10.0686168173907</v>
      </c>
      <c r="G348" s="14">
        <v>-2.2904268439326998</v>
      </c>
      <c r="H348" s="14">
        <v>0</v>
      </c>
      <c r="I348" s="14">
        <v>0</v>
      </c>
      <c r="J348" s="14">
        <v>0</v>
      </c>
      <c r="K348" s="14">
        <v>0</v>
      </c>
      <c r="L348" s="14">
        <v>0</v>
      </c>
      <c r="M348" s="14">
        <v>-0.98161150454258395</v>
      </c>
      <c r="N348" s="14">
        <v>0</v>
      </c>
      <c r="O348" s="14">
        <v>0</v>
      </c>
      <c r="P348" s="14">
        <v>0</v>
      </c>
      <c r="Q348" s="14">
        <v>0</v>
      </c>
      <c r="R348" s="14">
        <v>0</v>
      </c>
      <c r="S348" s="16">
        <v>-13.3406551658659</v>
      </c>
      <c r="T348" s="3"/>
    </row>
    <row r="349" ht="13.449999999999999">
      <c r="B349" s="3"/>
      <c r="C349" s="13" t="s">
        <v>29</v>
      </c>
      <c r="D349" s="14">
        <v>0</v>
      </c>
      <c r="E349" s="14">
        <v>0</v>
      </c>
      <c r="F349" s="14">
        <v>-52.082612477609999</v>
      </c>
      <c r="G349" s="14">
        <v>0</v>
      </c>
      <c r="H349" s="14">
        <v>0</v>
      </c>
      <c r="I349" s="14">
        <v>0</v>
      </c>
      <c r="J349" s="14">
        <v>0</v>
      </c>
      <c r="K349" s="14">
        <v>0</v>
      </c>
      <c r="L349" s="14">
        <v>-26.158313394490399</v>
      </c>
      <c r="M349" s="14">
        <v>0</v>
      </c>
      <c r="N349" s="14">
        <v>0</v>
      </c>
      <c r="O349" s="14">
        <v>0</v>
      </c>
      <c r="P349" s="14">
        <v>0</v>
      </c>
      <c r="Q349" s="14">
        <v>0</v>
      </c>
      <c r="R349" s="14">
        <v>-0.70753299969045202</v>
      </c>
      <c r="S349" s="16">
        <v>-78.948458871790905</v>
      </c>
      <c r="T349" s="3"/>
    </row>
    <row r="350" ht="13.449999999999999">
      <c r="B350" s="3"/>
      <c r="C350" s="13" t="s">
        <v>30</v>
      </c>
      <c r="D350" s="14">
        <v>0</v>
      </c>
      <c r="E350" s="14">
        <v>0</v>
      </c>
      <c r="F350" s="14">
        <v>0</v>
      </c>
      <c r="G350" s="14">
        <v>0</v>
      </c>
      <c r="H350" s="14">
        <v>0</v>
      </c>
      <c r="I350" s="14">
        <v>0</v>
      </c>
      <c r="J350" s="14">
        <v>0</v>
      </c>
      <c r="K350" s="14">
        <v>0</v>
      </c>
      <c r="L350" s="14">
        <v>0</v>
      </c>
      <c r="M350" s="14">
        <v>0</v>
      </c>
      <c r="N350" s="14">
        <v>0</v>
      </c>
      <c r="O350" s="14">
        <v>0</v>
      </c>
      <c r="P350" s="14">
        <v>0</v>
      </c>
      <c r="Q350" s="14">
        <v>0</v>
      </c>
      <c r="R350" s="14">
        <v>0</v>
      </c>
      <c r="S350" s="16">
        <v>0</v>
      </c>
      <c r="T350" s="3"/>
    </row>
    <row r="351" ht="13.449999999999999">
      <c r="B351" s="3"/>
      <c r="C351" s="17" t="s">
        <v>31</v>
      </c>
      <c r="D351" s="18">
        <v>7.4939151456434798</v>
      </c>
      <c r="E351" s="18">
        <v>266.28302835422397</v>
      </c>
      <c r="F351" s="18">
        <v>-82.753154645856696</v>
      </c>
      <c r="G351" s="18">
        <v>149.61981744478101</v>
      </c>
      <c r="H351" s="18">
        <v>919.39393939393995</v>
      </c>
      <c r="I351" s="18">
        <v>297.19999999999999</v>
      </c>
      <c r="J351" s="18">
        <v>293.71785736374301</v>
      </c>
      <c r="K351" s="18">
        <v>38.3991774648144</v>
      </c>
      <c r="L351" s="18">
        <v>-26.158313394490399</v>
      </c>
      <c r="M351" s="18">
        <v>-0.98161150454258395</v>
      </c>
      <c r="N351" s="18">
        <v>91.728344176793996</v>
      </c>
      <c r="O351" s="18">
        <v>16.494075355247801</v>
      </c>
      <c r="P351" s="18">
        <v>25.896699392432499</v>
      </c>
      <c r="Q351" s="18">
        <v>0</v>
      </c>
      <c r="R351" s="18">
        <v>-0.70753299969045202</v>
      </c>
      <c r="S351" s="18">
        <v>1995.6262415470401</v>
      </c>
      <c r="T351" s="3"/>
    </row>
    <row r="352" ht="12.800000000000001">
      <c r="B352" s="3"/>
      <c r="C352" s="19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3"/>
    </row>
    <row r="353" ht="13.449999999999999">
      <c r="B353" s="3"/>
      <c r="C353" s="21" t="s">
        <v>32</v>
      </c>
      <c r="D353" s="14">
        <v>0</v>
      </c>
      <c r="E353" s="14">
        <v>0</v>
      </c>
      <c r="F353" s="14">
        <v>0</v>
      </c>
      <c r="G353" s="14">
        <v>0</v>
      </c>
      <c r="H353" s="14">
        <v>0</v>
      </c>
      <c r="I353" s="14">
        <v>0</v>
      </c>
      <c r="J353" s="14">
        <v>0</v>
      </c>
      <c r="K353" s="14">
        <v>0</v>
      </c>
      <c r="L353" s="14">
        <v>0</v>
      </c>
      <c r="M353" s="14">
        <v>0</v>
      </c>
      <c r="N353" s="14">
        <v>0</v>
      </c>
      <c r="O353" s="14">
        <v>0</v>
      </c>
      <c r="P353" s="14">
        <v>0</v>
      </c>
      <c r="Q353" s="14">
        <v>0</v>
      </c>
      <c r="R353" s="14">
        <v>0</v>
      </c>
      <c r="S353" s="22">
        <v>0</v>
      </c>
      <c r="T353" s="3"/>
    </row>
    <row r="354" ht="13.449999999999999">
      <c r="B354" s="3"/>
      <c r="C354" s="21" t="s">
        <v>33</v>
      </c>
      <c r="D354" s="14">
        <v>0</v>
      </c>
      <c r="E354" s="14">
        <v>0</v>
      </c>
      <c r="F354" s="14">
        <v>0</v>
      </c>
      <c r="G354" s="14">
        <v>6.2086956521739101</v>
      </c>
      <c r="H354" s="14">
        <v>919.39393939393904</v>
      </c>
      <c r="I354" s="14">
        <v>297.19999999999999</v>
      </c>
      <c r="J354" s="14">
        <v>17.565889816526202</v>
      </c>
      <c r="K354" s="14">
        <v>4.9093303559187103</v>
      </c>
      <c r="L354" s="14">
        <v>0</v>
      </c>
      <c r="M354" s="14">
        <v>2.6608695652173902</v>
      </c>
      <c r="N354" s="14">
        <v>0</v>
      </c>
      <c r="O354" s="14">
        <v>0</v>
      </c>
      <c r="P354" s="14">
        <v>-615.5</v>
      </c>
      <c r="Q354" s="14">
        <v>0</v>
      </c>
      <c r="R354" s="14">
        <v>4.75</v>
      </c>
      <c r="S354" s="22">
        <v>637.18872478377602</v>
      </c>
      <c r="T354" s="3"/>
    </row>
    <row r="355" ht="13.449999999999999">
      <c r="B355" s="3"/>
      <c r="C355" s="21" t="s">
        <v>34</v>
      </c>
      <c r="D355" s="14">
        <v>0</v>
      </c>
      <c r="E355" s="14">
        <v>0</v>
      </c>
      <c r="F355" s="14">
        <v>0</v>
      </c>
      <c r="G355" s="14">
        <v>11.665233563399299</v>
      </c>
      <c r="H355" s="14">
        <v>0</v>
      </c>
      <c r="I355" s="14">
        <v>0</v>
      </c>
      <c r="J355" s="14">
        <v>29.284960707020101</v>
      </c>
      <c r="K355" s="14">
        <v>27.401179727670598</v>
      </c>
      <c r="L355" s="14">
        <v>0</v>
      </c>
      <c r="M355" s="14">
        <v>4.9993858128854303</v>
      </c>
      <c r="N355" s="14">
        <v>0</v>
      </c>
      <c r="O355" s="14">
        <v>11.2068466425665</v>
      </c>
      <c r="P355" s="14">
        <v>0</v>
      </c>
      <c r="Q355" s="14">
        <v>-77.8888709289253</v>
      </c>
      <c r="R355" s="14">
        <v>0</v>
      </c>
      <c r="S355" s="22">
        <v>6.6687355246166398</v>
      </c>
      <c r="T355" s="3"/>
    </row>
    <row r="356" ht="13.449999999999999">
      <c r="B356" s="3"/>
      <c r="C356" s="21" t="s">
        <v>35</v>
      </c>
      <c r="D356" s="14">
        <v>0</v>
      </c>
      <c r="E356" s="14">
        <v>0</v>
      </c>
      <c r="F356" s="14">
        <v>0</v>
      </c>
      <c r="G356" s="14">
        <v>0</v>
      </c>
      <c r="H356" s="14">
        <v>0</v>
      </c>
      <c r="I356" s="14">
        <v>0</v>
      </c>
      <c r="J356" s="14">
        <v>67.617330016206097</v>
      </c>
      <c r="K356" s="14">
        <v>0</v>
      </c>
      <c r="L356" s="14">
        <v>0</v>
      </c>
      <c r="M356" s="14">
        <v>-61.700813639788102</v>
      </c>
      <c r="N356" s="14">
        <v>0</v>
      </c>
      <c r="O356" s="14">
        <v>0</v>
      </c>
      <c r="P356" s="14">
        <v>0</v>
      </c>
      <c r="Q356" s="14">
        <v>0</v>
      </c>
      <c r="R356" s="14">
        <v>0</v>
      </c>
      <c r="S356" s="22">
        <v>5.9165163764180404</v>
      </c>
      <c r="T356" s="3"/>
    </row>
    <row r="357" ht="13.449999999999999">
      <c r="B357" s="3"/>
      <c r="C357" s="21" t="s">
        <v>36</v>
      </c>
      <c r="D357" s="14">
        <v>0</v>
      </c>
      <c r="E357" s="14">
        <v>0</v>
      </c>
      <c r="F357" s="14">
        <v>0</v>
      </c>
      <c r="G357" s="14">
        <v>0</v>
      </c>
      <c r="H357" s="14">
        <v>0</v>
      </c>
      <c r="I357" s="14">
        <v>0</v>
      </c>
      <c r="J357" s="14">
        <v>0</v>
      </c>
      <c r="K357" s="14">
        <v>0</v>
      </c>
      <c r="L357" s="14">
        <v>0</v>
      </c>
      <c r="M357" s="14">
        <v>0</v>
      </c>
      <c r="N357" s="14">
        <v>0</v>
      </c>
      <c r="O357" s="14">
        <v>0</v>
      </c>
      <c r="P357" s="14">
        <v>0</v>
      </c>
      <c r="Q357" s="14">
        <v>0</v>
      </c>
      <c r="R357" s="14">
        <v>0</v>
      </c>
      <c r="S357" s="22">
        <v>0</v>
      </c>
      <c r="T357" s="3"/>
    </row>
    <row r="358" ht="13.449999999999999">
      <c r="B358" s="3"/>
      <c r="C358" s="21" t="s">
        <v>37</v>
      </c>
      <c r="D358" s="14">
        <v>0</v>
      </c>
      <c r="E358" s="14">
        <v>275.84091609698402</v>
      </c>
      <c r="F358" s="14">
        <v>-273.082506936014</v>
      </c>
      <c r="G358" s="14">
        <v>0</v>
      </c>
      <c r="H358" s="14">
        <v>0</v>
      </c>
      <c r="I358" s="14">
        <v>0</v>
      </c>
      <c r="J358" s="14">
        <v>0</v>
      </c>
      <c r="K358" s="14">
        <v>0</v>
      </c>
      <c r="L358" s="14">
        <v>0</v>
      </c>
      <c r="M358" s="14">
        <v>0</v>
      </c>
      <c r="N358" s="14">
        <v>0</v>
      </c>
      <c r="O358" s="14">
        <v>0</v>
      </c>
      <c r="P358" s="14">
        <v>0</v>
      </c>
      <c r="Q358" s="14">
        <v>0</v>
      </c>
      <c r="R358" s="14">
        <v>0</v>
      </c>
      <c r="S358" s="22">
        <v>2.7584091609698498</v>
      </c>
      <c r="T358" s="3"/>
    </row>
    <row r="359" ht="13.449999999999999">
      <c r="B359" s="3"/>
      <c r="C359" s="21" t="s">
        <v>38</v>
      </c>
      <c r="D359" s="14">
        <v>0</v>
      </c>
      <c r="E359" s="14">
        <v>0</v>
      </c>
      <c r="F359" s="14">
        <v>0</v>
      </c>
      <c r="G359" s="14">
        <v>0</v>
      </c>
      <c r="H359" s="14">
        <v>0</v>
      </c>
      <c r="I359" s="14">
        <v>0</v>
      </c>
      <c r="J359" s="14">
        <v>94.973460214546293</v>
      </c>
      <c r="K359" s="14">
        <v>0</v>
      </c>
      <c r="L359" s="14">
        <v>-94.973460214546293</v>
      </c>
      <c r="M359" s="14">
        <v>0</v>
      </c>
      <c r="N359" s="14">
        <v>0</v>
      </c>
      <c r="O359" s="14">
        <v>0</v>
      </c>
      <c r="P359" s="14">
        <v>0</v>
      </c>
      <c r="Q359" s="14">
        <v>0</v>
      </c>
      <c r="R359" s="14">
        <v>0</v>
      </c>
      <c r="S359" s="22">
        <v>0</v>
      </c>
      <c r="T359" s="3"/>
    </row>
    <row r="360" ht="13.449999999999999">
      <c r="B360" s="3"/>
      <c r="C360" s="21" t="s">
        <v>39</v>
      </c>
      <c r="D360" s="14">
        <v>0</v>
      </c>
      <c r="E360" s="14">
        <v>0</v>
      </c>
      <c r="F360" s="14">
        <v>0</v>
      </c>
      <c r="G360" s="14">
        <v>0</v>
      </c>
      <c r="H360" s="14">
        <v>0</v>
      </c>
      <c r="I360" s="14">
        <v>0</v>
      </c>
      <c r="J360" s="14">
        <v>0</v>
      </c>
      <c r="K360" s="14">
        <v>0</v>
      </c>
      <c r="L360" s="14">
        <v>-18.919398689376301</v>
      </c>
      <c r="M360" s="14">
        <v>0</v>
      </c>
      <c r="N360" s="14">
        <v>0</v>
      </c>
      <c r="O360" s="14">
        <v>0</v>
      </c>
      <c r="P360" s="14">
        <v>0</v>
      </c>
      <c r="Q360" s="14">
        <v>0</v>
      </c>
      <c r="R360" s="14">
        <v>27.027712413394799</v>
      </c>
      <c r="S360" s="22">
        <v>8.10831372401843</v>
      </c>
      <c r="T360" s="3"/>
    </row>
    <row r="361" ht="13.449999999999999">
      <c r="B361" s="3"/>
      <c r="C361" s="21" t="s">
        <v>40</v>
      </c>
      <c r="D361" s="14">
        <v>0</v>
      </c>
      <c r="E361" s="14">
        <v>0</v>
      </c>
      <c r="F361" s="14">
        <v>0</v>
      </c>
      <c r="G361" s="14">
        <v>11.241873404965199</v>
      </c>
      <c r="H361" s="14">
        <v>0</v>
      </c>
      <c r="I361" s="14">
        <v>0</v>
      </c>
      <c r="J361" s="14">
        <v>0</v>
      </c>
      <c r="K361" s="14">
        <v>0.80299095749751603</v>
      </c>
      <c r="L361" s="14">
        <v>0</v>
      </c>
      <c r="M361" s="14">
        <v>4.8179457449851002</v>
      </c>
      <c r="N361" s="14">
        <v>0</v>
      </c>
      <c r="O361" s="14">
        <v>0</v>
      </c>
      <c r="P361" s="14">
        <v>64.825401386295795</v>
      </c>
      <c r="Q361" s="14">
        <v>0</v>
      </c>
      <c r="R361" s="14">
        <v>-56.209367024826101</v>
      </c>
      <c r="S361" s="22">
        <v>25.478844468917501</v>
      </c>
      <c r="T361" s="3"/>
    </row>
    <row r="362" ht="13.449999999999999">
      <c r="B362" s="3"/>
      <c r="C362" s="21" t="s">
        <v>41</v>
      </c>
      <c r="D362" s="14">
        <v>2.3505202026367198</v>
      </c>
      <c r="E362" s="14">
        <v>-9.55788774276051</v>
      </c>
      <c r="F362" s="14">
        <v>12.5011526289501</v>
      </c>
      <c r="G362" s="14">
        <v>0</v>
      </c>
      <c r="H362" s="14">
        <v>0</v>
      </c>
      <c r="I362" s="14">
        <v>0</v>
      </c>
      <c r="J362" s="14">
        <v>0</v>
      </c>
      <c r="K362" s="14">
        <v>0</v>
      </c>
      <c r="L362" s="14">
        <v>0</v>
      </c>
      <c r="M362" s="14">
        <v>0</v>
      </c>
      <c r="N362" s="14">
        <v>0</v>
      </c>
      <c r="O362" s="14">
        <v>0</v>
      </c>
      <c r="P362" s="14">
        <v>0</v>
      </c>
      <c r="Q362" s="14">
        <v>0</v>
      </c>
      <c r="R362" s="14">
        <v>0</v>
      </c>
      <c r="S362" s="22">
        <v>5.2937850888262901</v>
      </c>
      <c r="T362" s="3"/>
    </row>
    <row r="363" ht="13.449999999999999">
      <c r="B363" s="3"/>
      <c r="C363" s="21" t="s">
        <v>42</v>
      </c>
      <c r="D363" s="14">
        <v>3.4784289550781202</v>
      </c>
      <c r="E363" s="14">
        <v>0</v>
      </c>
      <c r="F363" s="14">
        <v>17.757847143387401</v>
      </c>
      <c r="G363" s="14">
        <v>3.6194670795198398</v>
      </c>
      <c r="H363" s="14">
        <v>0</v>
      </c>
      <c r="I363" s="14">
        <v>0</v>
      </c>
      <c r="J363" s="14">
        <v>0</v>
      </c>
      <c r="K363" s="14">
        <v>0</v>
      </c>
      <c r="L363" s="14">
        <v>0</v>
      </c>
      <c r="M363" s="14">
        <v>1.55120017693708</v>
      </c>
      <c r="N363" s="14">
        <v>0</v>
      </c>
      <c r="O363" s="14">
        <v>0</v>
      </c>
      <c r="P363" s="14">
        <v>36.310454545454498</v>
      </c>
      <c r="Q363" s="14">
        <v>0</v>
      </c>
      <c r="R363" s="14">
        <v>0</v>
      </c>
      <c r="S363" s="22">
        <v>62.717397900377001</v>
      </c>
      <c r="T363" s="3"/>
    </row>
    <row r="364" ht="13.449999999999999">
      <c r="B364" s="3"/>
      <c r="C364" s="21" t="s">
        <v>43</v>
      </c>
      <c r="D364" s="14">
        <v>0</v>
      </c>
      <c r="E364" s="14">
        <v>0</v>
      </c>
      <c r="F364" s="14">
        <v>0</v>
      </c>
      <c r="G364" s="14">
        <v>1.70713713627872</v>
      </c>
      <c r="H364" s="14">
        <v>0</v>
      </c>
      <c r="I364" s="14">
        <v>0</v>
      </c>
      <c r="J364" s="14">
        <v>0</v>
      </c>
      <c r="K364" s="14">
        <v>0</v>
      </c>
      <c r="L364" s="14">
        <v>0</v>
      </c>
      <c r="M364" s="14">
        <v>0.73163020126230904</v>
      </c>
      <c r="N364" s="14">
        <v>0</v>
      </c>
      <c r="O364" s="14">
        <v>0</v>
      </c>
      <c r="P364" s="14">
        <v>49.155979731830001</v>
      </c>
      <c r="Q364" s="14">
        <v>6.0356689649720803</v>
      </c>
      <c r="R364" s="14">
        <v>0</v>
      </c>
      <c r="S364" s="22">
        <v>57.630416034343099</v>
      </c>
      <c r="T364" s="3"/>
    </row>
    <row r="365" ht="13.449999999999999">
      <c r="B365" s="3"/>
      <c r="C365" s="17" t="s">
        <v>44</v>
      </c>
      <c r="D365" s="18">
        <v>5.82894915771484</v>
      </c>
      <c r="E365" s="18">
        <v>266.28302835422397</v>
      </c>
      <c r="F365" s="18">
        <v>-242.82350716367699</v>
      </c>
      <c r="G365" s="18">
        <v>34.442406836337</v>
      </c>
      <c r="H365" s="18">
        <v>919.39393939393995</v>
      </c>
      <c r="I365" s="18">
        <v>297.19999999999999</v>
      </c>
      <c r="J365" s="18">
        <v>209.44164075429899</v>
      </c>
      <c r="K365" s="18">
        <v>33.113501041086799</v>
      </c>
      <c r="L365" s="18">
        <v>-113.892858903923</v>
      </c>
      <c r="M365" s="18">
        <v>-46.939782138500803</v>
      </c>
      <c r="N365" s="18">
        <v>0</v>
      </c>
      <c r="O365" s="18">
        <v>11.2068466425665</v>
      </c>
      <c r="P365" s="18">
        <v>-465.20816433642</v>
      </c>
      <c r="Q365" s="18">
        <v>-71.853201963953296</v>
      </c>
      <c r="R365" s="18">
        <v>-24.431654611431401</v>
      </c>
      <c r="S365" s="18">
        <v>811.76114306226202</v>
      </c>
      <c r="T365" s="3"/>
    </row>
    <row r="366" ht="12.800000000000001">
      <c r="B366" s="3"/>
      <c r="C366" s="19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3"/>
    </row>
    <row r="367" ht="13.449999999999999">
      <c r="B367" s="3"/>
      <c r="C367" s="21" t="s">
        <v>45</v>
      </c>
      <c r="D367" s="14">
        <v>1.2914218900282399</v>
      </c>
      <c r="E367" s="14">
        <v>0</v>
      </c>
      <c r="F367" s="14">
        <v>7.8764387202852104</v>
      </c>
      <c r="G367" s="14">
        <v>53.350379932057301</v>
      </c>
      <c r="H367" s="14">
        <v>0</v>
      </c>
      <c r="I367" s="14">
        <v>0</v>
      </c>
      <c r="J367" s="14">
        <v>14.620158681310601</v>
      </c>
      <c r="K367" s="14">
        <v>5.28567642372757</v>
      </c>
      <c r="L367" s="14">
        <v>4.3757583007812499</v>
      </c>
      <c r="M367" s="14">
        <v>22.864448542310299</v>
      </c>
      <c r="N367" s="14">
        <v>0</v>
      </c>
      <c r="O367" s="14">
        <v>0</v>
      </c>
      <c r="P367" s="14">
        <v>138.83144142059001</v>
      </c>
      <c r="Q367" s="14">
        <v>24.198968897330399</v>
      </c>
      <c r="R367" s="14">
        <v>6.850041015625</v>
      </c>
      <c r="S367" s="22">
        <v>279.54473382404501</v>
      </c>
      <c r="T367" s="3"/>
    </row>
    <row r="368" ht="13.449999999999999">
      <c r="B368" s="3"/>
      <c r="C368" s="21" t="s">
        <v>46</v>
      </c>
      <c r="D368" s="14">
        <v>0</v>
      </c>
      <c r="E368" s="14">
        <v>0</v>
      </c>
      <c r="F368" s="14">
        <v>51.208587064668897</v>
      </c>
      <c r="G368" s="14">
        <v>17.942066440325</v>
      </c>
      <c r="H368" s="14">
        <v>0</v>
      </c>
      <c r="I368" s="14">
        <v>0</v>
      </c>
      <c r="J368" s="14">
        <v>0</v>
      </c>
      <c r="K368" s="14">
        <v>0</v>
      </c>
      <c r="L368" s="14">
        <v>51.332808564474597</v>
      </c>
      <c r="M368" s="14">
        <v>7.6894570458535796</v>
      </c>
      <c r="N368" s="14">
        <v>0</v>
      </c>
      <c r="O368" s="14">
        <v>0</v>
      </c>
      <c r="P368" s="14">
        <v>81.112108407408201</v>
      </c>
      <c r="Q368" s="14">
        <v>0</v>
      </c>
      <c r="R368" s="14">
        <v>4.6183032107255597</v>
      </c>
      <c r="S368" s="22">
        <v>213.90333073345599</v>
      </c>
      <c r="T368" s="3"/>
    </row>
    <row r="369" ht="13.449999999999999">
      <c r="B369" s="3"/>
      <c r="C369" s="21" t="s">
        <v>47</v>
      </c>
      <c r="D369" s="14">
        <v>0</v>
      </c>
      <c r="E369" s="14">
        <v>0</v>
      </c>
      <c r="F369" s="14">
        <v>0.59878850754916801</v>
      </c>
      <c r="G369" s="14">
        <v>17.944335255265202</v>
      </c>
      <c r="H369" s="14">
        <v>0</v>
      </c>
      <c r="I369" s="14">
        <v>0</v>
      </c>
      <c r="J369" s="14">
        <v>58.7756577076902</v>
      </c>
      <c r="K369" s="14">
        <v>0</v>
      </c>
      <c r="L369" s="14">
        <v>0</v>
      </c>
      <c r="M369" s="14">
        <v>7.6904293951136404</v>
      </c>
      <c r="N369" s="14">
        <v>77.140439944189495</v>
      </c>
      <c r="O369" s="14">
        <v>2.3876725664027898</v>
      </c>
      <c r="P369" s="14">
        <v>147.94366969867801</v>
      </c>
      <c r="Q369" s="14">
        <v>35.899095037211403</v>
      </c>
      <c r="R369" s="14">
        <v>0</v>
      </c>
      <c r="S369" s="22">
        <v>348.3800881121</v>
      </c>
      <c r="T369" s="3"/>
    </row>
    <row r="370" ht="13.449999999999999">
      <c r="B370" s="3"/>
      <c r="C370" s="21" t="s">
        <v>48</v>
      </c>
      <c r="D370" s="14">
        <v>0</v>
      </c>
      <c r="E370" s="14">
        <v>0</v>
      </c>
      <c r="F370" s="14">
        <v>1.41136233073529</v>
      </c>
      <c r="G370" s="14">
        <v>16.956940670956399</v>
      </c>
      <c r="H370" s="14">
        <v>0</v>
      </c>
      <c r="I370" s="14">
        <v>0</v>
      </c>
      <c r="J370" s="14">
        <v>7.1959049572050198</v>
      </c>
      <c r="K370" s="14">
        <v>0</v>
      </c>
      <c r="L370" s="14">
        <v>0</v>
      </c>
      <c r="M370" s="14">
        <v>7.2672602875527703</v>
      </c>
      <c r="N370" s="14">
        <v>14.587904232604499</v>
      </c>
      <c r="O370" s="14">
        <v>1.59893576487328</v>
      </c>
      <c r="P370" s="14">
        <v>113.624954527706</v>
      </c>
      <c r="Q370" s="14">
        <v>11.7551380294114</v>
      </c>
      <c r="R370" s="14">
        <v>0</v>
      </c>
      <c r="S370" s="22">
        <v>174.398400801045</v>
      </c>
      <c r="T370" s="3"/>
    </row>
    <row r="371" ht="13.449999999999999">
      <c r="B371" s="3"/>
      <c r="C371" s="21" t="s">
        <v>49</v>
      </c>
      <c r="D371" s="14">
        <v>0</v>
      </c>
      <c r="E371" s="14">
        <v>0</v>
      </c>
      <c r="F371" s="14">
        <v>9.3172526318529894</v>
      </c>
      <c r="G371" s="14">
        <v>1.0420091806317999</v>
      </c>
      <c r="H371" s="14">
        <v>0</v>
      </c>
      <c r="I371" s="14">
        <v>0</v>
      </c>
      <c r="J371" s="14">
        <v>3.6844952632387198</v>
      </c>
      <c r="K371" s="14">
        <v>0</v>
      </c>
      <c r="L371" s="14">
        <v>14.271913525768101</v>
      </c>
      <c r="M371" s="14">
        <v>0.44657536312791402</v>
      </c>
      <c r="N371" s="14">
        <v>0</v>
      </c>
      <c r="O371" s="14">
        <v>1.30062038140516</v>
      </c>
      <c r="P371" s="14">
        <v>6.3926896744698603</v>
      </c>
      <c r="Q371" s="14">
        <v>0</v>
      </c>
      <c r="R371" s="14">
        <v>0.325155095351289</v>
      </c>
      <c r="S371" s="22">
        <v>36.780711115845897</v>
      </c>
      <c r="T371" s="3"/>
    </row>
    <row r="372" ht="13.449999999999999">
      <c r="B372" s="3"/>
      <c r="C372" s="21" t="s">
        <v>50</v>
      </c>
      <c r="D372" s="14">
        <v>0</v>
      </c>
      <c r="E372" s="14">
        <v>0</v>
      </c>
      <c r="F372" s="14">
        <v>0</v>
      </c>
      <c r="G372" s="14">
        <v>0</v>
      </c>
      <c r="H372" s="14">
        <v>0</v>
      </c>
      <c r="I372" s="14">
        <v>0</v>
      </c>
      <c r="J372" s="14">
        <v>0</v>
      </c>
      <c r="K372" s="14">
        <v>0</v>
      </c>
      <c r="L372" s="14">
        <v>0</v>
      </c>
      <c r="M372" s="14">
        <v>0</v>
      </c>
      <c r="N372" s="14">
        <v>0</v>
      </c>
      <c r="O372" s="14">
        <v>0</v>
      </c>
      <c r="P372" s="14">
        <v>3.2000000000000002</v>
      </c>
      <c r="Q372" s="14">
        <v>0</v>
      </c>
      <c r="R372" s="14">
        <v>0</v>
      </c>
      <c r="S372" s="22">
        <v>3.2000000000000002</v>
      </c>
      <c r="T372" s="3"/>
    </row>
    <row r="373" ht="13.449999999999999">
      <c r="B373" s="3"/>
      <c r="C373" s="17" t="s">
        <v>51</v>
      </c>
      <c r="D373" s="18">
        <v>1.2914218900282399</v>
      </c>
      <c r="E373" s="18">
        <v>0</v>
      </c>
      <c r="F373" s="18">
        <v>70.412429255091595</v>
      </c>
      <c r="G373" s="18">
        <v>107.23573147923599</v>
      </c>
      <c r="H373" s="18">
        <v>0</v>
      </c>
      <c r="I373" s="18">
        <v>0</v>
      </c>
      <c r="J373" s="18">
        <v>84.276216609444504</v>
      </c>
      <c r="K373" s="18">
        <v>5.28567642372757</v>
      </c>
      <c r="L373" s="18">
        <v>69.980480391024003</v>
      </c>
      <c r="M373" s="18">
        <v>45.958170633958197</v>
      </c>
      <c r="N373" s="18">
        <v>91.728344176793996</v>
      </c>
      <c r="O373" s="18">
        <v>5.2872287126812303</v>
      </c>
      <c r="P373" s="18">
        <v>491.10486372885202</v>
      </c>
      <c r="Q373" s="18">
        <v>71.853201963953296</v>
      </c>
      <c r="R373" s="18">
        <v>11.7934993217019</v>
      </c>
      <c r="S373" s="18">
        <v>1056.2072645864901</v>
      </c>
      <c r="T373" s="3"/>
    </row>
    <row r="374" ht="13.449999999999999">
      <c r="B374" s="3"/>
      <c r="C374" s="13" t="s">
        <v>52</v>
      </c>
      <c r="D374" s="14">
        <v>0.373544097900391</v>
      </c>
      <c r="E374" s="14">
        <v>0</v>
      </c>
      <c r="F374" s="14">
        <v>89.657923262728701</v>
      </c>
      <c r="G374" s="14">
        <v>7.94167912920852</v>
      </c>
      <c r="H374" s="14">
        <v>0</v>
      </c>
      <c r="I374" s="14">
        <v>0</v>
      </c>
      <c r="J374" s="14">
        <v>0</v>
      </c>
      <c r="K374" s="14">
        <v>0</v>
      </c>
      <c r="L374" s="14">
        <v>17.754065118408199</v>
      </c>
      <c r="M374" s="14">
        <v>0</v>
      </c>
      <c r="N374" s="14">
        <v>0</v>
      </c>
      <c r="O374" s="14">
        <v>0</v>
      </c>
      <c r="P374" s="14">
        <v>0</v>
      </c>
      <c r="Q374" s="14">
        <v>0</v>
      </c>
      <c r="R374" s="14">
        <v>11.9306222900391</v>
      </c>
      <c r="S374" s="22">
        <v>127.65783389828501</v>
      </c>
      <c r="T374" s="3"/>
    </row>
    <row r="375" ht="13.449999999999999">
      <c r="B375" s="3"/>
      <c r="C375" s="17" t="s">
        <v>53</v>
      </c>
      <c r="D375" s="18">
        <v>1.66496598792863</v>
      </c>
      <c r="E375" s="18">
        <v>0</v>
      </c>
      <c r="F375" s="18">
        <v>160.07035251782</v>
      </c>
      <c r="G375" s="18">
        <v>115.17741060844401</v>
      </c>
      <c r="H375" s="18">
        <v>0</v>
      </c>
      <c r="I375" s="18">
        <v>0</v>
      </c>
      <c r="J375" s="18">
        <v>84.276216609444504</v>
      </c>
      <c r="K375" s="18">
        <v>5.28567642372757</v>
      </c>
      <c r="L375" s="18">
        <v>87.734545509432195</v>
      </c>
      <c r="M375" s="18">
        <v>45.958170633958197</v>
      </c>
      <c r="N375" s="18">
        <v>91.728344176793996</v>
      </c>
      <c r="O375" s="18">
        <v>5.2872287126812303</v>
      </c>
      <c r="P375" s="18">
        <v>491.10486372885202</v>
      </c>
      <c r="Q375" s="18">
        <v>71.853201963953296</v>
      </c>
      <c r="R375" s="18">
        <v>23.724121611740902</v>
      </c>
      <c r="S375" s="18">
        <v>1183.86509848478</v>
      </c>
      <c r="T375" s="3"/>
    </row>
    <row r="376" ht="12.800000000000001">
      <c r="B376" s="3"/>
      <c r="C376" s="3"/>
      <c r="D376" s="23">
        <f>D375+D365-D351</f>
        <v>0</v>
      </c>
      <c r="E376" s="23">
        <f>E375+E365-E351</f>
        <v>0</v>
      </c>
      <c r="F376" s="23">
        <f>F375+F365-F351</f>
        <v>0</v>
      </c>
      <c r="G376" s="23">
        <f>G375+G365-G351</f>
        <v>0</v>
      </c>
      <c r="H376" s="23">
        <f>H375+H365-H351</f>
        <v>0</v>
      </c>
      <c r="I376" s="23">
        <f>I375+I365-I351</f>
        <v>0</v>
      </c>
      <c r="J376" s="23">
        <f>J375+J365-J351</f>
        <v>0</v>
      </c>
      <c r="K376" s="23">
        <f>K375+K365-K351</f>
        <v>0</v>
      </c>
      <c r="L376" s="23">
        <f>L375+L365-L351</f>
        <v>0</v>
      </c>
      <c r="M376" s="23">
        <f>M375+M365-M351</f>
        <v>-7.32747196252603e-15</v>
      </c>
      <c r="N376" s="23">
        <f>N375+N365-N351</f>
        <v>0</v>
      </c>
      <c r="O376" s="23">
        <f>O375+O365-O351</f>
        <v>0</v>
      </c>
      <c r="P376" s="23">
        <f>P375+P365-P351</f>
        <v>0</v>
      </c>
      <c r="Q376" s="23">
        <f>Q375+Q365-Q351</f>
        <v>0</v>
      </c>
      <c r="R376" s="23">
        <f>R375+R365-R351</f>
        <v>0</v>
      </c>
      <c r="S376" s="23">
        <f>S375+S365-S351</f>
        <v>0</v>
      </c>
      <c r="T376" s="3"/>
    </row>
    <row r="377" ht="12.80000000000000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ht="13.800000000000001">
      <c r="B378" s="7"/>
      <c r="C378" s="8" t="s">
        <v>63</v>
      </c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</row>
    <row r="379" ht="12.80000000000000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ht="13.449999999999999" customHeight="1">
      <c r="B380" s="3"/>
      <c r="C380" s="9" t="s">
        <v>7</v>
      </c>
      <c r="D380" s="10" t="s">
        <v>8</v>
      </c>
      <c r="E380" s="10" t="s">
        <v>9</v>
      </c>
      <c r="F380" s="10" t="s">
        <v>10</v>
      </c>
      <c r="G380" s="10" t="s">
        <v>11</v>
      </c>
      <c r="H380" s="10" t="s">
        <v>12</v>
      </c>
      <c r="I380" s="10" t="s">
        <v>13</v>
      </c>
      <c r="J380" s="10" t="s">
        <v>14</v>
      </c>
      <c r="K380" s="10"/>
      <c r="L380" s="10"/>
      <c r="M380" s="10"/>
      <c r="N380" s="10"/>
      <c r="O380" s="10"/>
      <c r="P380" s="10" t="s">
        <v>15</v>
      </c>
      <c r="Q380" s="10" t="s">
        <v>16</v>
      </c>
      <c r="R380" s="10" t="s">
        <v>17</v>
      </c>
      <c r="S380" s="10" t="s">
        <v>18</v>
      </c>
      <c r="T380" s="3"/>
    </row>
    <row r="381" ht="45.5">
      <c r="B381" s="3"/>
      <c r="C381" s="9"/>
      <c r="D381" s="10"/>
      <c r="E381" s="10"/>
      <c r="F381" s="10"/>
      <c r="G381" s="10"/>
      <c r="H381" s="10"/>
      <c r="I381" s="10"/>
      <c r="J381" s="11" t="s">
        <v>19</v>
      </c>
      <c r="K381" s="11" t="s">
        <v>20</v>
      </c>
      <c r="L381" s="11" t="s">
        <v>21</v>
      </c>
      <c r="M381" s="11" t="s">
        <v>22</v>
      </c>
      <c r="N381" s="12" t="s">
        <v>23</v>
      </c>
      <c r="O381" s="11" t="s">
        <v>24</v>
      </c>
      <c r="P381" s="10"/>
      <c r="Q381" s="10"/>
      <c r="R381" s="10"/>
      <c r="S381" s="10"/>
      <c r="T381" s="3"/>
    </row>
    <row r="382" ht="13.449999999999999">
      <c r="B382" s="3"/>
      <c r="C382" s="13" t="s">
        <v>25</v>
      </c>
      <c r="D382" s="14">
        <v>0</v>
      </c>
      <c r="E382" s="14">
        <v>0</v>
      </c>
      <c r="F382" s="14">
        <v>0</v>
      </c>
      <c r="G382" s="14">
        <v>0</v>
      </c>
      <c r="H382" s="15">
        <v>842.12121212121201</v>
      </c>
      <c r="I382" s="15">
        <v>358.55000000000001</v>
      </c>
      <c r="J382" s="15">
        <v>303.87805553693403</v>
      </c>
      <c r="K382" s="15">
        <v>37.407021205815497</v>
      </c>
      <c r="L382" s="14">
        <v>0</v>
      </c>
      <c r="M382" s="14">
        <v>0</v>
      </c>
      <c r="N382" s="15">
        <v>108.611838905018</v>
      </c>
      <c r="O382" s="15">
        <v>19.501173338019399</v>
      </c>
      <c r="P382" s="14">
        <v>0</v>
      </c>
      <c r="Q382" s="14">
        <v>0</v>
      </c>
      <c r="R382" s="14">
        <v>0</v>
      </c>
      <c r="S382" s="16">
        <v>1670.069301107</v>
      </c>
      <c r="T382" s="3"/>
    </row>
    <row r="383" ht="13.449999999999999">
      <c r="B383" s="3"/>
      <c r="C383" s="13" t="s">
        <v>26</v>
      </c>
      <c r="D383" s="14">
        <v>5.7319330443436396</v>
      </c>
      <c r="E383" s="14">
        <v>189.941148015496</v>
      </c>
      <c r="F383" s="14">
        <v>0</v>
      </c>
      <c r="G383" s="14">
        <v>90.6863865174073</v>
      </c>
      <c r="H383" s="14">
        <v>0</v>
      </c>
      <c r="I383" s="14">
        <v>0</v>
      </c>
      <c r="J383" s="14">
        <v>0</v>
      </c>
      <c r="K383" s="14">
        <v>0</v>
      </c>
      <c r="L383" s="14">
        <v>0</v>
      </c>
      <c r="M383" s="14">
        <v>0</v>
      </c>
      <c r="N383" s="14">
        <v>0</v>
      </c>
      <c r="O383" s="14">
        <v>0</v>
      </c>
      <c r="P383" s="14">
        <v>18.852796757266699</v>
      </c>
      <c r="Q383" s="14">
        <v>0</v>
      </c>
      <c r="R383" s="14">
        <v>0</v>
      </c>
      <c r="S383" s="16">
        <v>305.21226433451301</v>
      </c>
      <c r="T383" s="3"/>
    </row>
    <row r="384" ht="13.449999999999999">
      <c r="B384" s="3"/>
      <c r="C384" s="13" t="s">
        <v>27</v>
      </c>
      <c r="D384" s="14">
        <v>0</v>
      </c>
      <c r="E384" s="14">
        <v>0</v>
      </c>
      <c r="F384" s="14">
        <v>-18.054674208998499</v>
      </c>
      <c r="G384" s="14">
        <v>0</v>
      </c>
      <c r="H384" s="14">
        <v>0</v>
      </c>
      <c r="I384" s="14">
        <v>0</v>
      </c>
      <c r="J384" s="14">
        <v>0</v>
      </c>
      <c r="K384" s="14">
        <v>0</v>
      </c>
      <c r="L384" s="14">
        <v>0</v>
      </c>
      <c r="M384" s="14">
        <v>0</v>
      </c>
      <c r="N384" s="14">
        <v>0</v>
      </c>
      <c r="O384" s="14">
        <v>0</v>
      </c>
      <c r="P384" s="14">
        <v>0</v>
      </c>
      <c r="Q384" s="14">
        <v>0</v>
      </c>
      <c r="R384" s="14">
        <v>0</v>
      </c>
      <c r="S384" s="16">
        <v>-18.054674208998499</v>
      </c>
      <c r="T384" s="3"/>
    </row>
    <row r="385" ht="13.449999999999999">
      <c r="B385" s="3"/>
      <c r="C385" s="13" t="s">
        <v>28</v>
      </c>
      <c r="D385" s="14">
        <v>0</v>
      </c>
      <c r="E385" s="14">
        <v>0</v>
      </c>
      <c r="F385" s="14">
        <v>-7.5188933675233596</v>
      </c>
      <c r="G385" s="14">
        <v>-2.1851276585702299</v>
      </c>
      <c r="H385" s="14">
        <v>0</v>
      </c>
      <c r="I385" s="14">
        <v>0</v>
      </c>
      <c r="J385" s="14">
        <v>0</v>
      </c>
      <c r="K385" s="14">
        <v>0</v>
      </c>
      <c r="L385" s="14">
        <v>0</v>
      </c>
      <c r="M385" s="14">
        <v>-2.1851276585702299</v>
      </c>
      <c r="N385" s="14">
        <v>0</v>
      </c>
      <c r="O385" s="14">
        <v>0</v>
      </c>
      <c r="P385" s="14">
        <v>0</v>
      </c>
      <c r="Q385" s="14">
        <v>0</v>
      </c>
      <c r="R385" s="14">
        <v>0</v>
      </c>
      <c r="S385" s="16">
        <v>-11.8891486846638</v>
      </c>
      <c r="T385" s="3"/>
    </row>
    <row r="386" ht="13.449999999999999">
      <c r="B386" s="3"/>
      <c r="C386" s="13" t="s">
        <v>29</v>
      </c>
      <c r="D386" s="14">
        <v>0</v>
      </c>
      <c r="E386" s="14">
        <v>0</v>
      </c>
      <c r="F386" s="14">
        <v>-48.913982221755198</v>
      </c>
      <c r="G386" s="14">
        <v>0</v>
      </c>
      <c r="H386" s="14">
        <v>0</v>
      </c>
      <c r="I386" s="14">
        <v>0</v>
      </c>
      <c r="J386" s="14">
        <v>0</v>
      </c>
      <c r="K386" s="14">
        <v>0</v>
      </c>
      <c r="L386" s="14">
        <v>-32.619142548425003</v>
      </c>
      <c r="M386" s="14">
        <v>0</v>
      </c>
      <c r="N386" s="14">
        <v>0</v>
      </c>
      <c r="O386" s="14">
        <v>0</v>
      </c>
      <c r="P386" s="14">
        <v>0</v>
      </c>
      <c r="Q386" s="14">
        <v>0</v>
      </c>
      <c r="R386" s="14">
        <v>-1.6805745775177701</v>
      </c>
      <c r="S386" s="16">
        <v>-83.213699347697997</v>
      </c>
      <c r="T386" s="3"/>
    </row>
    <row r="387" ht="13.449999999999999">
      <c r="B387" s="3"/>
      <c r="C387" s="13" t="s">
        <v>30</v>
      </c>
      <c r="D387" s="14">
        <v>0</v>
      </c>
      <c r="E387" s="14">
        <v>0</v>
      </c>
      <c r="F387" s="14">
        <v>0</v>
      </c>
      <c r="G387" s="14">
        <v>0</v>
      </c>
      <c r="H387" s="14">
        <v>0</v>
      </c>
      <c r="I387" s="14">
        <v>0</v>
      </c>
      <c r="J387" s="14">
        <v>0</v>
      </c>
      <c r="K387" s="14">
        <v>0</v>
      </c>
      <c r="L387" s="14">
        <v>0</v>
      </c>
      <c r="M387" s="14">
        <v>0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6">
        <v>0</v>
      </c>
      <c r="T387" s="3"/>
    </row>
    <row r="388" ht="13.449999999999999">
      <c r="B388" s="3"/>
      <c r="C388" s="17" t="s">
        <v>31</v>
      </c>
      <c r="D388" s="18">
        <v>5.7319330443436396</v>
      </c>
      <c r="E388" s="18">
        <v>189.941148015496</v>
      </c>
      <c r="F388" s="18">
        <v>-74.487549798277101</v>
      </c>
      <c r="G388" s="18">
        <v>88.501258858837105</v>
      </c>
      <c r="H388" s="18">
        <v>842.12121212121201</v>
      </c>
      <c r="I388" s="18">
        <v>358.55000000000001</v>
      </c>
      <c r="J388" s="18">
        <v>303.87805553693403</v>
      </c>
      <c r="K388" s="18">
        <v>37.407021205815497</v>
      </c>
      <c r="L388" s="18">
        <v>-32.619142548425003</v>
      </c>
      <c r="M388" s="18">
        <v>-2.1851276585702299</v>
      </c>
      <c r="N388" s="18">
        <v>108.611838905018</v>
      </c>
      <c r="O388" s="18">
        <v>19.501173338019399</v>
      </c>
      <c r="P388" s="18">
        <v>18.852796757266699</v>
      </c>
      <c r="Q388" s="18">
        <v>0</v>
      </c>
      <c r="R388" s="18">
        <v>-1.6805745775177701</v>
      </c>
      <c r="S388" s="18">
        <v>1862.12404320015</v>
      </c>
      <c r="T388" s="3"/>
    </row>
    <row r="389" ht="12.800000000000001">
      <c r="B389" s="3"/>
      <c r="C389" s="19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3"/>
    </row>
    <row r="390" ht="13.449999999999999">
      <c r="B390" s="3"/>
      <c r="C390" s="21" t="s">
        <v>32</v>
      </c>
      <c r="D390" s="14">
        <v>0</v>
      </c>
      <c r="E390" s="14">
        <v>0</v>
      </c>
      <c r="F390" s="14">
        <v>0</v>
      </c>
      <c r="G390" s="14">
        <v>0</v>
      </c>
      <c r="H390" s="14">
        <v>0</v>
      </c>
      <c r="I390" s="14">
        <v>0</v>
      </c>
      <c r="J390" s="14">
        <v>0</v>
      </c>
      <c r="K390" s="14">
        <v>0</v>
      </c>
      <c r="L390" s="14">
        <v>0</v>
      </c>
      <c r="M390" s="14">
        <v>0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22">
        <v>0</v>
      </c>
      <c r="T390" s="3"/>
    </row>
    <row r="391" ht="13.449999999999999">
      <c r="B391" s="3"/>
      <c r="C391" s="21" t="s">
        <v>33</v>
      </c>
      <c r="D391" s="14">
        <v>0</v>
      </c>
      <c r="E391" s="14">
        <v>0</v>
      </c>
      <c r="F391" s="14">
        <v>0</v>
      </c>
      <c r="G391" s="14">
        <v>2.3404255319148901</v>
      </c>
      <c r="H391" s="14">
        <v>842.12121212121201</v>
      </c>
      <c r="I391" s="14">
        <v>358.55000000000001</v>
      </c>
      <c r="J391" s="14">
        <v>16.2099501273347</v>
      </c>
      <c r="K391" s="14">
        <v>4.5869971469173096</v>
      </c>
      <c r="L391" s="14">
        <v>0</v>
      </c>
      <c r="M391" s="14">
        <v>2.3404255319148901</v>
      </c>
      <c r="N391" s="14">
        <v>0</v>
      </c>
      <c r="O391" s="14">
        <v>0</v>
      </c>
      <c r="P391" s="14">
        <v>-649</v>
      </c>
      <c r="Q391" s="14">
        <v>0</v>
      </c>
      <c r="R391" s="14">
        <v>4.25</v>
      </c>
      <c r="S391" s="22">
        <v>581.399010459294</v>
      </c>
      <c r="T391" s="3"/>
    </row>
    <row r="392" ht="13.449999999999999">
      <c r="B392" s="3"/>
      <c r="C392" s="21" t="s">
        <v>34</v>
      </c>
      <c r="D392" s="14">
        <v>0</v>
      </c>
      <c r="E392" s="14">
        <v>0</v>
      </c>
      <c r="F392" s="14">
        <v>0</v>
      </c>
      <c r="G392" s="14">
        <v>6.6963140641677699</v>
      </c>
      <c r="H392" s="14">
        <v>0</v>
      </c>
      <c r="I392" s="14">
        <v>0</v>
      </c>
      <c r="J392" s="14">
        <v>28.753458003311501</v>
      </c>
      <c r="K392" s="14">
        <v>27.176732157472099</v>
      </c>
      <c r="L392" s="14">
        <v>0</v>
      </c>
      <c r="M392" s="14">
        <v>6.6963140641677699</v>
      </c>
      <c r="N392" s="14">
        <v>0</v>
      </c>
      <c r="O392" s="14">
        <v>13.1597379771096</v>
      </c>
      <c r="P392" s="14">
        <v>0</v>
      </c>
      <c r="Q392" s="14">
        <v>-76.511380322397699</v>
      </c>
      <c r="R392" s="14">
        <v>0</v>
      </c>
      <c r="S392" s="22">
        <v>5.9711759438309997</v>
      </c>
      <c r="T392" s="3"/>
    </row>
    <row r="393" ht="13.449999999999999">
      <c r="B393" s="3"/>
      <c r="C393" s="21" t="s">
        <v>35</v>
      </c>
      <c r="D393" s="14">
        <v>0</v>
      </c>
      <c r="E393" s="14">
        <v>0</v>
      </c>
      <c r="F393" s="14">
        <v>0</v>
      </c>
      <c r="G393" s="14">
        <v>0</v>
      </c>
      <c r="H393" s="14">
        <v>0</v>
      </c>
      <c r="I393" s="14">
        <v>0</v>
      </c>
      <c r="J393" s="14">
        <v>90.986216688587803</v>
      </c>
      <c r="K393" s="14">
        <v>0</v>
      </c>
      <c r="L393" s="14">
        <v>0</v>
      </c>
      <c r="M393" s="14">
        <v>-84.958379832968902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22">
        <v>6.0278368556189399</v>
      </c>
      <c r="T393" s="3"/>
    </row>
    <row r="394" ht="13.449999999999999">
      <c r="B394" s="3"/>
      <c r="C394" s="21" t="s">
        <v>36</v>
      </c>
      <c r="D394" s="14">
        <v>0</v>
      </c>
      <c r="E394" s="14">
        <v>0</v>
      </c>
      <c r="F394" s="14">
        <v>0</v>
      </c>
      <c r="G394" s="14">
        <v>0</v>
      </c>
      <c r="H394" s="14">
        <v>0</v>
      </c>
      <c r="I394" s="14">
        <v>0</v>
      </c>
      <c r="J394" s="14">
        <v>0</v>
      </c>
      <c r="K394" s="14">
        <v>0</v>
      </c>
      <c r="L394" s="14">
        <v>0</v>
      </c>
      <c r="M394" s="14">
        <v>0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22">
        <v>0</v>
      </c>
      <c r="T394" s="3"/>
    </row>
    <row r="395" ht="13.449999999999999">
      <c r="B395" s="3"/>
      <c r="C395" s="21" t="s">
        <v>37</v>
      </c>
      <c r="D395" s="14">
        <v>0</v>
      </c>
      <c r="E395" s="14">
        <v>196.75884188687601</v>
      </c>
      <c r="F395" s="14">
        <v>-194.791253468007</v>
      </c>
      <c r="G395" s="14">
        <v>0</v>
      </c>
      <c r="H395" s="14">
        <v>0</v>
      </c>
      <c r="I395" s="14">
        <v>0</v>
      </c>
      <c r="J395" s="14">
        <v>0</v>
      </c>
      <c r="K395" s="14">
        <v>0</v>
      </c>
      <c r="L395" s="14">
        <v>0</v>
      </c>
      <c r="M395" s="14">
        <v>0</v>
      </c>
      <c r="N395" s="14">
        <v>0</v>
      </c>
      <c r="O395" s="14">
        <v>0</v>
      </c>
      <c r="P395" s="14">
        <v>0</v>
      </c>
      <c r="Q395" s="14">
        <v>0</v>
      </c>
      <c r="R395" s="14">
        <v>0</v>
      </c>
      <c r="S395" s="22">
        <v>1.96758841886876</v>
      </c>
      <c r="T395" s="3"/>
    </row>
    <row r="396" ht="13.449999999999999">
      <c r="B396" s="3"/>
      <c r="C396" s="21" t="s">
        <v>38</v>
      </c>
      <c r="D396" s="14">
        <v>0</v>
      </c>
      <c r="E396" s="14">
        <v>0</v>
      </c>
      <c r="F396" s="14">
        <v>0</v>
      </c>
      <c r="G396" s="14">
        <v>0</v>
      </c>
      <c r="H396" s="14">
        <v>0</v>
      </c>
      <c r="I396" s="14">
        <v>0</v>
      </c>
      <c r="J396" s="14">
        <v>91.449866331740793</v>
      </c>
      <c r="K396" s="14">
        <v>0</v>
      </c>
      <c r="L396" s="14">
        <v>-91.449866331740793</v>
      </c>
      <c r="M396" s="14">
        <v>0</v>
      </c>
      <c r="N396" s="14">
        <v>0</v>
      </c>
      <c r="O396" s="14">
        <v>0</v>
      </c>
      <c r="P396" s="14">
        <v>0</v>
      </c>
      <c r="Q396" s="14">
        <v>0</v>
      </c>
      <c r="R396" s="14">
        <v>0</v>
      </c>
      <c r="S396" s="22">
        <v>0</v>
      </c>
      <c r="T396" s="3"/>
    </row>
    <row r="397" ht="13.449999999999999">
      <c r="B397" s="3"/>
      <c r="C397" s="21" t="s">
        <v>39</v>
      </c>
      <c r="D397" s="14">
        <v>0</v>
      </c>
      <c r="E397" s="14">
        <v>0</v>
      </c>
      <c r="F397" s="14">
        <v>0</v>
      </c>
      <c r="G397" s="14">
        <v>0</v>
      </c>
      <c r="H397" s="14">
        <v>0</v>
      </c>
      <c r="I397" s="14">
        <v>0</v>
      </c>
      <c r="J397" s="14">
        <v>0</v>
      </c>
      <c r="K397" s="14">
        <v>0</v>
      </c>
      <c r="L397" s="14">
        <v>-17.484851678047999</v>
      </c>
      <c r="M397" s="14">
        <v>0</v>
      </c>
      <c r="N397" s="14">
        <v>0</v>
      </c>
      <c r="O397" s="14">
        <v>0</v>
      </c>
      <c r="P397" s="14">
        <v>0</v>
      </c>
      <c r="Q397" s="14">
        <v>0</v>
      </c>
      <c r="R397" s="14">
        <v>24.978359540068499</v>
      </c>
      <c r="S397" s="22">
        <v>7.4935078620205502</v>
      </c>
      <c r="T397" s="3"/>
    </row>
    <row r="398" ht="13.449999999999999">
      <c r="B398" s="3"/>
      <c r="C398" s="21" t="s">
        <v>40</v>
      </c>
      <c r="D398" s="14">
        <v>0</v>
      </c>
      <c r="E398" s="14">
        <v>0</v>
      </c>
      <c r="F398" s="14">
        <v>0</v>
      </c>
      <c r="G398" s="14">
        <v>4.42513238078282</v>
      </c>
      <c r="H398" s="14">
        <v>0</v>
      </c>
      <c r="I398" s="14">
        <v>0</v>
      </c>
      <c r="J398" s="14">
        <v>0</v>
      </c>
      <c r="K398" s="14">
        <v>0.88502647615656305</v>
      </c>
      <c r="L398" s="14">
        <v>0</v>
      </c>
      <c r="M398" s="14">
        <v>4.42513238078282</v>
      </c>
      <c r="N398" s="14">
        <v>0</v>
      </c>
      <c r="O398" s="14">
        <v>0</v>
      </c>
      <c r="P398" s="14">
        <v>78.487045501144294</v>
      </c>
      <c r="Q398" s="14">
        <v>0</v>
      </c>
      <c r="R398" s="14">
        <v>-61.951853330959402</v>
      </c>
      <c r="S398" s="22">
        <v>26.270483407907101</v>
      </c>
      <c r="T398" s="3"/>
    </row>
    <row r="399" ht="13.449999999999999">
      <c r="B399" s="3"/>
      <c r="C399" s="21" t="s">
        <v>41</v>
      </c>
      <c r="D399" s="14">
        <v>1.4001075134277301</v>
      </c>
      <c r="E399" s="14">
        <v>-6.81769387138025</v>
      </c>
      <c r="F399" s="14">
        <v>8.9171408952922295</v>
      </c>
      <c r="G399" s="14">
        <v>0</v>
      </c>
      <c r="H399" s="14">
        <v>0</v>
      </c>
      <c r="I399" s="14">
        <v>0</v>
      </c>
      <c r="J399" s="14">
        <v>0</v>
      </c>
      <c r="K399" s="14">
        <v>0</v>
      </c>
      <c r="L399" s="14">
        <v>0</v>
      </c>
      <c r="M399" s="14">
        <v>0</v>
      </c>
      <c r="N399" s="14">
        <v>0</v>
      </c>
      <c r="O399" s="14">
        <v>0</v>
      </c>
      <c r="P399" s="14">
        <v>0</v>
      </c>
      <c r="Q399" s="14">
        <v>0</v>
      </c>
      <c r="R399" s="14">
        <v>0</v>
      </c>
      <c r="S399" s="22">
        <v>3.4995545373397099</v>
      </c>
      <c r="T399" s="3"/>
    </row>
    <row r="400" ht="13.449999999999999">
      <c r="B400" s="3"/>
      <c r="C400" s="21" t="s">
        <v>42</v>
      </c>
      <c r="D400" s="14">
        <v>2.5854230957031201</v>
      </c>
      <c r="E400" s="14">
        <v>0</v>
      </c>
      <c r="F400" s="14">
        <v>17.0641175716937</v>
      </c>
      <c r="G400" s="14">
        <v>2.4843347641142302</v>
      </c>
      <c r="H400" s="14">
        <v>0</v>
      </c>
      <c r="I400" s="14">
        <v>0</v>
      </c>
      <c r="J400" s="14">
        <v>0</v>
      </c>
      <c r="K400" s="14">
        <v>0</v>
      </c>
      <c r="L400" s="14">
        <v>0</v>
      </c>
      <c r="M400" s="14">
        <v>2.4843347641142302</v>
      </c>
      <c r="N400" s="14">
        <v>0</v>
      </c>
      <c r="O400" s="14">
        <v>0</v>
      </c>
      <c r="P400" s="14">
        <v>36.438409090909097</v>
      </c>
      <c r="Q400" s="14">
        <v>0</v>
      </c>
      <c r="R400" s="14">
        <v>0</v>
      </c>
      <c r="S400" s="22">
        <v>61.056619286534399</v>
      </c>
      <c r="T400" s="3"/>
    </row>
    <row r="401" ht="13.449999999999999">
      <c r="B401" s="3"/>
      <c r="C401" s="21" t="s">
        <v>43</v>
      </c>
      <c r="D401" s="14">
        <v>0</v>
      </c>
      <c r="E401" s="14">
        <v>0</v>
      </c>
      <c r="F401" s="14">
        <v>0</v>
      </c>
      <c r="G401" s="14">
        <v>1.00741161857275</v>
      </c>
      <c r="H401" s="14">
        <v>0</v>
      </c>
      <c r="I401" s="14">
        <v>0</v>
      </c>
      <c r="J401" s="14">
        <v>0</v>
      </c>
      <c r="K401" s="14">
        <v>0</v>
      </c>
      <c r="L401" s="14">
        <v>0</v>
      </c>
      <c r="M401" s="14">
        <v>1.00741161857275</v>
      </c>
      <c r="N401" s="14">
        <v>0</v>
      </c>
      <c r="O401" s="14">
        <v>0</v>
      </c>
      <c r="P401" s="14">
        <v>51.1835476739179</v>
      </c>
      <c r="Q401" s="14">
        <v>5.9289261504441004</v>
      </c>
      <c r="R401" s="14">
        <v>0</v>
      </c>
      <c r="S401" s="22">
        <v>59.127297061507498</v>
      </c>
      <c r="T401" s="3"/>
    </row>
    <row r="402" ht="13.449999999999999">
      <c r="B402" s="3"/>
      <c r="C402" s="17" t="s">
        <v>44</v>
      </c>
      <c r="D402" s="18">
        <v>3.9855306091308602</v>
      </c>
      <c r="E402" s="18">
        <v>189.941148015496</v>
      </c>
      <c r="F402" s="18">
        <v>-168.80999500102101</v>
      </c>
      <c r="G402" s="18">
        <v>16.9536183595525</v>
      </c>
      <c r="H402" s="18">
        <v>842.12121212121201</v>
      </c>
      <c r="I402" s="18">
        <v>358.55000000000001</v>
      </c>
      <c r="J402" s="18">
        <v>227.399491150975</v>
      </c>
      <c r="K402" s="18">
        <v>32.648755780545898</v>
      </c>
      <c r="L402" s="18">
        <v>-108.93471800978899</v>
      </c>
      <c r="M402" s="18">
        <v>-68.004761473416394</v>
      </c>
      <c r="N402" s="18">
        <v>0</v>
      </c>
      <c r="O402" s="18">
        <v>13.1597379771096</v>
      </c>
      <c r="P402" s="18">
        <v>-482.89099773402899</v>
      </c>
      <c r="Q402" s="18">
        <v>-70.5824541719536</v>
      </c>
      <c r="R402" s="18">
        <v>-32.723493790890899</v>
      </c>
      <c r="S402" s="18">
        <v>752.81307383292199</v>
      </c>
      <c r="T402" s="3"/>
    </row>
    <row r="403" ht="12.800000000000001">
      <c r="B403" s="3"/>
      <c r="C403" s="19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3"/>
    </row>
    <row r="404" ht="13.449999999999999">
      <c r="B404" s="3"/>
      <c r="C404" s="21" t="s">
        <v>45</v>
      </c>
      <c r="D404" s="14">
        <v>1.5178805846268399</v>
      </c>
      <c r="E404" s="14">
        <v>0</v>
      </c>
      <c r="F404" s="14">
        <v>3.8156525597214102</v>
      </c>
      <c r="G404" s="14">
        <v>34.872610284028198</v>
      </c>
      <c r="H404" s="14">
        <v>0</v>
      </c>
      <c r="I404" s="14">
        <v>0</v>
      </c>
      <c r="J404" s="14">
        <v>13.9901440703837</v>
      </c>
      <c r="K404" s="14">
        <v>4.7582654252696104</v>
      </c>
      <c r="L404" s="14">
        <v>6.41300463867187</v>
      </c>
      <c r="M404" s="14">
        <v>34.872610284028198</v>
      </c>
      <c r="N404" s="14">
        <v>0</v>
      </c>
      <c r="O404" s="14">
        <v>0</v>
      </c>
      <c r="P404" s="14">
        <v>145.025733372183</v>
      </c>
      <c r="Q404" s="14">
        <v>25.700704560405001</v>
      </c>
      <c r="R404" s="14">
        <v>7.9027373046875002</v>
      </c>
      <c r="S404" s="22">
        <v>278.869343084006</v>
      </c>
      <c r="T404" s="3"/>
    </row>
    <row r="405" ht="13.449999999999999">
      <c r="B405" s="3"/>
      <c r="C405" s="21" t="s">
        <v>46</v>
      </c>
      <c r="D405" s="14">
        <v>0</v>
      </c>
      <c r="E405" s="14">
        <v>0</v>
      </c>
      <c r="F405" s="14">
        <v>11.854069156927601</v>
      </c>
      <c r="G405" s="14">
        <v>13.267062862305901</v>
      </c>
      <c r="H405" s="14">
        <v>0</v>
      </c>
      <c r="I405" s="14">
        <v>0</v>
      </c>
      <c r="J405" s="14">
        <v>0</v>
      </c>
      <c r="K405" s="14">
        <v>0</v>
      </c>
      <c r="L405" s="14">
        <v>27.757428361726902</v>
      </c>
      <c r="M405" s="14">
        <v>13.267062862305901</v>
      </c>
      <c r="N405" s="14">
        <v>0</v>
      </c>
      <c r="O405" s="14">
        <v>0</v>
      </c>
      <c r="P405" s="14">
        <v>93.188917438410897</v>
      </c>
      <c r="Q405" s="14">
        <v>0</v>
      </c>
      <c r="R405" s="14">
        <v>6.3130917169295104</v>
      </c>
      <c r="S405" s="22">
        <v>165.64763239860699</v>
      </c>
      <c r="T405" s="3"/>
    </row>
    <row r="406" ht="13.449999999999999">
      <c r="B406" s="3"/>
      <c r="C406" s="21" t="s">
        <v>47</v>
      </c>
      <c r="D406" s="14">
        <v>0</v>
      </c>
      <c r="E406" s="14">
        <v>0</v>
      </c>
      <c r="F406" s="14">
        <v>0.44885731405196599</v>
      </c>
      <c r="G406" s="14">
        <v>9.8184562905500599</v>
      </c>
      <c r="H406" s="14">
        <v>0</v>
      </c>
      <c r="I406" s="14">
        <v>0</v>
      </c>
      <c r="J406" s="14">
        <v>50.991915500106103</v>
      </c>
      <c r="K406" s="14">
        <v>0</v>
      </c>
      <c r="L406" s="14">
        <v>0</v>
      </c>
      <c r="M406" s="14">
        <v>9.8184562905500599</v>
      </c>
      <c r="N406" s="14">
        <v>93.7833759251793</v>
      </c>
      <c r="O406" s="14">
        <v>3.0807413757867601</v>
      </c>
      <c r="P406" s="14">
        <v>141.51501783018901</v>
      </c>
      <c r="Q406" s="14">
        <v>31.5191114304906</v>
      </c>
      <c r="R406" s="14">
        <v>0</v>
      </c>
      <c r="S406" s="22">
        <v>340.97593195690399</v>
      </c>
      <c r="T406" s="3"/>
    </row>
    <row r="407" ht="13.449999999999999">
      <c r="B407" s="3"/>
      <c r="C407" s="21" t="s">
        <v>48</v>
      </c>
      <c r="D407" s="14">
        <v>0</v>
      </c>
      <c r="E407" s="14">
        <v>0</v>
      </c>
      <c r="F407" s="14">
        <v>0.71263619754816998</v>
      </c>
      <c r="G407" s="14">
        <v>7.4036276177652596</v>
      </c>
      <c r="H407" s="14">
        <v>0</v>
      </c>
      <c r="I407" s="14">
        <v>0</v>
      </c>
      <c r="J407" s="14">
        <v>6.8658928642747901</v>
      </c>
      <c r="K407" s="14">
        <v>0</v>
      </c>
      <c r="L407" s="14">
        <v>0</v>
      </c>
      <c r="M407" s="14">
        <v>7.4036276177652596</v>
      </c>
      <c r="N407" s="14">
        <v>14.8284629798388</v>
      </c>
      <c r="O407" s="14">
        <v>1.5166802918751501</v>
      </c>
      <c r="P407" s="14">
        <v>111.39588290466099</v>
      </c>
      <c r="Q407" s="14">
        <v>13.362638181057999</v>
      </c>
      <c r="R407" s="14">
        <v>0</v>
      </c>
      <c r="S407" s="22">
        <v>163.489448654786</v>
      </c>
      <c r="T407" s="3"/>
    </row>
    <row r="408" ht="13.449999999999999">
      <c r="B408" s="3"/>
      <c r="C408" s="21" t="s">
        <v>49</v>
      </c>
      <c r="D408" s="14">
        <v>0</v>
      </c>
      <c r="E408" s="14">
        <v>0</v>
      </c>
      <c r="F408" s="14">
        <v>2.8549378216016801</v>
      </c>
      <c r="G408" s="14">
        <v>0.45787676019682499</v>
      </c>
      <c r="H408" s="14">
        <v>0</v>
      </c>
      <c r="I408" s="14">
        <v>0</v>
      </c>
      <c r="J408" s="14">
        <v>4.6306119511950996</v>
      </c>
      <c r="K408" s="14">
        <v>0</v>
      </c>
      <c r="L408" s="14">
        <v>17.5819516131867</v>
      </c>
      <c r="M408" s="14">
        <v>0.45787676019682499</v>
      </c>
      <c r="N408" s="14">
        <v>0</v>
      </c>
      <c r="O408" s="14">
        <v>1.7440136932478201</v>
      </c>
      <c r="P408" s="14">
        <v>5.8182429458508897</v>
      </c>
      <c r="Q408" s="14">
        <v>0</v>
      </c>
      <c r="R408" s="14">
        <v>0.384274203596978</v>
      </c>
      <c r="S408" s="22">
        <v>33.929785749072799</v>
      </c>
      <c r="T408" s="3"/>
    </row>
    <row r="409" ht="13.449999999999999">
      <c r="B409" s="3"/>
      <c r="C409" s="21" t="s">
        <v>50</v>
      </c>
      <c r="D409" s="14">
        <v>0</v>
      </c>
      <c r="E409" s="14">
        <v>0</v>
      </c>
      <c r="F409" s="14">
        <v>0</v>
      </c>
      <c r="G409" s="14">
        <v>0</v>
      </c>
      <c r="H409" s="14">
        <v>0</v>
      </c>
      <c r="I409" s="14">
        <v>0</v>
      </c>
      <c r="J409" s="14">
        <v>0</v>
      </c>
      <c r="K409" s="14">
        <v>0</v>
      </c>
      <c r="L409" s="14">
        <v>0</v>
      </c>
      <c r="M409" s="14">
        <v>0</v>
      </c>
      <c r="N409" s="14">
        <v>0</v>
      </c>
      <c r="O409" s="14">
        <v>0</v>
      </c>
      <c r="P409" s="14">
        <v>4.7999999999999998</v>
      </c>
      <c r="Q409" s="14">
        <v>0</v>
      </c>
      <c r="R409" s="14">
        <v>0</v>
      </c>
      <c r="S409" s="22">
        <v>4.7999999999999998</v>
      </c>
      <c r="T409" s="3"/>
    </row>
    <row r="410" ht="13.449999999999999">
      <c r="B410" s="3"/>
      <c r="C410" s="17" t="s">
        <v>51</v>
      </c>
      <c r="D410" s="18">
        <v>1.5178805846268399</v>
      </c>
      <c r="E410" s="18">
        <v>0</v>
      </c>
      <c r="F410" s="18">
        <v>19.686153049850802</v>
      </c>
      <c r="G410" s="18">
        <v>65.819633814846199</v>
      </c>
      <c r="H410" s="18">
        <v>0</v>
      </c>
      <c r="I410" s="18">
        <v>0</v>
      </c>
      <c r="J410" s="18">
        <v>76.4785643859597</v>
      </c>
      <c r="K410" s="18">
        <v>4.7582654252696104</v>
      </c>
      <c r="L410" s="18">
        <v>51.752384613585399</v>
      </c>
      <c r="M410" s="18">
        <v>65.819633814846199</v>
      </c>
      <c r="N410" s="18">
        <v>108.611838905018</v>
      </c>
      <c r="O410" s="18">
        <v>6.34143536090974</v>
      </c>
      <c r="P410" s="18">
        <v>501.74379449129498</v>
      </c>
      <c r="Q410" s="18">
        <v>70.5824541719536</v>
      </c>
      <c r="R410" s="18">
        <v>14.600103225213999</v>
      </c>
      <c r="S410" s="18">
        <v>987.71214184337498</v>
      </c>
      <c r="T410" s="3"/>
    </row>
    <row r="411" ht="13.449999999999999">
      <c r="B411" s="3"/>
      <c r="C411" s="13" t="s">
        <v>52</v>
      </c>
      <c r="D411" s="14">
        <v>0.22852185058593699</v>
      </c>
      <c r="E411" s="14">
        <v>0</v>
      </c>
      <c r="F411" s="14">
        <v>74.636292152893304</v>
      </c>
      <c r="G411" s="14">
        <v>5.7280066844384896</v>
      </c>
      <c r="H411" s="14">
        <v>0</v>
      </c>
      <c r="I411" s="14">
        <v>0</v>
      </c>
      <c r="J411" s="14">
        <v>0</v>
      </c>
      <c r="K411" s="14">
        <v>0</v>
      </c>
      <c r="L411" s="14">
        <v>24.563190847778301</v>
      </c>
      <c r="M411" s="14">
        <v>0</v>
      </c>
      <c r="N411" s="14">
        <v>0</v>
      </c>
      <c r="O411" s="14">
        <v>0</v>
      </c>
      <c r="P411" s="14">
        <v>0</v>
      </c>
      <c r="Q411" s="14">
        <v>0</v>
      </c>
      <c r="R411" s="14">
        <v>16.4428159881592</v>
      </c>
      <c r="S411" s="22">
        <v>121.59882752385499</v>
      </c>
      <c r="T411" s="3"/>
    </row>
    <row r="412" ht="13.449999999999999">
      <c r="B412" s="3"/>
      <c r="C412" s="17" t="s">
        <v>53</v>
      </c>
      <c r="D412" s="18">
        <v>1.74640243521278</v>
      </c>
      <c r="E412" s="18">
        <v>0</v>
      </c>
      <c r="F412" s="18">
        <v>94.322445202744106</v>
      </c>
      <c r="G412" s="18">
        <v>71.547640499284697</v>
      </c>
      <c r="H412" s="18">
        <v>0</v>
      </c>
      <c r="I412" s="18">
        <v>0</v>
      </c>
      <c r="J412" s="18">
        <v>76.4785643859597</v>
      </c>
      <c r="K412" s="18">
        <v>4.7582654252696104</v>
      </c>
      <c r="L412" s="18">
        <v>76.315575461363807</v>
      </c>
      <c r="M412" s="18">
        <v>65.819633814846199</v>
      </c>
      <c r="N412" s="18">
        <v>108.611838905018</v>
      </c>
      <c r="O412" s="18">
        <v>6.34143536090974</v>
      </c>
      <c r="P412" s="18">
        <v>501.74379449129498</v>
      </c>
      <c r="Q412" s="18">
        <v>70.5824541719536</v>
      </c>
      <c r="R412" s="18">
        <v>31.042919213373199</v>
      </c>
      <c r="S412" s="18">
        <v>1109.31096936723</v>
      </c>
      <c r="T412" s="3"/>
    </row>
    <row r="413" ht="12.800000000000001">
      <c r="B413" s="3"/>
      <c r="C413" s="3"/>
      <c r="D413" s="23">
        <f>D412+D402-D388</f>
        <v>0</v>
      </c>
      <c r="E413" s="23">
        <f>E412+E402-E388</f>
        <v>0</v>
      </c>
      <c r="F413" s="23">
        <f>F412+F402-F388</f>
        <v>0</v>
      </c>
      <c r="G413" s="23">
        <f>G412+G402-G388</f>
        <v>0</v>
      </c>
      <c r="H413" s="23">
        <f>H412+H402-H388</f>
        <v>0</v>
      </c>
      <c r="I413" s="23">
        <f>I412+I402-I388</f>
        <v>0</v>
      </c>
      <c r="J413" s="23">
        <f>J412+J402-J388</f>
        <v>0</v>
      </c>
      <c r="K413" s="23">
        <f>K412+K402-K388</f>
        <v>0</v>
      </c>
      <c r="L413" s="23">
        <f>L412+L402-L388</f>
        <v>0</v>
      </c>
      <c r="M413" s="23">
        <f>M412+M402-M388</f>
        <v>8.4376949871511897e-15</v>
      </c>
      <c r="N413" s="23">
        <f>N412+N402-N388</f>
        <v>0</v>
      </c>
      <c r="O413" s="23">
        <f>O412+O402-O388</f>
        <v>0</v>
      </c>
      <c r="P413" s="23">
        <f>P412+P402-P388</f>
        <v>-1.13686837721616e-13</v>
      </c>
      <c r="Q413" s="23">
        <f>Q412+Q402-Q388</f>
        <v>0</v>
      </c>
      <c r="R413" s="23">
        <f>R412+R402-R388</f>
        <v>0</v>
      </c>
      <c r="S413" s="23">
        <f>S412+S402-S388</f>
        <v>0</v>
      </c>
      <c r="T413" s="3"/>
    </row>
    <row r="414" ht="12.80000000000000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ht="13.800000000000001">
      <c r="B415" s="7"/>
      <c r="C415" s="8" t="s">
        <v>64</v>
      </c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</row>
    <row r="416" ht="12.80000000000000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ht="13.449999999999999" customHeight="1">
      <c r="B417" s="3"/>
      <c r="C417" s="9" t="s">
        <v>7</v>
      </c>
      <c r="D417" s="10" t="s">
        <v>8</v>
      </c>
      <c r="E417" s="10" t="s">
        <v>9</v>
      </c>
      <c r="F417" s="10" t="s">
        <v>10</v>
      </c>
      <c r="G417" s="10" t="s">
        <v>11</v>
      </c>
      <c r="H417" s="10" t="s">
        <v>12</v>
      </c>
      <c r="I417" s="10" t="s">
        <v>13</v>
      </c>
      <c r="J417" s="10" t="s">
        <v>14</v>
      </c>
      <c r="K417" s="10"/>
      <c r="L417" s="10"/>
      <c r="M417" s="10"/>
      <c r="N417" s="10"/>
      <c r="O417" s="10"/>
      <c r="P417" s="10" t="s">
        <v>15</v>
      </c>
      <c r="Q417" s="10" t="s">
        <v>16</v>
      </c>
      <c r="R417" s="10" t="s">
        <v>17</v>
      </c>
      <c r="S417" s="10" t="s">
        <v>18</v>
      </c>
      <c r="T417" s="3"/>
    </row>
    <row r="418" ht="45.5">
      <c r="B418" s="3"/>
      <c r="C418" s="9"/>
      <c r="D418" s="10"/>
      <c r="E418" s="10"/>
      <c r="F418" s="10"/>
      <c r="G418" s="10"/>
      <c r="H418" s="10"/>
      <c r="I418" s="10"/>
      <c r="J418" s="11" t="s">
        <v>19</v>
      </c>
      <c r="K418" s="11" t="s">
        <v>20</v>
      </c>
      <c r="L418" s="11" t="s">
        <v>21</v>
      </c>
      <c r="M418" s="11" t="s">
        <v>22</v>
      </c>
      <c r="N418" s="12" t="s">
        <v>23</v>
      </c>
      <c r="O418" s="11" t="s">
        <v>24</v>
      </c>
      <c r="P418" s="10"/>
      <c r="Q418" s="10"/>
      <c r="R418" s="10"/>
      <c r="S418" s="10"/>
      <c r="T418" s="3"/>
    </row>
    <row r="419" ht="13.449999999999999">
      <c r="B419" s="3"/>
      <c r="C419" s="13" t="s">
        <v>25</v>
      </c>
      <c r="D419" s="14">
        <v>0</v>
      </c>
      <c r="E419" s="14">
        <v>0</v>
      </c>
      <c r="F419" s="14">
        <v>0</v>
      </c>
      <c r="G419" s="14">
        <v>0</v>
      </c>
      <c r="H419" s="15">
        <v>764.84848484848499</v>
      </c>
      <c r="I419" s="15">
        <v>419.89999999999998</v>
      </c>
      <c r="J419" s="15">
        <v>351.24173188830201</v>
      </c>
      <c r="K419" s="15">
        <v>37.066117395131201</v>
      </c>
      <c r="L419" s="14">
        <v>0</v>
      </c>
      <c r="M419" s="14">
        <v>0</v>
      </c>
      <c r="N419" s="15">
        <v>121.931750282495</v>
      </c>
      <c r="O419" s="15">
        <v>22.204473213427001</v>
      </c>
      <c r="P419" s="14">
        <v>0</v>
      </c>
      <c r="Q419" s="14">
        <v>0</v>
      </c>
      <c r="R419" s="14">
        <v>0</v>
      </c>
      <c r="S419" s="16">
        <v>1717.19255762784</v>
      </c>
      <c r="T419" s="3"/>
    </row>
    <row r="420" ht="13.449999999999999">
      <c r="B420" s="3"/>
      <c r="C420" s="13" t="s">
        <v>26</v>
      </c>
      <c r="D420" s="14">
        <v>4.3798405072467999</v>
      </c>
      <c r="E420" s="14">
        <v>113.59926767676799</v>
      </c>
      <c r="F420" s="14">
        <v>0.79806856250441205</v>
      </c>
      <c r="G420" s="14">
        <v>3.6153613407475298</v>
      </c>
      <c r="H420" s="14">
        <v>0</v>
      </c>
      <c r="I420" s="14">
        <v>0</v>
      </c>
      <c r="J420" s="14">
        <v>0</v>
      </c>
      <c r="K420" s="14">
        <v>0</v>
      </c>
      <c r="L420" s="14">
        <v>0</v>
      </c>
      <c r="M420" s="14">
        <v>0</v>
      </c>
      <c r="N420" s="14">
        <v>0</v>
      </c>
      <c r="O420" s="14">
        <v>0</v>
      </c>
      <c r="P420" s="14">
        <v>29.820654435364101</v>
      </c>
      <c r="Q420" s="14">
        <v>0</v>
      </c>
      <c r="R420" s="14">
        <v>0</v>
      </c>
      <c r="S420" s="16">
        <v>152.213192522631</v>
      </c>
      <c r="T420" s="3"/>
    </row>
    <row r="421" ht="13.449999999999999">
      <c r="B421" s="3"/>
      <c r="C421" s="13" t="s">
        <v>27</v>
      </c>
      <c r="D421" s="14">
        <v>0</v>
      </c>
      <c r="E421" s="14">
        <v>0</v>
      </c>
      <c r="F421" s="14">
        <v>0</v>
      </c>
      <c r="G421" s="14">
        <v>0</v>
      </c>
      <c r="H421" s="14">
        <v>0</v>
      </c>
      <c r="I421" s="14">
        <v>0</v>
      </c>
      <c r="J421" s="14">
        <v>0</v>
      </c>
      <c r="K421" s="14">
        <v>0</v>
      </c>
      <c r="L421" s="14">
        <v>0</v>
      </c>
      <c r="M421" s="14">
        <v>0</v>
      </c>
      <c r="N421" s="14">
        <v>0</v>
      </c>
      <c r="O421" s="14">
        <v>0</v>
      </c>
      <c r="P421" s="14">
        <v>0</v>
      </c>
      <c r="Q421" s="14">
        <v>0</v>
      </c>
      <c r="R421" s="14">
        <v>0</v>
      </c>
      <c r="S421" s="16">
        <v>0</v>
      </c>
      <c r="T421" s="3"/>
    </row>
    <row r="422" ht="13.449999999999999">
      <c r="B422" s="3"/>
      <c r="C422" s="13" t="s">
        <v>28</v>
      </c>
      <c r="D422" s="14">
        <v>0</v>
      </c>
      <c r="E422" s="14">
        <v>0</v>
      </c>
      <c r="F422" s="14">
        <v>-5.3013702027186103</v>
      </c>
      <c r="G422" s="14">
        <v>0</v>
      </c>
      <c r="H422" s="14">
        <v>0</v>
      </c>
      <c r="I422" s="14">
        <v>0</v>
      </c>
      <c r="J422" s="14">
        <v>0</v>
      </c>
      <c r="K422" s="14">
        <v>0</v>
      </c>
      <c r="L422" s="14">
        <v>0</v>
      </c>
      <c r="M422" s="14">
        <v>-5.1137296191647996</v>
      </c>
      <c r="N422" s="14">
        <v>0</v>
      </c>
      <c r="O422" s="14">
        <v>0</v>
      </c>
      <c r="P422" s="14">
        <v>0</v>
      </c>
      <c r="Q422" s="14">
        <v>0</v>
      </c>
      <c r="R422" s="14">
        <v>0</v>
      </c>
      <c r="S422" s="16">
        <v>-10.4150998218834</v>
      </c>
      <c r="T422" s="3"/>
    </row>
    <row r="423" ht="13.449999999999999">
      <c r="B423" s="3"/>
      <c r="C423" s="13" t="s">
        <v>29</v>
      </c>
      <c r="D423" s="14">
        <v>0</v>
      </c>
      <c r="E423" s="14">
        <v>0</v>
      </c>
      <c r="F423" s="14">
        <v>-26.554014229686601</v>
      </c>
      <c r="G423" s="14">
        <v>0</v>
      </c>
      <c r="H423" s="14">
        <v>0</v>
      </c>
      <c r="I423" s="14">
        <v>0</v>
      </c>
      <c r="J423" s="14">
        <v>0</v>
      </c>
      <c r="K423" s="14">
        <v>0</v>
      </c>
      <c r="L423" s="14">
        <v>-53.337452419875703</v>
      </c>
      <c r="M423" s="14">
        <v>0</v>
      </c>
      <c r="N423" s="14">
        <v>0</v>
      </c>
      <c r="O423" s="14">
        <v>0</v>
      </c>
      <c r="P423" s="14">
        <v>0</v>
      </c>
      <c r="Q423" s="14">
        <v>0</v>
      </c>
      <c r="R423" s="14">
        <v>-3.3454941468715802</v>
      </c>
      <c r="S423" s="16">
        <v>-83.236960796433806</v>
      </c>
      <c r="T423" s="3"/>
    </row>
    <row r="424" ht="13.449999999999999">
      <c r="B424" s="3"/>
      <c r="C424" s="13" t="s">
        <v>30</v>
      </c>
      <c r="D424" s="14">
        <v>0</v>
      </c>
      <c r="E424" s="14">
        <v>0</v>
      </c>
      <c r="F424" s="14">
        <v>0</v>
      </c>
      <c r="G424" s="14">
        <v>0</v>
      </c>
      <c r="H424" s="14">
        <v>0</v>
      </c>
      <c r="I424" s="14">
        <v>0</v>
      </c>
      <c r="J424" s="14">
        <v>0</v>
      </c>
      <c r="K424" s="14">
        <v>0</v>
      </c>
      <c r="L424" s="14">
        <v>0</v>
      </c>
      <c r="M424" s="14">
        <v>0</v>
      </c>
      <c r="N424" s="14">
        <v>0</v>
      </c>
      <c r="O424" s="14">
        <v>0</v>
      </c>
      <c r="P424" s="14">
        <v>0</v>
      </c>
      <c r="Q424" s="14">
        <v>0</v>
      </c>
      <c r="R424" s="14">
        <v>0</v>
      </c>
      <c r="S424" s="16">
        <v>0</v>
      </c>
      <c r="T424" s="3"/>
    </row>
    <row r="425" ht="13.449999999999999">
      <c r="B425" s="3"/>
      <c r="C425" s="17" t="s">
        <v>31</v>
      </c>
      <c r="D425" s="18">
        <v>4.3798405072467999</v>
      </c>
      <c r="E425" s="18">
        <v>113.59926767676799</v>
      </c>
      <c r="F425" s="18">
        <v>-31.057315869900801</v>
      </c>
      <c r="G425" s="18">
        <v>3.6153613407475298</v>
      </c>
      <c r="H425" s="18">
        <v>764.84848484848499</v>
      </c>
      <c r="I425" s="18">
        <v>419.89999999999998</v>
      </c>
      <c r="J425" s="18">
        <v>351.24173188830201</v>
      </c>
      <c r="K425" s="18">
        <v>37.066117395131201</v>
      </c>
      <c r="L425" s="18">
        <v>-53.337452419875703</v>
      </c>
      <c r="M425" s="18">
        <v>-5.1137296191647996</v>
      </c>
      <c r="N425" s="18">
        <v>121.931750282495</v>
      </c>
      <c r="O425" s="18">
        <v>22.204473213427001</v>
      </c>
      <c r="P425" s="18">
        <v>29.820654435364101</v>
      </c>
      <c r="Q425" s="18">
        <v>0</v>
      </c>
      <c r="R425" s="18">
        <v>-3.3454941468715802</v>
      </c>
      <c r="S425" s="18">
        <v>1775.75368953215</v>
      </c>
      <c r="T425" s="3"/>
    </row>
    <row r="426" ht="12.800000000000001">
      <c r="B426" s="3"/>
      <c r="C426" s="19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3"/>
    </row>
    <row r="427" ht="13.449999999999999">
      <c r="B427" s="3"/>
      <c r="C427" s="21" t="s">
        <v>32</v>
      </c>
      <c r="D427" s="14">
        <v>0</v>
      </c>
      <c r="E427" s="14">
        <v>0</v>
      </c>
      <c r="F427" s="14">
        <v>0</v>
      </c>
      <c r="G427" s="14">
        <v>0</v>
      </c>
      <c r="H427" s="14">
        <v>0</v>
      </c>
      <c r="I427" s="14">
        <v>0</v>
      </c>
      <c r="J427" s="14">
        <v>0</v>
      </c>
      <c r="K427" s="14">
        <v>0</v>
      </c>
      <c r="L427" s="14">
        <v>0</v>
      </c>
      <c r="M427" s="14">
        <v>0</v>
      </c>
      <c r="N427" s="14">
        <v>0</v>
      </c>
      <c r="O427" s="14">
        <v>0</v>
      </c>
      <c r="P427" s="14">
        <v>0</v>
      </c>
      <c r="Q427" s="14">
        <v>0</v>
      </c>
      <c r="R427" s="14">
        <v>0</v>
      </c>
      <c r="S427" s="22">
        <v>0</v>
      </c>
      <c r="T427" s="3"/>
    </row>
    <row r="428" ht="13.449999999999999">
      <c r="B428" s="3"/>
      <c r="C428" s="21" t="s">
        <v>33</v>
      </c>
      <c r="D428" s="14">
        <v>0</v>
      </c>
      <c r="E428" s="14">
        <v>0</v>
      </c>
      <c r="F428" s="14">
        <v>0</v>
      </c>
      <c r="G428" s="14">
        <v>0</v>
      </c>
      <c r="H428" s="14">
        <v>764.84848484848499</v>
      </c>
      <c r="I428" s="14">
        <v>419.89999999999998</v>
      </c>
      <c r="J428" s="14">
        <v>14.837077022078001</v>
      </c>
      <c r="K428" s="14">
        <v>4.2997987248322396</v>
      </c>
      <c r="L428" s="14">
        <v>0</v>
      </c>
      <c r="M428" s="14">
        <v>0.66666666666666696</v>
      </c>
      <c r="N428" s="14">
        <v>0</v>
      </c>
      <c r="O428" s="14">
        <v>0</v>
      </c>
      <c r="P428" s="14">
        <v>-682.5</v>
      </c>
      <c r="Q428" s="14">
        <v>0</v>
      </c>
      <c r="R428" s="14">
        <v>3.75</v>
      </c>
      <c r="S428" s="22">
        <v>525.80202726206198</v>
      </c>
      <c r="T428" s="3"/>
    </row>
    <row r="429" ht="13.449999999999999">
      <c r="B429" s="3"/>
      <c r="C429" s="21" t="s">
        <v>34</v>
      </c>
      <c r="D429" s="14">
        <v>0</v>
      </c>
      <c r="E429" s="14">
        <v>0</v>
      </c>
      <c r="F429" s="14">
        <v>0</v>
      </c>
      <c r="G429" s="14">
        <v>0</v>
      </c>
      <c r="H429" s="14">
        <v>0</v>
      </c>
      <c r="I429" s="14">
        <v>0</v>
      </c>
      <c r="J429" s="14">
        <v>28.8847744791587</v>
      </c>
      <c r="K429" s="14">
        <v>27.390111238212</v>
      </c>
      <c r="L429" s="14">
        <v>0</v>
      </c>
      <c r="M429" s="14">
        <v>10.9493569082394</v>
      </c>
      <c r="N429" s="14">
        <v>0</v>
      </c>
      <c r="O429" s="14">
        <v>14.830688385513501</v>
      </c>
      <c r="P429" s="14">
        <v>0</v>
      </c>
      <c r="Q429" s="14">
        <v>-76.630571525577196</v>
      </c>
      <c r="R429" s="14">
        <v>0</v>
      </c>
      <c r="S429" s="22">
        <v>5.4243594855463497</v>
      </c>
      <c r="T429" s="3"/>
    </row>
    <row r="430" ht="13.449999999999999">
      <c r="B430" s="3"/>
      <c r="C430" s="21" t="s">
        <v>35</v>
      </c>
      <c r="D430" s="14">
        <v>0</v>
      </c>
      <c r="E430" s="14">
        <v>0</v>
      </c>
      <c r="F430" s="14">
        <v>0</v>
      </c>
      <c r="G430" s="14">
        <v>0</v>
      </c>
      <c r="H430" s="14">
        <v>0</v>
      </c>
      <c r="I430" s="14">
        <v>0</v>
      </c>
      <c r="J430" s="14">
        <v>141.99486817496901</v>
      </c>
      <c r="K430" s="14">
        <v>0</v>
      </c>
      <c r="L430" s="14">
        <v>0</v>
      </c>
      <c r="M430" s="14">
        <v>-135.60509910709601</v>
      </c>
      <c r="N430" s="14">
        <v>0</v>
      </c>
      <c r="O430" s="14">
        <v>0</v>
      </c>
      <c r="P430" s="14">
        <v>0</v>
      </c>
      <c r="Q430" s="14">
        <v>0</v>
      </c>
      <c r="R430" s="14">
        <v>0</v>
      </c>
      <c r="S430" s="22">
        <v>6.3897690678736296</v>
      </c>
      <c r="T430" s="3"/>
    </row>
    <row r="431" ht="13.449999999999999">
      <c r="B431" s="3"/>
      <c r="C431" s="21" t="s">
        <v>36</v>
      </c>
      <c r="D431" s="14">
        <v>0</v>
      </c>
      <c r="E431" s="14">
        <v>0</v>
      </c>
      <c r="F431" s="14">
        <v>0</v>
      </c>
      <c r="G431" s="14">
        <v>0</v>
      </c>
      <c r="H431" s="14">
        <v>0</v>
      </c>
      <c r="I431" s="14">
        <v>0</v>
      </c>
      <c r="J431" s="14">
        <v>0</v>
      </c>
      <c r="K431" s="14">
        <v>0</v>
      </c>
      <c r="L431" s="14">
        <v>0</v>
      </c>
      <c r="M431" s="14">
        <v>0</v>
      </c>
      <c r="N431" s="14">
        <v>0</v>
      </c>
      <c r="O431" s="14">
        <v>0</v>
      </c>
      <c r="P431" s="14">
        <v>0</v>
      </c>
      <c r="Q431" s="14">
        <v>0</v>
      </c>
      <c r="R431" s="14">
        <v>0</v>
      </c>
      <c r="S431" s="22">
        <v>0</v>
      </c>
      <c r="T431" s="3"/>
    </row>
    <row r="432" ht="13.449999999999999">
      <c r="B432" s="3"/>
      <c r="C432" s="21" t="s">
        <v>37</v>
      </c>
      <c r="D432" s="14">
        <v>0</v>
      </c>
      <c r="E432" s="14">
        <v>117.67676767676799</v>
      </c>
      <c r="F432" s="14">
        <v>-116.5</v>
      </c>
      <c r="G432" s="14">
        <v>0</v>
      </c>
      <c r="H432" s="14">
        <v>0</v>
      </c>
      <c r="I432" s="14">
        <v>0</v>
      </c>
      <c r="J432" s="14">
        <v>0</v>
      </c>
      <c r="K432" s="14">
        <v>0</v>
      </c>
      <c r="L432" s="14">
        <v>0</v>
      </c>
      <c r="M432" s="14">
        <v>0</v>
      </c>
      <c r="N432" s="14">
        <v>0</v>
      </c>
      <c r="O432" s="14">
        <v>0</v>
      </c>
      <c r="P432" s="14">
        <v>0</v>
      </c>
      <c r="Q432" s="14">
        <v>0</v>
      </c>
      <c r="R432" s="14">
        <v>0</v>
      </c>
      <c r="S432" s="22">
        <v>1.17676767676768</v>
      </c>
      <c r="T432" s="3"/>
    </row>
    <row r="433" ht="13.449999999999999">
      <c r="B433" s="3"/>
      <c r="C433" s="21" t="s">
        <v>38</v>
      </c>
      <c r="D433" s="14">
        <v>0</v>
      </c>
      <c r="E433" s="14">
        <v>0</v>
      </c>
      <c r="F433" s="14">
        <v>0</v>
      </c>
      <c r="G433" s="14">
        <v>0</v>
      </c>
      <c r="H433" s="14">
        <v>0</v>
      </c>
      <c r="I433" s="14">
        <v>0</v>
      </c>
      <c r="J433" s="14">
        <v>92.683321682724895</v>
      </c>
      <c r="K433" s="14">
        <v>0</v>
      </c>
      <c r="L433" s="14">
        <v>-92.683321682724895</v>
      </c>
      <c r="M433" s="14">
        <v>0</v>
      </c>
      <c r="N433" s="14">
        <v>0</v>
      </c>
      <c r="O433" s="14">
        <v>0</v>
      </c>
      <c r="P433" s="14">
        <v>0</v>
      </c>
      <c r="Q433" s="14">
        <v>0</v>
      </c>
      <c r="R433" s="14">
        <v>0</v>
      </c>
      <c r="S433" s="22">
        <v>0</v>
      </c>
      <c r="T433" s="3"/>
    </row>
    <row r="434" ht="13.449999999999999">
      <c r="B434" s="3"/>
      <c r="C434" s="21" t="s">
        <v>39</v>
      </c>
      <c r="D434" s="14">
        <v>0</v>
      </c>
      <c r="E434" s="14">
        <v>0</v>
      </c>
      <c r="F434" s="14">
        <v>0</v>
      </c>
      <c r="G434" s="14">
        <v>0</v>
      </c>
      <c r="H434" s="14">
        <v>0</v>
      </c>
      <c r="I434" s="14">
        <v>0</v>
      </c>
      <c r="J434" s="14">
        <v>0</v>
      </c>
      <c r="K434" s="14">
        <v>0</v>
      </c>
      <c r="L434" s="14">
        <v>-30.7160392407107</v>
      </c>
      <c r="M434" s="14">
        <v>0</v>
      </c>
      <c r="N434" s="14">
        <v>0</v>
      </c>
      <c r="O434" s="14">
        <v>0</v>
      </c>
      <c r="P434" s="14">
        <v>0</v>
      </c>
      <c r="Q434" s="14">
        <v>0</v>
      </c>
      <c r="R434" s="14">
        <v>43.880056058158097</v>
      </c>
      <c r="S434" s="22">
        <v>13.164016817447401</v>
      </c>
      <c r="T434" s="3"/>
    </row>
    <row r="435" ht="13.449999999999999">
      <c r="B435" s="3"/>
      <c r="C435" s="21" t="s">
        <v>40</v>
      </c>
      <c r="D435" s="14">
        <v>0</v>
      </c>
      <c r="E435" s="14">
        <v>0</v>
      </c>
      <c r="F435" s="14">
        <v>0</v>
      </c>
      <c r="G435" s="14">
        <v>0</v>
      </c>
      <c r="H435" s="14">
        <v>0</v>
      </c>
      <c r="I435" s="14">
        <v>0</v>
      </c>
      <c r="J435" s="14">
        <v>0</v>
      </c>
      <c r="K435" s="14">
        <v>1.25759601218096</v>
      </c>
      <c r="L435" s="14">
        <v>0</v>
      </c>
      <c r="M435" s="14">
        <v>0</v>
      </c>
      <c r="N435" s="14">
        <v>0</v>
      </c>
      <c r="O435" s="14">
        <v>0</v>
      </c>
      <c r="P435" s="14">
        <v>121.043616172417</v>
      </c>
      <c r="Q435" s="14">
        <v>0</v>
      </c>
      <c r="R435" s="14">
        <v>-88.031720852667107</v>
      </c>
      <c r="S435" s="22">
        <v>34.2694913319311</v>
      </c>
      <c r="T435" s="3"/>
    </row>
    <row r="436" ht="13.449999999999999">
      <c r="B436" s="3"/>
      <c r="C436" s="21" t="s">
        <v>41</v>
      </c>
      <c r="D436" s="14">
        <v>0.72303211975097703</v>
      </c>
      <c r="E436" s="14">
        <v>-4.0774999999999997</v>
      </c>
      <c r="F436" s="14">
        <v>5.3331291616343899</v>
      </c>
      <c r="G436" s="14">
        <v>0</v>
      </c>
      <c r="H436" s="14">
        <v>0</v>
      </c>
      <c r="I436" s="14">
        <v>0</v>
      </c>
      <c r="J436" s="14">
        <v>0</v>
      </c>
      <c r="K436" s="14">
        <v>0</v>
      </c>
      <c r="L436" s="14">
        <v>0</v>
      </c>
      <c r="M436" s="14">
        <v>0</v>
      </c>
      <c r="N436" s="14">
        <v>0</v>
      </c>
      <c r="O436" s="14">
        <v>0</v>
      </c>
      <c r="P436" s="14">
        <v>0</v>
      </c>
      <c r="Q436" s="14">
        <v>0</v>
      </c>
      <c r="R436" s="14">
        <v>0</v>
      </c>
      <c r="S436" s="22">
        <v>1.9786612813853699</v>
      </c>
      <c r="T436" s="3"/>
    </row>
    <row r="437" ht="13.449999999999999">
      <c r="B437" s="3"/>
      <c r="C437" s="21" t="s">
        <v>42</v>
      </c>
      <c r="D437" s="14">
        <v>1.73775830078125</v>
      </c>
      <c r="E437" s="14">
        <v>0</v>
      </c>
      <c r="F437" s="14">
        <v>16.370387999999998</v>
      </c>
      <c r="G437" s="14">
        <v>0</v>
      </c>
      <c r="H437" s="14">
        <v>0</v>
      </c>
      <c r="I437" s="14">
        <v>0</v>
      </c>
      <c r="J437" s="14">
        <v>0</v>
      </c>
      <c r="K437" s="14">
        <v>0</v>
      </c>
      <c r="L437" s="14">
        <v>0</v>
      </c>
      <c r="M437" s="14">
        <v>4.7666718000000001</v>
      </c>
      <c r="N437" s="14">
        <v>0</v>
      </c>
      <c r="O437" s="14">
        <v>0</v>
      </c>
      <c r="P437" s="14">
        <v>36.566363636363597</v>
      </c>
      <c r="Q437" s="14">
        <v>0</v>
      </c>
      <c r="R437" s="14">
        <v>0</v>
      </c>
      <c r="S437" s="22">
        <v>59.441181737144902</v>
      </c>
      <c r="T437" s="3"/>
    </row>
    <row r="438" ht="13.449999999999999">
      <c r="B438" s="3"/>
      <c r="C438" s="21" t="s">
        <v>43</v>
      </c>
      <c r="D438" s="14">
        <v>0</v>
      </c>
      <c r="E438" s="14">
        <v>0</v>
      </c>
      <c r="F438" s="14">
        <v>0</v>
      </c>
      <c r="G438" s="14">
        <v>0</v>
      </c>
      <c r="H438" s="14">
        <v>0</v>
      </c>
      <c r="I438" s="14">
        <v>0</v>
      </c>
      <c r="J438" s="14">
        <v>0</v>
      </c>
      <c r="K438" s="14">
        <v>0</v>
      </c>
      <c r="L438" s="14">
        <v>0</v>
      </c>
      <c r="M438" s="14">
        <v>1.6079656020604201</v>
      </c>
      <c r="N438" s="14">
        <v>0</v>
      </c>
      <c r="O438" s="14">
        <v>0</v>
      </c>
      <c r="P438" s="14">
        <v>54.591518299293803</v>
      </c>
      <c r="Q438" s="14">
        <v>5.9381623691406702</v>
      </c>
      <c r="R438" s="14">
        <v>0</v>
      </c>
      <c r="S438" s="22">
        <v>62.137646270494898</v>
      </c>
      <c r="T438" s="3"/>
    </row>
    <row r="439" ht="13.449999999999999">
      <c r="B439" s="3"/>
      <c r="C439" s="17" t="s">
        <v>44</v>
      </c>
      <c r="D439" s="18">
        <v>2.4607904205322302</v>
      </c>
      <c r="E439" s="18">
        <v>113.59926767676799</v>
      </c>
      <c r="F439" s="18">
        <v>-94.796482838365606</v>
      </c>
      <c r="G439" s="18">
        <v>0</v>
      </c>
      <c r="H439" s="18">
        <v>764.84848484848499</v>
      </c>
      <c r="I439" s="18">
        <v>419.89999999999998</v>
      </c>
      <c r="J439" s="18">
        <v>278.40004135893099</v>
      </c>
      <c r="K439" s="18">
        <v>32.947505975225198</v>
      </c>
      <c r="L439" s="18">
        <v>-123.39936092343601</v>
      </c>
      <c r="M439" s="18">
        <v>-117.614438130129</v>
      </c>
      <c r="N439" s="18">
        <v>0</v>
      </c>
      <c r="O439" s="18">
        <v>14.830688385513501</v>
      </c>
      <c r="P439" s="18">
        <v>-470.29850189192501</v>
      </c>
      <c r="Q439" s="18">
        <v>-70.692409156436597</v>
      </c>
      <c r="R439" s="18">
        <v>-40.401664794509003</v>
      </c>
      <c r="S439" s="18">
        <v>709.78392093065395</v>
      </c>
      <c r="T439" s="3"/>
    </row>
    <row r="440" ht="12.800000000000001">
      <c r="B440" s="3"/>
      <c r="C440" s="19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3"/>
    </row>
    <row r="441" ht="13.449999999999999">
      <c r="B441" s="3"/>
      <c r="C441" s="21" t="s">
        <v>45</v>
      </c>
      <c r="D441" s="14">
        <v>1.79989703190501</v>
      </c>
      <c r="E441" s="14">
        <v>0</v>
      </c>
      <c r="F441" s="14">
        <v>0.0522589106512674</v>
      </c>
      <c r="G441" s="14">
        <v>0</v>
      </c>
      <c r="H441" s="14">
        <v>0</v>
      </c>
      <c r="I441" s="14">
        <v>0</v>
      </c>
      <c r="J441" s="14">
        <v>13.331842727893299</v>
      </c>
      <c r="K441" s="14">
        <v>4.1186114199060402</v>
      </c>
      <c r="L441" s="14">
        <v>8.3494072265624997</v>
      </c>
      <c r="M441" s="14">
        <v>63.939809293815799</v>
      </c>
      <c r="N441" s="14">
        <v>0</v>
      </c>
      <c r="O441" s="14">
        <v>0</v>
      </c>
      <c r="P441" s="14">
        <v>150.76353147926901</v>
      </c>
      <c r="Q441" s="14">
        <v>27.157242806109199</v>
      </c>
      <c r="R441" s="14">
        <v>8.9542294921874994</v>
      </c>
      <c r="S441" s="22">
        <v>278.46683038830002</v>
      </c>
      <c r="T441" s="3"/>
    </row>
    <row r="442" ht="13.449999999999999">
      <c r="B442" s="3"/>
      <c r="C442" s="21" t="s">
        <v>46</v>
      </c>
      <c r="D442" s="14">
        <v>0</v>
      </c>
      <c r="E442" s="14">
        <v>0</v>
      </c>
      <c r="F442" s="14">
        <v>2.1712429478419102</v>
      </c>
      <c r="G442" s="14">
        <v>0</v>
      </c>
      <c r="H442" s="14">
        <v>0</v>
      </c>
      <c r="I442" s="14">
        <v>0</v>
      </c>
      <c r="J442" s="14">
        <v>0</v>
      </c>
      <c r="K442" s="14">
        <v>0</v>
      </c>
      <c r="L442" s="14">
        <v>12.7882726969122</v>
      </c>
      <c r="M442" s="14">
        <v>24.887279738493302</v>
      </c>
      <c r="N442" s="14">
        <v>0</v>
      </c>
      <c r="O442" s="14">
        <v>0</v>
      </c>
      <c r="P442" s="14">
        <v>92.289301413656304</v>
      </c>
      <c r="Q442" s="14">
        <v>0</v>
      </c>
      <c r="R442" s="14">
        <v>7.1149935986121697</v>
      </c>
      <c r="S442" s="22">
        <v>139.251090395516</v>
      </c>
      <c r="T442" s="3"/>
    </row>
    <row r="443" ht="13.449999999999999">
      <c r="B443" s="3"/>
      <c r="C443" s="21" t="s">
        <v>47</v>
      </c>
      <c r="D443" s="14">
        <v>0</v>
      </c>
      <c r="E443" s="14">
        <v>0</v>
      </c>
      <c r="F443" s="14">
        <v>0.35468706008189399</v>
      </c>
      <c r="G443" s="14">
        <v>0</v>
      </c>
      <c r="H443" s="14">
        <v>0</v>
      </c>
      <c r="I443" s="14">
        <v>0</v>
      </c>
      <c r="J443" s="14">
        <v>47.9682238056754</v>
      </c>
      <c r="K443" s="14">
        <v>0</v>
      </c>
      <c r="L443" s="14">
        <v>0</v>
      </c>
      <c r="M443" s="14">
        <v>17.598271269670001</v>
      </c>
      <c r="N443" s="14">
        <v>106.862728555422</v>
      </c>
      <c r="O443" s="14">
        <v>3.7519530039459799</v>
      </c>
      <c r="P443" s="14">
        <v>134.324841663434</v>
      </c>
      <c r="Q443" s="14">
        <v>28.562960275021499</v>
      </c>
      <c r="R443" s="14">
        <v>0</v>
      </c>
      <c r="S443" s="22">
        <v>339.42366563325101</v>
      </c>
      <c r="T443" s="3"/>
    </row>
    <row r="444" ht="13.449999999999999">
      <c r="B444" s="3"/>
      <c r="C444" s="21" t="s">
        <v>48</v>
      </c>
      <c r="D444" s="14">
        <v>0</v>
      </c>
      <c r="E444" s="14">
        <v>0</v>
      </c>
      <c r="F444" s="14">
        <v>0.013910064361048399</v>
      </c>
      <c r="G444" s="14">
        <v>0</v>
      </c>
      <c r="H444" s="14">
        <v>0</v>
      </c>
      <c r="I444" s="14">
        <v>0</v>
      </c>
      <c r="J444" s="14">
        <v>6.5361621549849502</v>
      </c>
      <c r="K444" s="14">
        <v>0</v>
      </c>
      <c r="L444" s="14">
        <v>0</v>
      </c>
      <c r="M444" s="14">
        <v>5.4198008615464897</v>
      </c>
      <c r="N444" s="14">
        <v>15.069021727073199</v>
      </c>
      <c r="O444" s="14">
        <v>1.4344248188770199</v>
      </c>
      <c r="P444" s="14">
        <v>109.143617899049</v>
      </c>
      <c r="Q444" s="14">
        <v>14.972206075305801</v>
      </c>
      <c r="R444" s="14">
        <v>0</v>
      </c>
      <c r="S444" s="22">
        <v>152.589143601198</v>
      </c>
      <c r="T444" s="3"/>
    </row>
    <row r="445" ht="13.449999999999999">
      <c r="B445" s="3"/>
      <c r="C445" s="21" t="s">
        <v>49</v>
      </c>
      <c r="D445" s="14">
        <v>0</v>
      </c>
      <c r="E445" s="14">
        <v>0</v>
      </c>
      <c r="F445" s="14">
        <v>0</v>
      </c>
      <c r="G445" s="14">
        <v>0</v>
      </c>
      <c r="H445" s="14">
        <v>0</v>
      </c>
      <c r="I445" s="14">
        <v>0</v>
      </c>
      <c r="J445" s="14">
        <v>5.0054618408177598</v>
      </c>
      <c r="K445" s="14">
        <v>0</v>
      </c>
      <c r="L445" s="14">
        <v>18.815796579352799</v>
      </c>
      <c r="M445" s="14">
        <v>0.65554734743876097</v>
      </c>
      <c r="N445" s="14">
        <v>0</v>
      </c>
      <c r="O445" s="14">
        <v>2.1874070050904901</v>
      </c>
      <c r="P445" s="14">
        <v>5.5978638718802802</v>
      </c>
      <c r="Q445" s="14">
        <v>0</v>
      </c>
      <c r="R445" s="14">
        <v>0.443393311842667</v>
      </c>
      <c r="S445" s="22">
        <v>32.705469956422696</v>
      </c>
      <c r="T445" s="3"/>
    </row>
    <row r="446" ht="13.449999999999999">
      <c r="B446" s="3"/>
      <c r="C446" s="21" t="s">
        <v>50</v>
      </c>
      <c r="D446" s="14">
        <v>0</v>
      </c>
      <c r="E446" s="14">
        <v>0</v>
      </c>
      <c r="F446" s="14">
        <v>0</v>
      </c>
      <c r="G446" s="14">
        <v>0</v>
      </c>
      <c r="H446" s="14">
        <v>0</v>
      </c>
      <c r="I446" s="14">
        <v>0</v>
      </c>
      <c r="J446" s="14">
        <v>0</v>
      </c>
      <c r="K446" s="14">
        <v>0</v>
      </c>
      <c r="L446" s="14">
        <v>0</v>
      </c>
      <c r="M446" s="14">
        <v>0</v>
      </c>
      <c r="N446" s="14">
        <v>0</v>
      </c>
      <c r="O446" s="14">
        <v>0</v>
      </c>
      <c r="P446" s="14">
        <v>8</v>
      </c>
      <c r="Q446" s="14">
        <v>0</v>
      </c>
      <c r="R446" s="14">
        <v>0</v>
      </c>
      <c r="S446" s="22">
        <v>8</v>
      </c>
      <c r="T446" s="3"/>
    </row>
    <row r="447" ht="13.449999999999999">
      <c r="B447" s="3"/>
      <c r="C447" s="17" t="s">
        <v>51</v>
      </c>
      <c r="D447" s="18">
        <v>1.79989703190501</v>
      </c>
      <c r="E447" s="18">
        <v>0</v>
      </c>
      <c r="F447" s="18">
        <v>2.5920989829361201</v>
      </c>
      <c r="G447" s="18">
        <v>0</v>
      </c>
      <c r="H447" s="18">
        <v>0</v>
      </c>
      <c r="I447" s="18">
        <v>0</v>
      </c>
      <c r="J447" s="18">
        <v>72.841690529371405</v>
      </c>
      <c r="K447" s="18">
        <v>4.1186114199060402</v>
      </c>
      <c r="L447" s="18">
        <v>39.953476502827499</v>
      </c>
      <c r="M447" s="18">
        <v>112.500708510964</v>
      </c>
      <c r="N447" s="18">
        <v>121.931750282495</v>
      </c>
      <c r="O447" s="18">
        <v>7.3737848279134903</v>
      </c>
      <c r="P447" s="18">
        <v>500.11915632728898</v>
      </c>
      <c r="Q447" s="18">
        <v>70.692409156436497</v>
      </c>
      <c r="R447" s="18">
        <v>16.512616402642301</v>
      </c>
      <c r="S447" s="18">
        <v>950.43619997468704</v>
      </c>
      <c r="T447" s="3"/>
    </row>
    <row r="448" ht="13.449999999999999">
      <c r="B448" s="3"/>
      <c r="C448" s="13" t="s">
        <v>52</v>
      </c>
      <c r="D448" s="14">
        <v>0.11915305480957</v>
      </c>
      <c r="E448" s="14">
        <v>0</v>
      </c>
      <c r="F448" s="14">
        <v>61.1470679855287</v>
      </c>
      <c r="G448" s="14">
        <v>3.6153613407475298</v>
      </c>
      <c r="H448" s="14">
        <v>0</v>
      </c>
      <c r="I448" s="14">
        <v>0</v>
      </c>
      <c r="J448" s="14">
        <v>0</v>
      </c>
      <c r="K448" s="14">
        <v>0</v>
      </c>
      <c r="L448" s="14">
        <v>30.1084320007324</v>
      </c>
      <c r="M448" s="14">
        <v>0</v>
      </c>
      <c r="N448" s="14">
        <v>0</v>
      </c>
      <c r="O448" s="14">
        <v>0</v>
      </c>
      <c r="P448" s="14">
        <v>0</v>
      </c>
      <c r="Q448" s="14">
        <v>0</v>
      </c>
      <c r="R448" s="14">
        <v>20.5435542449951</v>
      </c>
      <c r="S448" s="22">
        <v>115.53356862681299</v>
      </c>
      <c r="T448" s="3"/>
    </row>
    <row r="449" ht="13.449999999999999">
      <c r="B449" s="3"/>
      <c r="C449" s="17" t="s">
        <v>53</v>
      </c>
      <c r="D449" s="18">
        <v>1.9190500867145801</v>
      </c>
      <c r="E449" s="18">
        <v>0</v>
      </c>
      <c r="F449" s="18">
        <v>63.7391669684649</v>
      </c>
      <c r="G449" s="18">
        <v>3.6153613407475298</v>
      </c>
      <c r="H449" s="18">
        <v>0</v>
      </c>
      <c r="I449" s="18">
        <v>0</v>
      </c>
      <c r="J449" s="18">
        <v>72.841690529371405</v>
      </c>
      <c r="K449" s="18">
        <v>4.1186114199060402</v>
      </c>
      <c r="L449" s="18">
        <v>70.061908503559906</v>
      </c>
      <c r="M449" s="18">
        <v>112.500708510964</v>
      </c>
      <c r="N449" s="18">
        <v>121.931750282495</v>
      </c>
      <c r="O449" s="18">
        <v>7.3737848279134903</v>
      </c>
      <c r="P449" s="18">
        <v>500.11915632728898</v>
      </c>
      <c r="Q449" s="18">
        <v>70.692409156436497</v>
      </c>
      <c r="R449" s="18">
        <v>37.056170647637501</v>
      </c>
      <c r="S449" s="18">
        <v>1065.9697686014999</v>
      </c>
      <c r="T449" s="3"/>
    </row>
    <row r="450" ht="12.800000000000001">
      <c r="B450" s="3"/>
      <c r="C450" s="3"/>
      <c r="D450" s="23">
        <f>D449+D439-D425</f>
        <v>0</v>
      </c>
      <c r="E450" s="23">
        <f>E449+E439-E425</f>
        <v>0</v>
      </c>
      <c r="F450" s="23">
        <f>F449+F439-F425</f>
        <v>0</v>
      </c>
      <c r="G450" s="23">
        <f>G449+G439-G425</f>
        <v>0</v>
      </c>
      <c r="H450" s="23">
        <f>H449+H439-H425</f>
        <v>0</v>
      </c>
      <c r="I450" s="23">
        <f>I449+I439-I425</f>
        <v>0</v>
      </c>
      <c r="J450" s="23">
        <f>J449+J439-J425</f>
        <v>0</v>
      </c>
      <c r="K450" s="23">
        <f>K449+K439-K425</f>
        <v>0</v>
      </c>
      <c r="L450" s="23">
        <f>L449+L439-L425</f>
        <v>0</v>
      </c>
      <c r="M450" s="23">
        <f>M449+M439-M425</f>
        <v>-2.8421709430404001e-14</v>
      </c>
      <c r="N450" s="23">
        <f>N449+N439-N425</f>
        <v>0</v>
      </c>
      <c r="O450" s="23">
        <f>O449+O439-O425</f>
        <v>0</v>
      </c>
      <c r="P450" s="23">
        <f>P449+P439-P425</f>
        <v>0</v>
      </c>
      <c r="Q450" s="23">
        <f>Q449+Q439-Q425</f>
        <v>0</v>
      </c>
      <c r="R450" s="23">
        <f>R449+R439-R425</f>
        <v>0</v>
      </c>
      <c r="S450" s="23">
        <f>S449+S439-S425</f>
        <v>0</v>
      </c>
      <c r="T450" s="3"/>
    </row>
    <row r="451" ht="12.80000000000000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</sheetData>
  <mergeCells count="144">
    <mergeCell ref="C10:C11"/>
    <mergeCell ref="D10:D11"/>
    <mergeCell ref="E10:E11"/>
    <mergeCell ref="F10:F11"/>
    <mergeCell ref="G10:G11"/>
    <mergeCell ref="H10:H11"/>
    <mergeCell ref="I10:I11"/>
    <mergeCell ref="J10:O10"/>
    <mergeCell ref="P10:P11"/>
    <mergeCell ref="Q10:Q11"/>
    <mergeCell ref="R10:R11"/>
    <mergeCell ref="S10:S11"/>
    <mergeCell ref="C47:C48"/>
    <mergeCell ref="D47:D48"/>
    <mergeCell ref="E47:E48"/>
    <mergeCell ref="F47:F48"/>
    <mergeCell ref="G47:G48"/>
    <mergeCell ref="H47:H48"/>
    <mergeCell ref="I47:I48"/>
    <mergeCell ref="J47:O47"/>
    <mergeCell ref="P47:P48"/>
    <mergeCell ref="Q47:Q48"/>
    <mergeCell ref="R47:R48"/>
    <mergeCell ref="S47:S48"/>
    <mergeCell ref="C84:C85"/>
    <mergeCell ref="D84:D85"/>
    <mergeCell ref="E84:E85"/>
    <mergeCell ref="F84:F85"/>
    <mergeCell ref="G84:G85"/>
    <mergeCell ref="H84:H85"/>
    <mergeCell ref="I84:I85"/>
    <mergeCell ref="J84:O84"/>
    <mergeCell ref="P84:P85"/>
    <mergeCell ref="Q84:Q85"/>
    <mergeCell ref="R84:R85"/>
    <mergeCell ref="S84:S85"/>
    <mergeCell ref="C121:C122"/>
    <mergeCell ref="D121:D122"/>
    <mergeCell ref="E121:E122"/>
    <mergeCell ref="F121:F122"/>
    <mergeCell ref="G121:G122"/>
    <mergeCell ref="H121:H122"/>
    <mergeCell ref="I121:I122"/>
    <mergeCell ref="J121:O121"/>
    <mergeCell ref="P121:P122"/>
    <mergeCell ref="Q121:Q122"/>
    <mergeCell ref="R121:R122"/>
    <mergeCell ref="S121:S122"/>
    <mergeCell ref="C158:C159"/>
    <mergeCell ref="D158:D159"/>
    <mergeCell ref="E158:E159"/>
    <mergeCell ref="F158:F159"/>
    <mergeCell ref="G158:G159"/>
    <mergeCell ref="H158:H159"/>
    <mergeCell ref="I158:I159"/>
    <mergeCell ref="J158:O158"/>
    <mergeCell ref="P158:P159"/>
    <mergeCell ref="Q158:Q159"/>
    <mergeCell ref="R158:R159"/>
    <mergeCell ref="S158:S159"/>
    <mergeCell ref="C195:C196"/>
    <mergeCell ref="D195:D196"/>
    <mergeCell ref="E195:E196"/>
    <mergeCell ref="F195:F196"/>
    <mergeCell ref="G195:G196"/>
    <mergeCell ref="H195:H196"/>
    <mergeCell ref="I195:I196"/>
    <mergeCell ref="J195:O195"/>
    <mergeCell ref="P195:P196"/>
    <mergeCell ref="Q195:Q196"/>
    <mergeCell ref="R195:R196"/>
    <mergeCell ref="S195:S196"/>
    <mergeCell ref="C232:C233"/>
    <mergeCell ref="D232:D233"/>
    <mergeCell ref="E232:E233"/>
    <mergeCell ref="F232:F233"/>
    <mergeCell ref="G232:G233"/>
    <mergeCell ref="H232:H233"/>
    <mergeCell ref="I232:I233"/>
    <mergeCell ref="J232:O232"/>
    <mergeCell ref="P232:P233"/>
    <mergeCell ref="Q232:Q233"/>
    <mergeCell ref="R232:R233"/>
    <mergeCell ref="S232:S233"/>
    <mergeCell ref="C269:C270"/>
    <mergeCell ref="D269:D270"/>
    <mergeCell ref="E269:E270"/>
    <mergeCell ref="F269:F270"/>
    <mergeCell ref="G269:G270"/>
    <mergeCell ref="H269:H270"/>
    <mergeCell ref="I269:I270"/>
    <mergeCell ref="J269:O269"/>
    <mergeCell ref="P269:P270"/>
    <mergeCell ref="Q269:Q270"/>
    <mergeCell ref="R269:R270"/>
    <mergeCell ref="S269:S270"/>
    <mergeCell ref="C306:C307"/>
    <mergeCell ref="D306:D307"/>
    <mergeCell ref="E306:E307"/>
    <mergeCell ref="F306:F307"/>
    <mergeCell ref="G306:G307"/>
    <mergeCell ref="H306:H307"/>
    <mergeCell ref="I306:I307"/>
    <mergeCell ref="J306:O306"/>
    <mergeCell ref="P306:P307"/>
    <mergeCell ref="Q306:Q307"/>
    <mergeCell ref="R306:R307"/>
    <mergeCell ref="S306:S307"/>
    <mergeCell ref="C343:C344"/>
    <mergeCell ref="D343:D344"/>
    <mergeCell ref="E343:E344"/>
    <mergeCell ref="F343:F344"/>
    <mergeCell ref="G343:G344"/>
    <mergeCell ref="H343:H344"/>
    <mergeCell ref="I343:I344"/>
    <mergeCell ref="J343:O343"/>
    <mergeCell ref="P343:P344"/>
    <mergeCell ref="Q343:Q344"/>
    <mergeCell ref="R343:R344"/>
    <mergeCell ref="S343:S344"/>
    <mergeCell ref="C380:C381"/>
    <mergeCell ref="D380:D381"/>
    <mergeCell ref="E380:E381"/>
    <mergeCell ref="F380:F381"/>
    <mergeCell ref="G380:G381"/>
    <mergeCell ref="H380:H381"/>
    <mergeCell ref="I380:I381"/>
    <mergeCell ref="J380:O380"/>
    <mergeCell ref="P380:P381"/>
    <mergeCell ref="Q380:Q381"/>
    <mergeCell ref="R380:R381"/>
    <mergeCell ref="S380:S381"/>
    <mergeCell ref="C417:C418"/>
    <mergeCell ref="D417:D418"/>
    <mergeCell ref="E417:E418"/>
    <mergeCell ref="F417:F418"/>
    <mergeCell ref="G417:G418"/>
    <mergeCell ref="H417:H418"/>
    <mergeCell ref="I417:I418"/>
    <mergeCell ref="J417:O417"/>
    <mergeCell ref="P417:P418"/>
    <mergeCell ref="Q417:Q418"/>
    <mergeCell ref="R417:R418"/>
    <mergeCell ref="S417:S418"/>
  </mergeCells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1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aboveAverage="0" operator="equal" rank="0" text="" id="{00AE0075-0060-458B-95DE-009B00CD0093}">
            <xm:f>0</xm:f>
            <x14:dxf>
              <numFmt numFmtId="161" formatCode="#,##0_ ;\-#,##0\ "/>
            </x14:dxf>
          </x14:cfRule>
          <xm:sqref>E29:G29 D30:G31 J11:N11 P33:S33 D33:I33 D32:S32 H29:I31 D18:S22 D25:I28 J25:S31 S23:S24 P15:S17 E15:I17 J15:O16 Q12:S14 G12:G14 D12:D17 D56:R57 S54 S56:S68 S70</xm:sqref>
        </x14:conditionalFormatting>
        <x14:conditionalFormatting xmlns:xm="http://schemas.microsoft.com/office/excel/2006/main">
          <x14:cfRule type="cellIs" priority="3" aboveAverage="0" operator="equal" rank="0" text="" id="{00280063-009C-4DF9-9848-002A00900053}">
            <xm:f>0</xm:f>
            <x14:dxf>
              <numFmt numFmtId="161" formatCode="#,##0_ ;\-#,##0\ "/>
            </x14:dxf>
          </x14:cfRule>
          <xm:sqref>P21:P22</xm:sqref>
        </x14:conditionalFormatting>
        <x14:conditionalFormatting xmlns:xm="http://schemas.microsoft.com/office/excel/2006/main">
          <x14:cfRule type="cellIs" priority="4" aboveAverage="0" operator="equal" rank="0" text="" id="{009B008E-0037-45FB-AC41-007D00A50084}">
            <xm:f>0</xm:f>
            <x14:dxf>
              <numFmt numFmtId="161" formatCode="#,##0_ ;\-#,##0\ "/>
            </x14:dxf>
          </x14:cfRule>
          <xm:sqref>P12:P14</xm:sqref>
        </x14:conditionalFormatting>
        <x14:conditionalFormatting xmlns:xm="http://schemas.microsoft.com/office/excel/2006/main">
          <x14:cfRule type="cellIs" priority="5" aboveAverage="0" operator="equal" rank="0" text="" id="{00E500CA-0023-4752-ACD7-00C600ED0055}">
            <xm:f>0</xm:f>
            <x14:dxf>
              <numFmt numFmtId="161" formatCode="#,##0_ ;\-#,##0\ "/>
            </x14:dxf>
          </x14:cfRule>
          <xm:sqref>D12:E14 H12:I14</xm:sqref>
        </x14:conditionalFormatting>
        <x14:conditionalFormatting xmlns:xm="http://schemas.microsoft.com/office/excel/2006/main">
          <x14:cfRule type="cellIs" priority="6" aboveAverage="0" operator="equal" rank="0" text="" id="{00190029-0002-49C6-8395-008D006500F0}">
            <xm:f>0</xm:f>
            <x14:dxf>
              <numFmt numFmtId="161" formatCode="#,##0_ ;\-#,##0\ "/>
            </x14:dxf>
          </x14:cfRule>
          <xm:sqref>F12:F14</xm:sqref>
        </x14:conditionalFormatting>
        <x14:conditionalFormatting xmlns:xm="http://schemas.microsoft.com/office/excel/2006/main">
          <x14:cfRule type="cellIs" priority="7" aboveAverage="0" operator="equal" rank="0" text="" id="{007400B4-0084-4FF0-B4BC-002100540092}">
            <xm:f>0</xm:f>
            <x14:dxf>
              <numFmt numFmtId="161" formatCode="#,##0_ ;\-#,##0\ "/>
            </x14:dxf>
          </x14:cfRule>
          <xm:sqref>D29</xm:sqref>
        </x14:conditionalFormatting>
        <x14:conditionalFormatting xmlns:xm="http://schemas.microsoft.com/office/excel/2006/main">
          <x14:cfRule type="cellIs" priority="8" aboveAverage="0" operator="equal" rank="0" text="" id="{00BE00C0-0015-4E69-94A0-008700310029}">
            <xm:f>0</xm:f>
            <x14:dxf>
              <numFmt numFmtId="161" formatCode="#,##0_ ;\-#,##0\ "/>
            </x14:dxf>
          </x14:cfRule>
          <xm:sqref>O11</xm:sqref>
        </x14:conditionalFormatting>
        <x14:conditionalFormatting xmlns:xm="http://schemas.microsoft.com/office/excel/2006/main">
          <x14:cfRule type="cellIs" priority="9" aboveAverage="0" operator="equal" rank="0" text="" id="{009A003A-00E2-46AA-B0F7-001800860002}">
            <xm:f>0</xm:f>
            <x14:dxf>
              <numFmt numFmtId="161" formatCode="#,##0_ ;\-#,##0\ "/>
            </x14:dxf>
          </x14:cfRule>
          <xm:sqref>J15:J17 J33</xm:sqref>
        </x14:conditionalFormatting>
        <x14:conditionalFormatting xmlns:xm="http://schemas.microsoft.com/office/excel/2006/main">
          <x14:cfRule type="cellIs" priority="10" aboveAverage="0" operator="equal" rank="0" text="" id="{005C0027-003F-4FC9-992D-001600C70048}">
            <xm:f>0</xm:f>
            <x14:dxf>
              <numFmt numFmtId="161" formatCode="#,##0_ ;\-#,##0\ "/>
            </x14:dxf>
          </x14:cfRule>
          <xm:sqref>J12:J14</xm:sqref>
        </x14:conditionalFormatting>
        <x14:conditionalFormatting xmlns:xm="http://schemas.microsoft.com/office/excel/2006/main">
          <x14:cfRule type="cellIs" priority="11" aboveAverage="0" operator="equal" rank="0" text="" id="{00F500F8-009B-4DCC-9054-00E700480093}">
            <xm:f>0</xm:f>
            <x14:dxf>
              <numFmt numFmtId="161" formatCode="#,##0_ ;\-#,##0\ "/>
            </x14:dxf>
          </x14:cfRule>
          <xm:sqref>K15:K17 K33</xm:sqref>
        </x14:conditionalFormatting>
        <x14:conditionalFormatting xmlns:xm="http://schemas.microsoft.com/office/excel/2006/main">
          <x14:cfRule type="cellIs" priority="12" aboveAverage="0" operator="equal" rank="0" text="" id="{009700F4-00DB-4195-AADE-001A007F00CD}">
            <xm:f>0</xm:f>
            <x14:dxf>
              <numFmt numFmtId="161" formatCode="#,##0_ ;\-#,##0\ "/>
            </x14:dxf>
          </x14:cfRule>
          <xm:sqref>K12:K14</xm:sqref>
        </x14:conditionalFormatting>
        <x14:conditionalFormatting xmlns:xm="http://schemas.microsoft.com/office/excel/2006/main">
          <x14:cfRule type="cellIs" priority="13" aboveAverage="0" operator="equal" rank="0" text="" id="{003700A6-0027-4BEF-8F44-00EC000C0061}">
            <xm:f>0</xm:f>
            <x14:dxf>
              <numFmt numFmtId="161" formatCode="#,##0_ ;\-#,##0\ "/>
            </x14:dxf>
          </x14:cfRule>
          <xm:sqref>L15:L17 L33</xm:sqref>
        </x14:conditionalFormatting>
        <x14:conditionalFormatting xmlns:xm="http://schemas.microsoft.com/office/excel/2006/main">
          <x14:cfRule type="cellIs" priority="14" aboveAverage="0" operator="equal" rank="0" text="" id="{008F0014-006C-4CFB-9F9D-004500BC00EE}">
            <xm:f>0</xm:f>
            <x14:dxf>
              <numFmt numFmtId="161" formatCode="#,##0_ ;\-#,##0\ "/>
            </x14:dxf>
          </x14:cfRule>
          <xm:sqref>L12:L14</xm:sqref>
        </x14:conditionalFormatting>
        <x14:conditionalFormatting xmlns:xm="http://schemas.microsoft.com/office/excel/2006/main">
          <x14:cfRule type="cellIs" priority="15" aboveAverage="0" operator="equal" rank="0" text="" id="{00640075-000A-4A97-B462-001200FB00B4}">
            <xm:f>0</xm:f>
            <x14:dxf>
              <numFmt numFmtId="161" formatCode="#,##0_ ;\-#,##0\ "/>
            </x14:dxf>
          </x14:cfRule>
          <xm:sqref>M15:M17 M33</xm:sqref>
        </x14:conditionalFormatting>
        <x14:conditionalFormatting xmlns:xm="http://schemas.microsoft.com/office/excel/2006/main">
          <x14:cfRule type="cellIs" priority="16" aboveAverage="0" operator="equal" rank="0" text="" id="{00CC00B6-008E-466B-89F4-009A0090008A}">
            <xm:f>0</xm:f>
            <x14:dxf>
              <numFmt numFmtId="161" formatCode="#,##0_ ;\-#,##0\ "/>
            </x14:dxf>
          </x14:cfRule>
          <xm:sqref>M12:M14</xm:sqref>
        </x14:conditionalFormatting>
        <x14:conditionalFormatting xmlns:xm="http://schemas.microsoft.com/office/excel/2006/main">
          <x14:cfRule type="cellIs" priority="17" aboveAverage="0" operator="equal" rank="0" text="" id="{00B800C1-007E-42CA-8D23-00D800A3009B}">
            <xm:f>0</xm:f>
            <x14:dxf>
              <numFmt numFmtId="161" formatCode="#,##0_ ;\-#,##0\ "/>
            </x14:dxf>
          </x14:cfRule>
          <xm:sqref>N15:N17 N33</xm:sqref>
        </x14:conditionalFormatting>
        <x14:conditionalFormatting xmlns:xm="http://schemas.microsoft.com/office/excel/2006/main">
          <x14:cfRule type="cellIs" priority="18" aboveAverage="0" operator="equal" rank="0" text="" id="{002600C4-0084-4C72-8710-00700006003A}">
            <xm:f>0</xm:f>
            <x14:dxf>
              <numFmt numFmtId="161" formatCode="#,##0_ ;\-#,##0\ "/>
            </x14:dxf>
          </x14:cfRule>
          <xm:sqref>N12:N14</xm:sqref>
        </x14:conditionalFormatting>
        <x14:conditionalFormatting xmlns:xm="http://schemas.microsoft.com/office/excel/2006/main">
          <x14:cfRule type="cellIs" priority="19" aboveAverage="0" operator="equal" rank="0" text="" id="{006B007B-001B-40E1-AB84-00A600D70080}">
            <xm:f>0</xm:f>
            <x14:dxf>
              <numFmt numFmtId="161" formatCode="#,##0_ ;\-#,##0\ "/>
            </x14:dxf>
          </x14:cfRule>
          <xm:sqref>O15:O17 O33</xm:sqref>
        </x14:conditionalFormatting>
        <x14:conditionalFormatting xmlns:xm="http://schemas.microsoft.com/office/excel/2006/main">
          <x14:cfRule type="cellIs" priority="20" aboveAverage="0" operator="equal" rank="0" text="" id="{003E00E3-0041-4BA3-8619-008A001500AB}">
            <xm:f>0</xm:f>
            <x14:dxf>
              <numFmt numFmtId="161" formatCode="#,##0_ ;\-#,##0\ "/>
            </x14:dxf>
          </x14:cfRule>
          <xm:sqref>O12:O14</xm:sqref>
        </x14:conditionalFormatting>
        <x14:conditionalFormatting xmlns:xm="http://schemas.microsoft.com/office/excel/2006/main">
          <x14:cfRule type="expression" priority="21" aboveAverage="0" rank="0" text="" id="{00730066-0089-4939-A745-00C800BB00E4}">
            <xm:f>LEN(TRIM(D12))=0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D20:S22 D25:S32 S23:S24 D12:S18 D57:R57 S57:S68</xm:sqref>
        </x14:conditionalFormatting>
        <x14:conditionalFormatting xmlns:xm="http://schemas.microsoft.com/office/excel/2006/main">
          <x14:cfRule type="cellIs" priority="22" aboveAverage="0" operator="equal" rank="0" text="" id="{00DB0027-006D-485B-AA0D-00A800D7008F}">
            <xm:f>0</xm:f>
            <x14:dxf>
              <numFmt numFmtId="161" formatCode="#,##0_ ;\-#,##0\ "/>
            </x14:dxf>
          </x14:cfRule>
          <xm:sqref>L15:L16</xm:sqref>
        </x14:conditionalFormatting>
        <x14:conditionalFormatting xmlns:xm="http://schemas.microsoft.com/office/excel/2006/main">
          <x14:cfRule type="cellIs" priority="23" aboveAverage="0" operator="equal" rank="0" text="" id="{00940091-006D-43E9-9278-00F200CD0044}">
            <xm:f>0</xm:f>
            <x14:dxf>
              <numFmt numFmtId="161" formatCode="#,##0_ ;\-#,##0\ "/>
            </x14:dxf>
          </x14:cfRule>
          <xm:sqref>M15:M16</xm:sqref>
        </x14:conditionalFormatting>
        <x14:conditionalFormatting xmlns:xm="http://schemas.microsoft.com/office/excel/2006/main">
          <x14:cfRule type="cellIs" priority="24" aboveAverage="0" operator="equal" rank="0" text="" id="{00400064-008E-485C-986F-00AB001B0082}">
            <xm:f>0</xm:f>
            <x14:dxf>
              <numFmt numFmtId="161" formatCode="#,##0_ ;\-#,##0\ "/>
            </x14:dxf>
          </x14:cfRule>
          <xm:sqref>D23:R24</xm:sqref>
        </x14:conditionalFormatting>
        <x14:conditionalFormatting xmlns:xm="http://schemas.microsoft.com/office/excel/2006/main">
          <x14:cfRule type="cellIs" priority="25" aboveAverage="0" operator="equal" rank="0" text="" id="{004600F5-0055-44B6-B233-00EE002D0049}">
            <xm:f>0</xm:f>
            <x14:dxf>
              <numFmt numFmtId="161" formatCode="#,##0_ ;\-#,##0\ "/>
            </x14:dxf>
          </x14:cfRule>
          <xm:sqref>P23:P24</xm:sqref>
        </x14:conditionalFormatting>
        <x14:conditionalFormatting xmlns:xm="http://schemas.microsoft.com/office/excel/2006/main">
          <x14:cfRule type="expression" priority="26" aboveAverage="0" rank="0" text="" id="{004E0063-006F-4D0A-A3F7-0047009D002C}">
            <xm:f>LEN(TRIM(D23))=0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D23:R24</xm:sqref>
        </x14:conditionalFormatting>
        <x14:conditionalFormatting xmlns:xm="http://schemas.microsoft.com/office/excel/2006/main">
          <x14:cfRule type="cellIs" priority="27" aboveAverage="0" operator="equal" rank="0" text="" id="{004500BA-0005-44C3-8E40-00740055003C}">
            <xm:f>0</xm:f>
            <x14:dxf>
              <numFmt numFmtId="161" formatCode="#,##0_ ;\-#,##0\ "/>
            </x14:dxf>
          </x14:cfRule>
          <xm:sqref>N15:O15</xm:sqref>
        </x14:conditionalFormatting>
        <x14:conditionalFormatting xmlns:xm="http://schemas.microsoft.com/office/excel/2006/main">
          <x14:cfRule type="cellIs" priority="28" aboveAverage="0" operator="equal" rank="0" text="" id="{003C00BD-00D0-44F3-8A39-006B00650020}">
            <xm:f>0</xm:f>
            <x14:dxf>
              <numFmt numFmtId="161" formatCode="#,##0_ ;\-#,##0\ "/>
            </x14:dxf>
          </x14:cfRule>
          <xm:sqref>N16:O16</xm:sqref>
        </x14:conditionalFormatting>
        <x14:conditionalFormatting xmlns:xm="http://schemas.microsoft.com/office/excel/2006/main">
          <x14:cfRule type="cellIs" priority="29" aboveAverage="0" operator="equal" rank="0" text="" id="{002D00F9-00B3-4A01-BFDB-00BE00AC00FD}">
            <xm:f>0</xm:f>
            <x14:dxf>
              <numFmt numFmtId="161" formatCode="#,##0_ ;\-#,##0\ "/>
            </x14:dxf>
          </x14:cfRule>
          <xm:sqref>S34:S41 D34:R40</xm:sqref>
        </x14:conditionalFormatting>
        <x14:conditionalFormatting xmlns:xm="http://schemas.microsoft.com/office/excel/2006/main">
          <x14:cfRule type="cellIs" priority="30" aboveAverage="0" operator="equal" rank="0" text="" id="{00EC00A9-0017-46B0-ACF1-00B400410050}">
            <xm:f>0</xm:f>
            <x14:dxf>
              <numFmt numFmtId="161" formatCode="#,##0_ ;\-#,##0\ "/>
            </x14:dxf>
          </x14:cfRule>
          <xm:sqref>D41:S41</xm:sqref>
        </x14:conditionalFormatting>
        <x14:conditionalFormatting xmlns:xm="http://schemas.microsoft.com/office/excel/2006/main">
          <x14:cfRule type="expression" priority="31" aboveAverage="0" rank="0" text="" id="{00430075-00CC-4422-88D9-0012001D006D}">
            <xm:f>LEN(TRIM(D34))=0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D34:S41</xm:sqref>
        </x14:conditionalFormatting>
        <x14:conditionalFormatting xmlns:xm="http://schemas.microsoft.com/office/excel/2006/main">
          <x14:cfRule type="cellIs" priority="32" aboveAverage="0" operator="equal" rank="0" text="" id="{00AE0060-007D-46B1-B9C6-00C000E10031}">
            <xm:f>0</xm:f>
            <x14:dxf>
              <numFmt numFmtId="161" formatCode="#,##0_ ;\-#,##0\ "/>
            </x14:dxf>
          </x14:cfRule>
          <xm:sqref>D41:R41</xm:sqref>
        </x14:conditionalFormatting>
        <x14:conditionalFormatting xmlns:xm="http://schemas.microsoft.com/office/excel/2006/main">
          <x14:cfRule type="cellIs" priority="33" aboveAverage="0" operator="equal" rank="0" text="" id="{00210057-005B-49D1-BC9C-0061001E0029}">
            <xm:f>0</xm:f>
            <x14:dxf>
              <numFmt numFmtId="161" formatCode="#,##0_ ;\-#,##0\ "/>
            </x14:dxf>
          </x14:cfRule>
          <xm:sqref>D42:S42</xm:sqref>
        </x14:conditionalFormatting>
        <x14:conditionalFormatting xmlns:xm="http://schemas.microsoft.com/office/excel/2006/main">
          <x14:cfRule type="expression" priority="34" aboveAverage="0" rank="0" text="" id="{00900038-0026-4523-B8A6-007C000C009C}">
            <xm:f>LEN(TRIM(D42))=0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D42:S42</xm:sqref>
        </x14:conditionalFormatting>
        <x14:conditionalFormatting xmlns:xm="http://schemas.microsoft.com/office/excel/2006/main">
          <x14:cfRule type="cellIs" priority="35" aboveAverage="0" operator="equal" rank="0" text="" id="{004700A9-0036-4216-8126-00C0004A0043}">
            <xm:f>0</xm:f>
            <x14:dxf>
              <numFmt numFmtId="161" formatCode="#,##0_ ;\-#,##0\ "/>
            </x14:dxf>
          </x14:cfRule>
          <xm:sqref>J85:N85 D116:S116 P107:S107 D107:I107 D108:S114 D106:S106 D87:S93 S94:S105 D86:G86 L86:M86 P86:S86 S424:S426 S439:S447</xm:sqref>
        </x14:conditionalFormatting>
        <x14:conditionalFormatting xmlns:xm="http://schemas.microsoft.com/office/excel/2006/main">
          <x14:cfRule type="cellIs" priority="36" aboveAverage="0" operator="equal" rank="0" text="" id="{00100076-00CB-4FE6-BD6A-006B00690017}">
            <xm:f>0</xm:f>
            <x14:dxf>
              <numFmt numFmtId="161" formatCode="#,##0_ ;\-#,##0\ "/>
            </x14:dxf>
          </x14:cfRule>
          <xm:sqref>P86:P88</xm:sqref>
        </x14:conditionalFormatting>
        <x14:conditionalFormatting xmlns:xm="http://schemas.microsoft.com/office/excel/2006/main">
          <x14:cfRule type="cellIs" priority="37" aboveAverage="0" operator="equal" rank="0" text="" id="{00CE00DC-0092-4D32-8A95-003A00D700E9}">
            <xm:f>0</xm:f>
            <x14:dxf>
              <numFmt numFmtId="161" formatCode="#,##0_ ;\-#,##0\ "/>
            </x14:dxf>
          </x14:cfRule>
          <xm:sqref>P86:R86 L86:M86 D87:R88</xm:sqref>
        </x14:conditionalFormatting>
        <x14:conditionalFormatting xmlns:xm="http://schemas.microsoft.com/office/excel/2006/main">
          <x14:cfRule type="cellIs" priority="38" aboveAverage="0" operator="equal" rank="0" text="" id="{00C20052-0053-487E-BEAD-001A0058009E}">
            <xm:f>0</xm:f>
            <x14:dxf>
              <numFmt numFmtId="161" formatCode="#,##0_ ;\-#,##0\ "/>
            </x14:dxf>
          </x14:cfRule>
          <xm:sqref>F87:F88</xm:sqref>
        </x14:conditionalFormatting>
        <x14:conditionalFormatting xmlns:xm="http://schemas.microsoft.com/office/excel/2006/main">
          <x14:cfRule type="cellIs" priority="39" aboveAverage="0" operator="equal" rank="0" text="" id="{005F00FB-00D1-4D48-B45F-00280012009D}">
            <xm:f>0</xm:f>
            <x14:dxf>
              <numFmt numFmtId="161" formatCode="#,##0_ ;\-#,##0\ "/>
            </x14:dxf>
          </x14:cfRule>
          <xm:sqref>O85</xm:sqref>
        </x14:conditionalFormatting>
        <x14:conditionalFormatting xmlns:xm="http://schemas.microsoft.com/office/excel/2006/main">
          <x14:cfRule type="cellIs" priority="40" aboveAverage="0" operator="equal" rank="0" text="" id="{001C0030-009D-4F32-A983-00270067003A}">
            <xm:f>0</xm:f>
            <x14:dxf>
              <numFmt numFmtId="161" formatCode="#,##0_ ;\-#,##0\ "/>
            </x14:dxf>
          </x14:cfRule>
          <xm:sqref>L86:M86</xm:sqref>
        </x14:conditionalFormatting>
        <x14:conditionalFormatting xmlns:xm="http://schemas.microsoft.com/office/excel/2006/main">
          <x14:cfRule type="cellIs" priority="41" aboveAverage="0" operator="equal" rank="0" text="" id="{009B0076-00B2-4DFD-BCB1-00D6006B0075}">
            <xm:f>0</xm:f>
            <x14:dxf>
              <numFmt numFmtId="161" formatCode="#,##0_ ;\-#,##0\ "/>
            </x14:dxf>
          </x14:cfRule>
          <xm:sqref>J89:J91 J107</xm:sqref>
        </x14:conditionalFormatting>
        <x14:conditionalFormatting xmlns:xm="http://schemas.microsoft.com/office/excel/2006/main">
          <x14:cfRule type="cellIs" priority="42" aboveAverage="0" operator="equal" rank="0" text="" id="{0081004B-00AE-49E3-AABF-005C0090000B}">
            <xm:f>0</xm:f>
            <x14:dxf>
              <numFmt numFmtId="161" formatCode="#,##0_ ;\-#,##0\ "/>
            </x14:dxf>
          </x14:cfRule>
          <xm:sqref>J87:J88</xm:sqref>
        </x14:conditionalFormatting>
        <x14:conditionalFormatting xmlns:xm="http://schemas.microsoft.com/office/excel/2006/main">
          <x14:cfRule type="cellIs" priority="43" aboveAverage="0" operator="equal" rank="0" text="" id="{007E0069-0030-4944-87BF-0035007300C1}">
            <xm:f>0</xm:f>
            <x14:dxf>
              <numFmt numFmtId="161" formatCode="#,##0_ ;\-#,##0\ "/>
            </x14:dxf>
          </x14:cfRule>
          <xm:sqref>K89:K91 K107</xm:sqref>
        </x14:conditionalFormatting>
        <x14:conditionalFormatting xmlns:xm="http://schemas.microsoft.com/office/excel/2006/main">
          <x14:cfRule type="cellIs" priority="44" aboveAverage="0" operator="equal" rank="0" text="" id="{00A300E6-00CF-432E-973F-009F00900097}">
            <xm:f>0</xm:f>
            <x14:dxf>
              <numFmt numFmtId="161" formatCode="#,##0_ ;\-#,##0\ "/>
            </x14:dxf>
          </x14:cfRule>
          <xm:sqref>K87:K88</xm:sqref>
        </x14:conditionalFormatting>
        <x14:conditionalFormatting xmlns:xm="http://schemas.microsoft.com/office/excel/2006/main">
          <x14:cfRule type="cellIs" priority="45" aboveAverage="0" operator="equal" rank="0" text="" id="{007A00D2-00C0-4F6F-96E2-004A00BC003A}">
            <xm:f>0</xm:f>
            <x14:dxf>
              <numFmt numFmtId="161" formatCode="#,##0_ ;\-#,##0\ "/>
            </x14:dxf>
          </x14:cfRule>
          <xm:sqref>L89:L91 L107</xm:sqref>
        </x14:conditionalFormatting>
        <x14:conditionalFormatting xmlns:xm="http://schemas.microsoft.com/office/excel/2006/main">
          <x14:cfRule type="cellIs" priority="46" aboveAverage="0" operator="equal" rank="0" text="" id="{009E00B5-004F-47DD-881B-0003002F0051}">
            <xm:f>0</xm:f>
            <x14:dxf>
              <numFmt numFmtId="161" formatCode="#,##0_ ;\-#,##0\ "/>
            </x14:dxf>
          </x14:cfRule>
          <xm:sqref>L86:L88</xm:sqref>
        </x14:conditionalFormatting>
        <x14:conditionalFormatting xmlns:xm="http://schemas.microsoft.com/office/excel/2006/main">
          <x14:cfRule type="cellIs" priority="47" aboveAverage="0" operator="equal" rank="0" text="" id="{00B20085-0011-4D1B-997D-00A800EA00C2}">
            <xm:f>0</xm:f>
            <x14:dxf>
              <numFmt numFmtId="161" formatCode="#,##0_ ;\-#,##0\ "/>
            </x14:dxf>
          </x14:cfRule>
          <xm:sqref>M89:M91 M107</xm:sqref>
        </x14:conditionalFormatting>
        <x14:conditionalFormatting xmlns:xm="http://schemas.microsoft.com/office/excel/2006/main">
          <x14:cfRule type="cellIs" priority="48" aboveAverage="0" operator="equal" rank="0" text="" id="{002E0072-0062-40F4-A5B9-007C002400A1}">
            <xm:f>0</xm:f>
            <x14:dxf>
              <numFmt numFmtId="161" formatCode="#,##0_ ;\-#,##0\ "/>
            </x14:dxf>
          </x14:cfRule>
          <xm:sqref>M86:M88</xm:sqref>
        </x14:conditionalFormatting>
        <x14:conditionalFormatting xmlns:xm="http://schemas.microsoft.com/office/excel/2006/main">
          <x14:cfRule type="cellIs" priority="49" aboveAverage="0" operator="equal" rank="0" text="" id="{00CE0008-0038-477D-9DEF-006600BD001F}">
            <xm:f>0</xm:f>
            <x14:dxf>
              <numFmt numFmtId="161" formatCode="#,##0_ ;\-#,##0\ "/>
            </x14:dxf>
          </x14:cfRule>
          <xm:sqref>N89:N91 N107</xm:sqref>
        </x14:conditionalFormatting>
        <x14:conditionalFormatting xmlns:xm="http://schemas.microsoft.com/office/excel/2006/main">
          <x14:cfRule type="cellIs" priority="50" aboveAverage="0" operator="equal" rank="0" text="" id="{001D00E3-00B8-475A-A704-0003000B0067}">
            <xm:f>0</xm:f>
            <x14:dxf>
              <numFmt numFmtId="161" formatCode="#,##0_ ;\-#,##0\ "/>
            </x14:dxf>
          </x14:cfRule>
          <xm:sqref>N87:N88</xm:sqref>
        </x14:conditionalFormatting>
        <x14:conditionalFormatting xmlns:xm="http://schemas.microsoft.com/office/excel/2006/main">
          <x14:cfRule type="cellIs" priority="51" aboveAverage="0" operator="equal" rank="0" text="" id="{003E0070-00A9-499C-B7AB-0024008B00A3}">
            <xm:f>0</xm:f>
            <x14:dxf>
              <numFmt numFmtId="161" formatCode="#,##0_ ;\-#,##0\ "/>
            </x14:dxf>
          </x14:cfRule>
          <xm:sqref>O89:O91 O107</xm:sqref>
        </x14:conditionalFormatting>
        <x14:conditionalFormatting xmlns:xm="http://schemas.microsoft.com/office/excel/2006/main">
          <x14:cfRule type="cellIs" priority="52" aboveAverage="0" operator="equal" rank="0" text="" id="{006E00F0-0080-444F-9020-000D00ED00CE}">
            <xm:f>0</xm:f>
            <x14:dxf>
              <numFmt numFmtId="161" formatCode="#,##0_ ;\-#,##0\ "/>
            </x14:dxf>
          </x14:cfRule>
          <xm:sqref>O87:O88</xm:sqref>
        </x14:conditionalFormatting>
        <x14:conditionalFormatting xmlns:xm="http://schemas.microsoft.com/office/excel/2006/main">
          <x14:cfRule type="cellIs" priority="53" aboveAverage="0" operator="equal" rank="0" text="" id="{00F60089-0004-498F-B62F-00FC0056003D}">
            <xm:f>0</xm:f>
            <x14:dxf>
              <numFmt numFmtId="161" formatCode="#,##0_ ;\-#,##0\ "/>
            </x14:dxf>
          </x14:cfRule>
          <xm:sqref>D115:S115</xm:sqref>
        </x14:conditionalFormatting>
        <x14:conditionalFormatting xmlns:xm="http://schemas.microsoft.com/office/excel/2006/main">
          <x14:cfRule type="expression" priority="54" aboveAverage="0" rank="0" text="" id="{00E70087-001F-4044-BE1E-003B008C0010}">
            <xm:f>LEN(TRIM(D86))=0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D108:S116 D106:S106 S94:S105 D87:S92 D86:G86 L86:M86 P86:S86 S439</xm:sqref>
        </x14:conditionalFormatting>
        <x14:conditionalFormatting xmlns:xm="http://schemas.microsoft.com/office/excel/2006/main">
          <x14:cfRule type="cellIs" priority="55" aboveAverage="0" operator="equal" rank="0" text="" id="{00230085-0016-4655-97D0-00A500AB00AA}">
            <xm:f>0</xm:f>
            <x14:dxf>
              <numFmt numFmtId="161" formatCode="#,##0_ ;\-#,##0\ "/>
            </x14:dxf>
          </x14:cfRule>
          <xm:sqref>J122:N122</xm:sqref>
        </x14:conditionalFormatting>
        <x14:conditionalFormatting xmlns:xm="http://schemas.microsoft.com/office/excel/2006/main">
          <x14:cfRule type="cellIs" priority="56" aboveAverage="0" operator="equal" rank="0" text="" id="{004F00C1-00D5-4A12-91FA-00E500920003}">
            <xm:f>0</xm:f>
            <x14:dxf>
              <numFmt numFmtId="161" formatCode="#,##0_ ;\-#,##0\ "/>
            </x14:dxf>
          </x14:cfRule>
          <xm:sqref>O122</xm:sqref>
        </x14:conditionalFormatting>
        <x14:conditionalFormatting xmlns:xm="http://schemas.microsoft.com/office/excel/2006/main">
          <x14:cfRule type="cellIs" priority="57" aboveAverage="0" operator="equal" rank="0" text="" id="{00D200B1-0093-4AC2-BA8D-000A00BD002C}">
            <xm:f>0</xm:f>
            <x14:dxf>
              <numFmt numFmtId="161" formatCode="#,##0_ ;\-#,##0\ "/>
            </x14:dxf>
          </x14:cfRule>
          <xm:sqref>D115:R115</xm:sqref>
        </x14:conditionalFormatting>
        <x14:conditionalFormatting xmlns:xm="http://schemas.microsoft.com/office/excel/2006/main">
          <x14:cfRule type="cellIs" priority="58" aboveAverage="0" operator="equal" rank="0" text="" id="{00B6004B-00C4-420C-8AFB-003C00ED001F}">
            <xm:f>0</xm:f>
            <x14:dxf>
              <numFmt numFmtId="161" formatCode="#,##0_ ;\-#,##0\ "/>
            </x14:dxf>
          </x14:cfRule>
          <xm:sqref>L89:L90</xm:sqref>
        </x14:conditionalFormatting>
        <x14:conditionalFormatting xmlns:xm="http://schemas.microsoft.com/office/excel/2006/main">
          <x14:cfRule type="cellIs" priority="59" aboveAverage="0" operator="equal" rank="0" text="" id="{000900E7-0082-4F06-9CBD-00FD00F0006F}">
            <xm:f>0</xm:f>
            <x14:dxf>
              <numFmt numFmtId="161" formatCode="#,##0_ ;\-#,##0\ "/>
            </x14:dxf>
          </x14:cfRule>
          <xm:sqref>M89:M90</xm:sqref>
        </x14:conditionalFormatting>
        <x14:conditionalFormatting xmlns:xm="http://schemas.microsoft.com/office/excel/2006/main">
          <x14:cfRule type="cellIs" priority="60" aboveAverage="0" operator="equal" rank="0" text="" id="{00CE0077-001D-49A2-833D-005C00CC0015}">
            <xm:f>0</xm:f>
            <x14:dxf>
              <numFmt numFmtId="161" formatCode="#,##0_ ;\-#,##0\ "/>
            </x14:dxf>
          </x14:cfRule>
          <xm:sqref>N89:O89</xm:sqref>
        </x14:conditionalFormatting>
        <x14:conditionalFormatting xmlns:xm="http://schemas.microsoft.com/office/excel/2006/main">
          <x14:cfRule type="cellIs" priority="61" aboveAverage="0" operator="equal" rank="0" text="" id="{0033006E-003A-4D14-B93C-0089008100DA}">
            <xm:f>0</xm:f>
            <x14:dxf>
              <numFmt numFmtId="161" formatCode="#,##0_ ;\-#,##0\ "/>
            </x14:dxf>
          </x14:cfRule>
          <xm:sqref>N90:O90</xm:sqref>
        </x14:conditionalFormatting>
        <x14:conditionalFormatting xmlns:xm="http://schemas.microsoft.com/office/excel/2006/main">
          <x14:cfRule type="cellIs" priority="62" aboveAverage="0" operator="equal" rank="0" text="" id="{00DE00EA-00E1-4D6F-8001-009600AB0027}">
            <xm:f>0</xm:f>
            <x14:dxf>
              <numFmt numFmtId="161" formatCode="#,##0_ ;\-#,##0\ "/>
            </x14:dxf>
          </x14:cfRule>
          <xm:sqref>Q50:R51 P54:R54 E66:G66 G50:G51 D67:G68 P62:R68 D54:I54 J48:N48 P70:R70 D70:I70 H62:I68 D62:G65</xm:sqref>
        </x14:conditionalFormatting>
        <x14:conditionalFormatting xmlns:xm="http://schemas.microsoft.com/office/excel/2006/main">
          <x14:cfRule type="cellIs" priority="63" aboveAverage="0" operator="equal" rank="0" text="" id="{007F00E2-008A-416A-9855-00A300E700D2}">
            <xm:f>0</xm:f>
            <x14:dxf>
              <numFmt numFmtId="161" formatCode="#,##0_ ;\-#,##0\ "/>
            </x14:dxf>
          </x14:cfRule>
          <xm:sqref>P50:P51</xm:sqref>
        </x14:conditionalFormatting>
        <x14:conditionalFormatting xmlns:xm="http://schemas.microsoft.com/office/excel/2006/main">
          <x14:cfRule type="cellIs" priority="64" aboveAverage="0" operator="equal" rank="0" text="" id="{003500C7-001D-425B-96E6-00A6003E0057}">
            <xm:f>0</xm:f>
            <x14:dxf>
              <numFmt numFmtId="161" formatCode="#,##0_ ;\-#,##0\ "/>
            </x14:dxf>
          </x14:cfRule>
          <xm:sqref>D50:E51 H50:I51</xm:sqref>
        </x14:conditionalFormatting>
        <x14:conditionalFormatting xmlns:xm="http://schemas.microsoft.com/office/excel/2006/main">
          <x14:cfRule type="cellIs" priority="65" aboveAverage="0" operator="equal" rank="0" text="" id="{00B200E5-0040-408A-9450-00D20050009E}">
            <xm:f>0</xm:f>
            <x14:dxf>
              <numFmt numFmtId="161" formatCode="#,##0_ ;\-#,##0\ "/>
            </x14:dxf>
          </x14:cfRule>
          <xm:sqref>F50:F51</xm:sqref>
        </x14:conditionalFormatting>
        <x14:conditionalFormatting xmlns:xm="http://schemas.microsoft.com/office/excel/2006/main">
          <x14:cfRule type="cellIs" priority="66" aboveAverage="0" operator="equal" rank="0" text="" id="{002F0039-00CF-4B5D-94CB-00E5007C00EB}">
            <xm:f>0</xm:f>
            <x14:dxf>
              <numFmt numFmtId="161" formatCode="#,##0_ ;\-#,##0\ "/>
            </x14:dxf>
          </x14:cfRule>
          <xm:sqref>D66</xm:sqref>
        </x14:conditionalFormatting>
        <x14:conditionalFormatting xmlns:xm="http://schemas.microsoft.com/office/excel/2006/main">
          <x14:cfRule type="cellIs" priority="67" aboveAverage="0" operator="equal" rank="0" text="" id="{00BD00A0-00EA-4C66-B3CD-000800DC00B7}">
            <xm:f>0</xm:f>
            <x14:dxf>
              <numFmt numFmtId="161" formatCode="#,##0_ ;\-#,##0\ "/>
            </x14:dxf>
          </x14:cfRule>
          <xm:sqref>O48</xm:sqref>
        </x14:conditionalFormatting>
        <x14:conditionalFormatting xmlns:xm="http://schemas.microsoft.com/office/excel/2006/main">
          <x14:cfRule type="cellIs" priority="68" aboveAverage="0" operator="equal" rank="0" text="" id="{000200B8-007D-4E64-B626-00B600460028}">
            <xm:f>0</xm:f>
            <x14:dxf>
              <numFmt numFmtId="161" formatCode="#,##0_ ;\-#,##0\ "/>
            </x14:dxf>
          </x14:cfRule>
          <xm:sqref>J54 J70 J62:J68</xm:sqref>
        </x14:conditionalFormatting>
        <x14:conditionalFormatting xmlns:xm="http://schemas.microsoft.com/office/excel/2006/main">
          <x14:cfRule type="cellIs" priority="69" aboveAverage="0" operator="equal" rank="0" text="" id="{00B6000A-009A-4CCB-B112-00B5008A00CD}">
            <xm:f>0</xm:f>
            <x14:dxf>
              <numFmt numFmtId="161" formatCode="#,##0_ ;\-#,##0\ "/>
            </x14:dxf>
          </x14:cfRule>
          <xm:sqref>J50:J51</xm:sqref>
        </x14:conditionalFormatting>
        <x14:conditionalFormatting xmlns:xm="http://schemas.microsoft.com/office/excel/2006/main">
          <x14:cfRule type="cellIs" priority="70" aboveAverage="0" operator="equal" rank="0" text="" id="{007600A3-004A-41BF-B9E6-001100EF0016}">
            <xm:f>0</xm:f>
            <x14:dxf>
              <numFmt numFmtId="161" formatCode="#,##0_ ;\-#,##0\ "/>
            </x14:dxf>
          </x14:cfRule>
          <xm:sqref>K54 K70 K62:K68</xm:sqref>
        </x14:conditionalFormatting>
        <x14:conditionalFormatting xmlns:xm="http://schemas.microsoft.com/office/excel/2006/main">
          <x14:cfRule type="cellIs" priority="71" aboveAverage="0" operator="equal" rank="0" text="" id="{00BD004A-0037-4995-958A-009700AB0026}">
            <xm:f>0</xm:f>
            <x14:dxf>
              <numFmt numFmtId="161" formatCode="#,##0_ ;\-#,##0\ "/>
            </x14:dxf>
          </x14:cfRule>
          <xm:sqref>K50:K51</xm:sqref>
        </x14:conditionalFormatting>
        <x14:conditionalFormatting xmlns:xm="http://schemas.microsoft.com/office/excel/2006/main">
          <x14:cfRule type="cellIs" priority="72" aboveAverage="0" operator="equal" rank="0" text="" id="{004B00E4-00F9-477E-9DFB-00400000007D}">
            <xm:f>0</xm:f>
            <x14:dxf>
              <numFmt numFmtId="161" formatCode="#,##0_ ;\-#,##0\ "/>
            </x14:dxf>
          </x14:cfRule>
          <xm:sqref>L54 L70 L62:L68</xm:sqref>
        </x14:conditionalFormatting>
        <x14:conditionalFormatting xmlns:xm="http://schemas.microsoft.com/office/excel/2006/main">
          <x14:cfRule type="cellIs" priority="73" aboveAverage="0" operator="equal" rank="0" text="" id="{004A0005-00AD-4033-B23B-00A300990083}">
            <xm:f>0</xm:f>
            <x14:dxf>
              <numFmt numFmtId="161" formatCode="#,##0_ ;\-#,##0\ "/>
            </x14:dxf>
          </x14:cfRule>
          <xm:sqref>L50:L51</xm:sqref>
        </x14:conditionalFormatting>
        <x14:conditionalFormatting xmlns:xm="http://schemas.microsoft.com/office/excel/2006/main">
          <x14:cfRule type="cellIs" priority="74" aboveAverage="0" operator="equal" rank="0" text="" id="{008600D2-0061-4E60-8D64-00BE0016009D}">
            <xm:f>0</xm:f>
            <x14:dxf>
              <numFmt numFmtId="161" formatCode="#,##0_ ;\-#,##0\ "/>
            </x14:dxf>
          </x14:cfRule>
          <xm:sqref>M54 M70 M62:M68</xm:sqref>
        </x14:conditionalFormatting>
        <x14:conditionalFormatting xmlns:xm="http://schemas.microsoft.com/office/excel/2006/main">
          <x14:cfRule type="cellIs" priority="75" aboveAverage="0" operator="equal" rank="0" text="" id="{001D0060-005C-47A0-990C-00120069000D}">
            <xm:f>0</xm:f>
            <x14:dxf>
              <numFmt numFmtId="161" formatCode="#,##0_ ;\-#,##0\ "/>
            </x14:dxf>
          </x14:cfRule>
          <xm:sqref>M50:M51</xm:sqref>
        </x14:conditionalFormatting>
        <x14:conditionalFormatting xmlns:xm="http://schemas.microsoft.com/office/excel/2006/main">
          <x14:cfRule type="cellIs" priority="76" aboveAverage="0" operator="equal" rank="0" text="" id="{001D0026-00E3-4A99-8554-00FF00A0005D}">
            <xm:f>0</xm:f>
            <x14:dxf>
              <numFmt numFmtId="161" formatCode="#,##0_ ;\-#,##0\ "/>
            </x14:dxf>
          </x14:cfRule>
          <xm:sqref>N54 N70 N62:N68</xm:sqref>
        </x14:conditionalFormatting>
        <x14:conditionalFormatting xmlns:xm="http://schemas.microsoft.com/office/excel/2006/main">
          <x14:cfRule type="cellIs" priority="77" aboveAverage="0" operator="equal" rank="0" text="" id="{001400F9-0070-4877-932E-006B00CA007C}">
            <xm:f>0</xm:f>
            <x14:dxf>
              <numFmt numFmtId="161" formatCode="#,##0_ ;\-#,##0\ "/>
            </x14:dxf>
          </x14:cfRule>
          <xm:sqref>N50:N51</xm:sqref>
        </x14:conditionalFormatting>
        <x14:conditionalFormatting xmlns:xm="http://schemas.microsoft.com/office/excel/2006/main">
          <x14:cfRule type="cellIs" priority="78" aboveAverage="0" operator="equal" rank="0" text="" id="{0026006C-0042-4519-B0B1-007000B70086}">
            <xm:f>0</xm:f>
            <x14:dxf>
              <numFmt numFmtId="161" formatCode="#,##0_ ;\-#,##0\ "/>
            </x14:dxf>
          </x14:cfRule>
          <xm:sqref>O54 O70 O62:O68</xm:sqref>
        </x14:conditionalFormatting>
        <x14:conditionalFormatting xmlns:xm="http://schemas.microsoft.com/office/excel/2006/main">
          <x14:cfRule type="cellIs" priority="79" aboveAverage="0" operator="equal" rank="0" text="" id="{00380069-0028-45DB-90BA-00C8007F00AB}">
            <xm:f>0</xm:f>
            <x14:dxf>
              <numFmt numFmtId="161" formatCode="#,##0_ ;\-#,##0\ "/>
            </x14:dxf>
          </x14:cfRule>
          <xm:sqref>O50:O51</xm:sqref>
        </x14:conditionalFormatting>
        <x14:conditionalFormatting xmlns:xm="http://schemas.microsoft.com/office/excel/2006/main">
          <x14:cfRule type="expression" priority="80" aboveAverage="0" rank="0" text="" id="{00C7007F-003A-494B-8CF8-0013006800C9}">
            <xm:f>LEN(TRIM(D50))=0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D50:R51 D62:R68 D54:R54</xm:sqref>
        </x14:conditionalFormatting>
        <x14:conditionalFormatting xmlns:xm="http://schemas.microsoft.com/office/excel/2006/main">
          <x14:cfRule type="cellIs" priority="81" aboveAverage="0" operator="equal" rank="0" text="" id="{00E20090-0070-445B-93F8-007600EB0004}">
            <xm:f>0</xm:f>
            <x14:dxf>
              <numFmt numFmtId="161" formatCode="#,##0_ ;\-#,##0\ "/>
            </x14:dxf>
          </x14:cfRule>
          <xm:sqref>D58:R58</xm:sqref>
        </x14:conditionalFormatting>
        <x14:conditionalFormatting xmlns:xm="http://schemas.microsoft.com/office/excel/2006/main">
          <x14:cfRule type="cellIs" priority="82" aboveAverage="0" operator="equal" rank="0" text="" id="{00EE0066-0035-4E43-86F2-00C800000027}">
            <xm:f>0</xm:f>
            <x14:dxf>
              <numFmt numFmtId="161" formatCode="#,##0_ ;\-#,##0\ "/>
            </x14:dxf>
          </x14:cfRule>
          <xm:sqref>P58</xm:sqref>
        </x14:conditionalFormatting>
        <x14:conditionalFormatting xmlns:xm="http://schemas.microsoft.com/office/excel/2006/main">
          <x14:cfRule type="cellIs" priority="83" aboveAverage="0" operator="equal" rank="0" text="" id="{002000C8-00A3-4A57-8F97-003A002F00B4}">
            <xm:f>0</xm:f>
            <x14:dxf>
              <numFmt numFmtId="161" formatCode="#,##0_ ;\-#,##0\ "/>
            </x14:dxf>
          </x14:cfRule>
          <xm:sqref>J58</xm:sqref>
        </x14:conditionalFormatting>
        <x14:conditionalFormatting xmlns:xm="http://schemas.microsoft.com/office/excel/2006/main">
          <x14:cfRule type="cellIs" priority="84" aboveAverage="0" operator="equal" rank="0" text="" id="{0019001D-0002-4315-B3EA-008300DB000B}">
            <xm:f>0</xm:f>
            <x14:dxf>
              <numFmt numFmtId="161" formatCode="#,##0_ ;\-#,##0\ "/>
            </x14:dxf>
          </x14:cfRule>
          <xm:sqref>K58</xm:sqref>
        </x14:conditionalFormatting>
        <x14:conditionalFormatting xmlns:xm="http://schemas.microsoft.com/office/excel/2006/main">
          <x14:cfRule type="cellIs" priority="85" aboveAverage="0" operator="equal" rank="0" text="" id="{002B002B-0025-4E03-BA11-0095009300ED}">
            <xm:f>0</xm:f>
            <x14:dxf>
              <numFmt numFmtId="161" formatCode="#,##0_ ;\-#,##0\ "/>
            </x14:dxf>
          </x14:cfRule>
          <xm:sqref>L58</xm:sqref>
        </x14:conditionalFormatting>
        <x14:conditionalFormatting xmlns:xm="http://schemas.microsoft.com/office/excel/2006/main">
          <x14:cfRule type="cellIs" priority="86" aboveAverage="0" operator="equal" rank="0" text="" id="{00DC0057-00D2-4328-8342-006B00F30025}">
            <xm:f>0</xm:f>
            <x14:dxf>
              <numFmt numFmtId="161" formatCode="#,##0_ ;\-#,##0\ "/>
            </x14:dxf>
          </x14:cfRule>
          <xm:sqref>M58</xm:sqref>
        </x14:conditionalFormatting>
        <x14:conditionalFormatting xmlns:xm="http://schemas.microsoft.com/office/excel/2006/main">
          <x14:cfRule type="cellIs" priority="87" aboveAverage="0" operator="equal" rank="0" text="" id="{003F0079-0034-4F34-B2EF-006C00910001}">
            <xm:f>0</xm:f>
            <x14:dxf>
              <numFmt numFmtId="161" formatCode="#,##0_ ;\-#,##0\ "/>
            </x14:dxf>
          </x14:cfRule>
          <xm:sqref>N58</xm:sqref>
        </x14:conditionalFormatting>
        <x14:conditionalFormatting xmlns:xm="http://schemas.microsoft.com/office/excel/2006/main">
          <x14:cfRule type="cellIs" priority="88" aboveAverage="0" operator="equal" rank="0" text="" id="{00EC003E-00B2-4BFE-BE94-009500FC000F}">
            <xm:f>0</xm:f>
            <x14:dxf>
              <numFmt numFmtId="161" formatCode="#,##0_ ;\-#,##0\ "/>
            </x14:dxf>
          </x14:cfRule>
          <xm:sqref>O58</xm:sqref>
        </x14:conditionalFormatting>
        <x14:conditionalFormatting xmlns:xm="http://schemas.microsoft.com/office/excel/2006/main">
          <x14:cfRule type="expression" priority="89" aboveAverage="0" rank="0" text="" id="{001E0074-0060-44F8-A6DC-003500D30045}">
            <xm:f>LEN(TRIM(D58))=0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D58:R58</xm:sqref>
        </x14:conditionalFormatting>
        <x14:conditionalFormatting xmlns:xm="http://schemas.microsoft.com/office/excel/2006/main">
          <x14:cfRule type="cellIs" priority="90" aboveAverage="0" operator="equal" rank="0" text="" id="{00B20058-00DD-45B1-8C07-008600DF0053}">
            <xm:f>0</xm:f>
            <x14:dxf>
              <numFmt numFmtId="161" formatCode="#,##0_ ;\-#,##0\ "/>
            </x14:dxf>
          </x14:cfRule>
          <xm:sqref>P49:R49 D49:G49</xm:sqref>
        </x14:conditionalFormatting>
        <x14:conditionalFormatting xmlns:xm="http://schemas.microsoft.com/office/excel/2006/main">
          <x14:cfRule type="cellIs" priority="91" aboveAverage="0" operator="equal" rank="0" text="" id="{000800E1-0084-40F8-92CB-000B00C4006E}">
            <xm:f>0</xm:f>
            <x14:dxf>
              <numFmt numFmtId="161" formatCode="#,##0_ ;\-#,##0\ "/>
            </x14:dxf>
          </x14:cfRule>
          <xm:sqref>H49</xm:sqref>
        </x14:conditionalFormatting>
        <x14:conditionalFormatting xmlns:xm="http://schemas.microsoft.com/office/excel/2006/main">
          <x14:cfRule type="cellIs" priority="92" aboveAverage="0" operator="equal" rank="0" text="" id="{006E006A-006B-4128-8101-002D00760080}">
            <xm:f>0</xm:f>
            <x14:dxf>
              <numFmt numFmtId="161" formatCode="#,##0_ ;\-#,##0\ "/>
            </x14:dxf>
          </x14:cfRule>
          <xm:sqref>I49</xm:sqref>
        </x14:conditionalFormatting>
        <x14:conditionalFormatting xmlns:xm="http://schemas.microsoft.com/office/excel/2006/main">
          <x14:cfRule type="cellIs" priority="93" aboveAverage="0" operator="equal" rank="0" text="" id="{00530055-002B-48FF-BD84-00B7009F003F}">
            <xm:f>0</xm:f>
            <x14:dxf>
              <numFmt numFmtId="161" formatCode="#,##0_ ;\-#,##0\ "/>
            </x14:dxf>
          </x14:cfRule>
          <xm:sqref>L49:O49</xm:sqref>
        </x14:conditionalFormatting>
        <x14:conditionalFormatting xmlns:xm="http://schemas.microsoft.com/office/excel/2006/main">
          <x14:cfRule type="cellIs" priority="94" aboveAverage="0" operator="equal" rank="0" text="" id="{0028006E-0027-4BB9-9525-00CF00DC000A}">
            <xm:f>0</xm:f>
            <x14:dxf>
              <numFmt numFmtId="161" formatCode="#,##0_ ;\-#,##0\ "/>
            </x14:dxf>
          </x14:cfRule>
          <xm:sqref>J49</xm:sqref>
        </x14:conditionalFormatting>
        <x14:conditionalFormatting xmlns:xm="http://schemas.microsoft.com/office/excel/2006/main">
          <x14:cfRule type="cellIs" priority="95" aboveAverage="0" operator="equal" rank="0" text="" id="{007D00EC-00AC-43FD-9A79-00CA007900EC}">
            <xm:f>0</xm:f>
            <x14:dxf>
              <numFmt numFmtId="161" formatCode="#,##0_ ;\-#,##0\ "/>
            </x14:dxf>
          </x14:cfRule>
          <xm:sqref>K49</xm:sqref>
        </x14:conditionalFormatting>
        <x14:conditionalFormatting xmlns:xm="http://schemas.microsoft.com/office/excel/2006/main">
          <x14:cfRule type="expression" priority="96" aboveAverage="0" rank="0" text="" id="{00C400B9-0066-4285-A6E1-00FC00190022}">
            <xm:f>LEN(TRIM(D49))=0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D49:R49</xm:sqref>
        </x14:conditionalFormatting>
        <x14:conditionalFormatting xmlns:xm="http://schemas.microsoft.com/office/excel/2006/main">
          <x14:cfRule type="cellIs" priority="97" aboveAverage="0" operator="equal" rank="0" text="" id="{00A50058-0051-4A9B-BB5D-00FB00700006}">
            <xm:f>0</xm:f>
            <x14:dxf>
              <numFmt numFmtId="161" formatCode="#,##0_ ;\-#,##0\ "/>
            </x14:dxf>
          </x14:cfRule>
          <xm:sqref>S49:S51</xm:sqref>
        </x14:conditionalFormatting>
        <x14:conditionalFormatting xmlns:xm="http://schemas.microsoft.com/office/excel/2006/main">
          <x14:cfRule type="expression" priority="98" aboveAverage="0" rank="0" text="" id="{003B000E-00D0-424F-9C1F-00610027002D}">
            <xm:f>LEN(TRIM(S49))=0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S49:S51 S54</xm:sqref>
        </x14:conditionalFormatting>
        <x14:conditionalFormatting xmlns:xm="http://schemas.microsoft.com/office/excel/2006/main">
          <x14:cfRule type="cellIs" priority="99" aboveAverage="0" operator="equal" rank="0" text="" id="{00A700C4-000C-4B85-878F-001F00D90049}">
            <xm:f>0</xm:f>
            <x14:dxf>
              <numFmt numFmtId="161" formatCode="#,##0_ ;\-#,##0\ "/>
            </x14:dxf>
          </x14:cfRule>
          <xm:sqref>S52:S53</xm:sqref>
        </x14:conditionalFormatting>
        <x14:conditionalFormatting xmlns:xm="http://schemas.microsoft.com/office/excel/2006/main">
          <x14:cfRule type="expression" priority="100" aboveAverage="0" rank="0" text="" id="{002D006E-00AB-4427-8CF9-00F200C00025}">
            <xm:f>LEN(TRIM(S52))=0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S52:S53</xm:sqref>
        </x14:conditionalFormatting>
        <x14:conditionalFormatting xmlns:xm="http://schemas.microsoft.com/office/excel/2006/main">
          <x14:cfRule type="cellIs" priority="101" aboveAverage="0" operator="equal" rank="0" text="" id="{00E8005C-008B-4CBB-A36E-0032006A001B}">
            <xm:f>0</xm:f>
            <x14:dxf>
              <numFmt numFmtId="161" formatCode="#,##0_ ;\-#,##0\ "/>
            </x14:dxf>
          </x14:cfRule>
          <xm:sqref>D59:R59</xm:sqref>
        </x14:conditionalFormatting>
        <x14:conditionalFormatting xmlns:xm="http://schemas.microsoft.com/office/excel/2006/main">
          <x14:cfRule type="cellIs" priority="102" aboveAverage="0" operator="equal" rank="0" text="" id="{00D7003C-00DD-428D-AD62-00CE00BD00B2}">
            <xm:f>0</xm:f>
            <x14:dxf>
              <numFmt numFmtId="161" formatCode="#,##0_ ;\-#,##0\ "/>
            </x14:dxf>
          </x14:cfRule>
          <xm:sqref>P59</xm:sqref>
        </x14:conditionalFormatting>
        <x14:conditionalFormatting xmlns:xm="http://schemas.microsoft.com/office/excel/2006/main">
          <x14:cfRule type="expression" priority="103" aboveAverage="0" rank="0" text="" id="{008D00E2-00E2-4D68-BCC9-001E005C00B6}">
            <xm:f>LEN(TRIM(D59))=0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D59:R59</xm:sqref>
        </x14:conditionalFormatting>
        <x14:conditionalFormatting xmlns:xm="http://schemas.microsoft.com/office/excel/2006/main">
          <x14:cfRule type="cellIs" priority="104" aboveAverage="0" operator="equal" rank="0" text="" id="{009C00F7-00A6-4980-8342-003800D500A3}">
            <xm:f>0</xm:f>
            <x14:dxf>
              <numFmt numFmtId="161" formatCode="#,##0_ ;\-#,##0\ "/>
            </x14:dxf>
          </x14:cfRule>
          <xm:sqref>D60:R61</xm:sqref>
        </x14:conditionalFormatting>
        <x14:conditionalFormatting xmlns:xm="http://schemas.microsoft.com/office/excel/2006/main">
          <x14:cfRule type="cellIs" priority="105" aboveAverage="0" operator="equal" rank="0" text="" id="{006700B3-00AE-40B4-8C4B-005200290010}">
            <xm:f>0</xm:f>
            <x14:dxf>
              <numFmt numFmtId="161" formatCode="#,##0_ ;\-#,##0\ "/>
            </x14:dxf>
          </x14:cfRule>
          <xm:sqref>P60:P61</xm:sqref>
        </x14:conditionalFormatting>
        <x14:conditionalFormatting xmlns:xm="http://schemas.microsoft.com/office/excel/2006/main">
          <x14:cfRule type="expression" priority="106" aboveAverage="0" rank="0" text="" id="{001500D0-00A5-435F-8C2C-00680082006C}">
            <xm:f>LEN(TRIM(D60))=0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D60:R61</xm:sqref>
        </x14:conditionalFormatting>
        <x14:conditionalFormatting xmlns:xm="http://schemas.microsoft.com/office/excel/2006/main">
          <x14:cfRule type="cellIs" priority="107" aboveAverage="0" operator="equal" rank="0" text="" id="{007400F6-0032-46D1-A3A1-005000EE0001}">
            <xm:f>0</xm:f>
            <x14:dxf>
              <numFmt numFmtId="161" formatCode="#,##0_ ;\-#,##0\ "/>
            </x14:dxf>
          </x14:cfRule>
          <xm:sqref>D52:R53</xm:sqref>
        </x14:conditionalFormatting>
        <x14:conditionalFormatting xmlns:xm="http://schemas.microsoft.com/office/excel/2006/main">
          <x14:cfRule type="cellIs" priority="108" aboveAverage="0" operator="equal" rank="0" text="" id="{00E50024-0035-48D5-AD22-003E002E0007}">
            <xm:f>0</xm:f>
            <x14:dxf>
              <numFmt numFmtId="161" formatCode="#,##0_ ;\-#,##0\ "/>
            </x14:dxf>
          </x14:cfRule>
          <xm:sqref>J52:J53</xm:sqref>
        </x14:conditionalFormatting>
        <x14:conditionalFormatting xmlns:xm="http://schemas.microsoft.com/office/excel/2006/main">
          <x14:cfRule type="cellIs" priority="109" aboveAverage="0" operator="equal" rank="0" text="" id="{0091007A-0064-4A25-B107-00B10076005E}">
            <xm:f>0</xm:f>
            <x14:dxf>
              <numFmt numFmtId="161" formatCode="#,##0_ ;\-#,##0\ "/>
            </x14:dxf>
          </x14:cfRule>
          <xm:sqref>K52:K53</xm:sqref>
        </x14:conditionalFormatting>
        <x14:conditionalFormatting xmlns:xm="http://schemas.microsoft.com/office/excel/2006/main">
          <x14:cfRule type="cellIs" priority="110" aboveAverage="0" operator="equal" rank="0" text="" id="{0088005A-005B-4D87-A7C8-008A00E200E6}">
            <xm:f>0</xm:f>
            <x14:dxf>
              <numFmt numFmtId="161" formatCode="#,##0_ ;\-#,##0\ "/>
            </x14:dxf>
          </x14:cfRule>
          <xm:sqref>L52:L53</xm:sqref>
        </x14:conditionalFormatting>
        <x14:conditionalFormatting xmlns:xm="http://schemas.microsoft.com/office/excel/2006/main">
          <x14:cfRule type="cellIs" priority="111" aboveAverage="0" operator="equal" rank="0" text="" id="{00E4008E-00E8-4FDD-BD63-00F100AA0049}">
            <xm:f>0</xm:f>
            <x14:dxf>
              <numFmt numFmtId="161" formatCode="#,##0_ ;\-#,##0\ "/>
            </x14:dxf>
          </x14:cfRule>
          <xm:sqref>M52:M53</xm:sqref>
        </x14:conditionalFormatting>
        <x14:conditionalFormatting xmlns:xm="http://schemas.microsoft.com/office/excel/2006/main">
          <x14:cfRule type="cellIs" priority="112" aboveAverage="0" operator="equal" rank="0" text="" id="{006000D1-0090-4401-B8B4-006C00CC0016}">
            <xm:f>0</xm:f>
            <x14:dxf>
              <numFmt numFmtId="161" formatCode="#,##0_ ;\-#,##0\ "/>
            </x14:dxf>
          </x14:cfRule>
          <xm:sqref>N52:N53</xm:sqref>
        </x14:conditionalFormatting>
        <x14:conditionalFormatting xmlns:xm="http://schemas.microsoft.com/office/excel/2006/main">
          <x14:cfRule type="cellIs" priority="113" aboveAverage="0" operator="equal" rank="0" text="" id="{00CD00BD-00ED-4DE6-8D99-007300820007}">
            <xm:f>0</xm:f>
            <x14:dxf>
              <numFmt numFmtId="161" formatCode="#,##0_ ;\-#,##0\ "/>
            </x14:dxf>
          </x14:cfRule>
          <xm:sqref>O52:O53</xm:sqref>
        </x14:conditionalFormatting>
        <x14:conditionalFormatting xmlns:xm="http://schemas.microsoft.com/office/excel/2006/main">
          <x14:cfRule type="expression" priority="114" aboveAverage="0" rank="0" text="" id="{00EC00DF-006D-42A2-A74D-0012004700CF}">
            <xm:f>LEN(TRIM(D52))=0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D52:R53</xm:sqref>
        </x14:conditionalFormatting>
        <x14:conditionalFormatting xmlns:xm="http://schemas.microsoft.com/office/excel/2006/main">
          <x14:cfRule type="cellIs" priority="115" aboveAverage="0" operator="equal" rank="0" text="" id="{00CF00D9-0095-45B9-BD29-000600D10017}">
            <xm:f>0</xm:f>
            <x14:dxf>
              <numFmt numFmtId="161" formatCode="#,##0_ ;\-#,##0\ "/>
            </x14:dxf>
          </x14:cfRule>
          <xm:sqref>L52:L53</xm:sqref>
        </x14:conditionalFormatting>
        <x14:conditionalFormatting xmlns:xm="http://schemas.microsoft.com/office/excel/2006/main">
          <x14:cfRule type="cellIs" priority="116" aboveAverage="0" operator="equal" rank="0" text="" id="{00DD00C3-008C-49D6-8529-00BB00450061}">
            <xm:f>0</xm:f>
            <x14:dxf>
              <numFmt numFmtId="161" formatCode="#,##0_ ;\-#,##0\ "/>
            </x14:dxf>
          </x14:cfRule>
          <xm:sqref>M52:M53</xm:sqref>
        </x14:conditionalFormatting>
        <x14:conditionalFormatting xmlns:xm="http://schemas.microsoft.com/office/excel/2006/main">
          <x14:cfRule type="cellIs" priority="117" aboveAverage="0" operator="equal" rank="0" text="" id="{00F200C1-00C6-4523-9B9E-00090036000E}">
            <xm:f>0</xm:f>
            <x14:dxf>
              <numFmt numFmtId="161" formatCode="#,##0_ ;\-#,##0\ "/>
            </x14:dxf>
          </x14:cfRule>
          <xm:sqref>N52:O52</xm:sqref>
        </x14:conditionalFormatting>
        <x14:conditionalFormatting xmlns:xm="http://schemas.microsoft.com/office/excel/2006/main">
          <x14:cfRule type="cellIs" priority="118" aboveAverage="0" operator="equal" rank="0" text="" id="{0058009C-0029-4941-8984-004900D4000D}">
            <xm:f>0</xm:f>
            <x14:dxf>
              <numFmt numFmtId="161" formatCode="#,##0_ ;\-#,##0\ "/>
            </x14:dxf>
          </x14:cfRule>
          <xm:sqref>N53:O53</xm:sqref>
        </x14:conditionalFormatting>
        <x14:conditionalFormatting xmlns:xm="http://schemas.microsoft.com/office/excel/2006/main">
          <x14:cfRule type="cellIs" priority="119" aboveAverage="0" operator="equal" rank="0" text="" id="{00990082-0026-4837-BD6B-004D00A200FA}">
            <xm:f>0</xm:f>
            <x14:dxf>
              <numFmt numFmtId="161" formatCode="#,##0_ ;\-#,##0\ "/>
            </x14:dxf>
          </x14:cfRule>
          <xm:sqref>S153 S123:S151</xm:sqref>
        </x14:conditionalFormatting>
        <x14:conditionalFormatting xmlns:xm="http://schemas.microsoft.com/office/excel/2006/main">
          <x14:cfRule type="cellIs" priority="120" aboveAverage="0" operator="equal" rank="0" text="" id="{00D7001E-00BF-4EC9-86AD-00FC003D006B}">
            <xm:f>0</xm:f>
            <x14:dxf>
              <numFmt numFmtId="161" formatCode="#,##0_ ;\-#,##0\ "/>
            </x14:dxf>
          </x14:cfRule>
          <xm:sqref>S152</xm:sqref>
        </x14:conditionalFormatting>
        <x14:conditionalFormatting xmlns:xm="http://schemas.microsoft.com/office/excel/2006/main">
          <x14:cfRule type="expression" priority="121" aboveAverage="0" rank="0" text="" id="{00FB000A-008D-4DED-B76A-00CC002700F5}">
            <xm:f>LEN(TRIM(S123))=0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S145:S153 S123:S129 S131:S143</xm:sqref>
        </x14:conditionalFormatting>
        <x14:conditionalFormatting xmlns:xm="http://schemas.microsoft.com/office/excel/2006/main">
          <x14:cfRule type="cellIs" priority="122" aboveAverage="0" operator="equal" rank="0" text="" id="{007700FB-0047-497D-A190-00AB00540061}">
            <xm:f>0</xm:f>
            <x14:dxf>
              <numFmt numFmtId="161" formatCode="#,##0_ ;\-#,##0\ "/>
            </x14:dxf>
          </x14:cfRule>
          <xm:sqref>D55:S55</xm:sqref>
        </x14:conditionalFormatting>
        <x14:conditionalFormatting xmlns:xm="http://schemas.microsoft.com/office/excel/2006/main">
          <x14:cfRule type="expression" priority="123" aboveAverage="0" rank="0" text="" id="{00D900BA-00AC-476E-B2DE-002A004800E9}">
            <xm:f>LEN(TRIM(D55))=0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D55:S55</xm:sqref>
        </x14:conditionalFormatting>
        <x14:conditionalFormatting xmlns:xm="http://schemas.microsoft.com/office/excel/2006/main">
          <x14:cfRule type="cellIs" priority="124" aboveAverage="0" operator="equal" rank="0" text="" id="{006A008B-0039-4675-AA4E-001B00B600EA}">
            <xm:f>0</xm:f>
            <x14:dxf>
              <numFmt numFmtId="161" formatCode="#,##0_ ;\-#,##0\ "/>
            </x14:dxf>
          </x14:cfRule>
          <xm:sqref>D69:S69</xm:sqref>
        </x14:conditionalFormatting>
        <x14:conditionalFormatting xmlns:xm="http://schemas.microsoft.com/office/excel/2006/main">
          <x14:cfRule type="expression" priority="125" aboveAverage="0" rank="0" text="" id="{00460049-008C-45E4-A50E-008200570061}">
            <xm:f>LEN(TRIM(D69))=0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D69:S69</xm:sqref>
        </x14:conditionalFormatting>
        <x14:conditionalFormatting xmlns:xm="http://schemas.microsoft.com/office/excel/2006/main">
          <x14:cfRule type="cellIs" priority="126" aboveAverage="0" operator="equal" rank="0" text="" id="{002500D4-00E3-4B3B-9EF1-00E800F400E0}">
            <xm:f>0</xm:f>
            <x14:dxf>
              <numFmt numFmtId="161" formatCode="#,##0_ ;\-#,##0\ "/>
            </x14:dxf>
          </x14:cfRule>
          <xm:sqref>S71:S78 D71:R77</xm:sqref>
        </x14:conditionalFormatting>
        <x14:conditionalFormatting xmlns:xm="http://schemas.microsoft.com/office/excel/2006/main">
          <x14:cfRule type="cellIs" priority="127" aboveAverage="0" operator="equal" rank="0" text="" id="{00950073-0000-49AB-93CF-004600FE002B}">
            <xm:f>0</xm:f>
            <x14:dxf>
              <numFmt numFmtId="161" formatCode="#,##0_ ;\-#,##0\ "/>
            </x14:dxf>
          </x14:cfRule>
          <xm:sqref>D78:S78</xm:sqref>
        </x14:conditionalFormatting>
        <x14:conditionalFormatting xmlns:xm="http://schemas.microsoft.com/office/excel/2006/main">
          <x14:cfRule type="expression" priority="128" aboveAverage="0" rank="0" text="" id="{00280095-00D3-4EC7-9D76-0048008E00B6}">
            <xm:f>LEN(TRIM(D71))=0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D71:S78</xm:sqref>
        </x14:conditionalFormatting>
        <x14:conditionalFormatting xmlns:xm="http://schemas.microsoft.com/office/excel/2006/main">
          <x14:cfRule type="cellIs" priority="129" aboveAverage="0" operator="equal" rank="0" text="" id="{00840055-00C0-4EA3-9784-00770017002A}">
            <xm:f>0</xm:f>
            <x14:dxf>
              <numFmt numFmtId="161" formatCode="#,##0_ ;\-#,##0\ "/>
            </x14:dxf>
          </x14:cfRule>
          <xm:sqref>D78:R78</xm:sqref>
        </x14:conditionalFormatting>
        <x14:conditionalFormatting xmlns:xm="http://schemas.microsoft.com/office/excel/2006/main">
          <x14:cfRule type="cellIs" priority="130" aboveAverage="0" operator="equal" rank="0" text="" id="{004C0015-00B6-4921-95CE-00E1003D00B5}">
            <xm:f>0</xm:f>
            <x14:dxf>
              <numFmt numFmtId="161" formatCode="#,##0_ ;\-#,##0\ "/>
            </x14:dxf>
          </x14:cfRule>
          <xm:sqref>D79:S79</xm:sqref>
        </x14:conditionalFormatting>
        <x14:conditionalFormatting xmlns:xm="http://schemas.microsoft.com/office/excel/2006/main">
          <x14:cfRule type="expression" priority="131" aboveAverage="0" rank="0" text="" id="{001100F4-0059-4B5B-8CD7-00E6005B00B4}">
            <xm:f>LEN(TRIM(D79))=0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D79:S79</xm:sqref>
        </x14:conditionalFormatting>
        <x14:conditionalFormatting xmlns:xm="http://schemas.microsoft.com/office/excel/2006/main">
          <x14:cfRule type="cellIs" priority="132" aboveAverage="0" operator="equal" rank="0" text="" id="{003B00D7-00D1-4810-82A6-003C003D00E7}">
            <xm:f>0</xm:f>
            <x14:dxf>
              <numFmt numFmtId="161" formatCode="#,##0_ ;\-#,##0\ "/>
            </x14:dxf>
          </x14:cfRule>
          <xm:sqref>D94:R105</xm:sqref>
        </x14:conditionalFormatting>
        <x14:conditionalFormatting xmlns:xm="http://schemas.microsoft.com/office/excel/2006/main">
          <x14:cfRule type="expression" priority="133" aboveAverage="0" rank="0" text="" id="{00C30010-009F-460E-B940-004A004E00E8}">
            <xm:f>LEN(TRIM(D94))=0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D94:R105</xm:sqref>
        </x14:conditionalFormatting>
        <x14:conditionalFormatting xmlns:xm="http://schemas.microsoft.com/office/excel/2006/main">
          <x14:cfRule type="cellIs" priority="134" aboveAverage="0" operator="equal" rank="0" text="" id="{005C004A-00C9-48A7-AF54-00B400F100DC}">
            <xm:f>0</xm:f>
            <x14:dxf>
              <numFmt numFmtId="161" formatCode="#,##0_ ;\-#,##0\ "/>
            </x14:dxf>
          </x14:cfRule>
          <xm:sqref>H86</xm:sqref>
        </x14:conditionalFormatting>
        <x14:conditionalFormatting xmlns:xm="http://schemas.microsoft.com/office/excel/2006/main">
          <x14:cfRule type="cellIs" priority="135" aboveAverage="0" operator="equal" rank="0" text="" id="{00700092-00B0-4689-BA57-00BB00300025}">
            <xm:f>0</xm:f>
            <x14:dxf>
              <numFmt numFmtId="161" formatCode="#,##0_ ;\-#,##0\ "/>
            </x14:dxf>
          </x14:cfRule>
          <xm:sqref>I86</xm:sqref>
        </x14:conditionalFormatting>
        <x14:conditionalFormatting xmlns:xm="http://schemas.microsoft.com/office/excel/2006/main">
          <x14:cfRule type="cellIs" priority="136" aboveAverage="0" operator="equal" rank="0" text="" id="{00880038-00F5-49A0-9035-001E00CE00ED}">
            <xm:f>0</xm:f>
            <x14:dxf>
              <numFmt numFmtId="161" formatCode="#,##0_ ;\-#,##0\ "/>
            </x14:dxf>
          </x14:cfRule>
          <xm:sqref>J86:K86</xm:sqref>
        </x14:conditionalFormatting>
        <x14:conditionalFormatting xmlns:xm="http://schemas.microsoft.com/office/excel/2006/main">
          <x14:cfRule type="cellIs" priority="137" aboveAverage="0" operator="equal" rank="0" text="" id="{00FE0015-0024-4621-9B64-001400820043}">
            <xm:f>0</xm:f>
            <x14:dxf>
              <numFmt numFmtId="161" formatCode="#,##0_ ;\-#,##0\ "/>
            </x14:dxf>
          </x14:cfRule>
          <xm:sqref>K86</xm:sqref>
        </x14:conditionalFormatting>
        <x14:conditionalFormatting xmlns:xm="http://schemas.microsoft.com/office/excel/2006/main">
          <x14:cfRule type="expression" priority="138" aboveAverage="0" rank="0" text="" id="{00B80019-0045-4593-98B1-00FB00C90016}">
            <xm:f>LEN(TRIM(H86))=0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H86:K86</xm:sqref>
        </x14:conditionalFormatting>
        <x14:conditionalFormatting xmlns:xm="http://schemas.microsoft.com/office/excel/2006/main">
          <x14:cfRule type="cellIs" priority="139" aboveAverage="0" operator="equal" rank="0" text="" id="{0072006E-00CA-4C85-8CEB-003800D50075}">
            <xm:f>0</xm:f>
            <x14:dxf>
              <numFmt numFmtId="161" formatCode="#,##0_ ;\-#,##0\ "/>
            </x14:dxf>
          </x14:cfRule>
          <xm:sqref>N86:O86</xm:sqref>
        </x14:conditionalFormatting>
        <x14:conditionalFormatting xmlns:xm="http://schemas.microsoft.com/office/excel/2006/main">
          <x14:cfRule type="cellIs" priority="140" aboveAverage="0" operator="equal" rank="0" text="" id="{00C600C1-00A8-4B82-8FF4-006F008D0099}">
            <xm:f>0</xm:f>
            <x14:dxf>
              <numFmt numFmtId="161" formatCode="#,##0_ ;\-#,##0\ "/>
            </x14:dxf>
          </x14:cfRule>
          <xm:sqref>N86:O86</xm:sqref>
        </x14:conditionalFormatting>
        <x14:conditionalFormatting xmlns:xm="http://schemas.microsoft.com/office/excel/2006/main">
          <x14:cfRule type="expression" priority="141" aboveAverage="0" rank="0" text="" id="{0010004A-002D-49FA-9A14-001800D6002A}">
            <xm:f>LEN(TRIM(N86))=0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N86:O86</xm:sqref>
        </x14:conditionalFormatting>
        <x14:conditionalFormatting xmlns:xm="http://schemas.microsoft.com/office/excel/2006/main">
          <x14:cfRule type="cellIs" priority="142" aboveAverage="0" operator="equal" rank="0" text="" id="{00000042-00E7-448B-8162-00CE004500F7}">
            <xm:f>0</xm:f>
            <x14:dxf>
              <numFmt numFmtId="161" formatCode="#,##0_ ;\-#,##0\ "/>
            </x14:dxf>
          </x14:cfRule>
          <xm:sqref>D153:R153 P144:R144 D144:I144 D145:R151 D143:R143 D124:R130 D123:G123 L123:M123 P123:R123</xm:sqref>
        </x14:conditionalFormatting>
        <x14:conditionalFormatting xmlns:xm="http://schemas.microsoft.com/office/excel/2006/main">
          <x14:cfRule type="cellIs" priority="143" aboveAverage="0" operator="equal" rank="0" text="" id="{00DE00B3-006D-4145-93B6-00FF007A00BC}">
            <xm:f>0</xm:f>
            <x14:dxf>
              <numFmt numFmtId="161" formatCode="#,##0_ ;\-#,##0\ "/>
            </x14:dxf>
          </x14:cfRule>
          <xm:sqref>P123:P125</xm:sqref>
        </x14:conditionalFormatting>
        <x14:conditionalFormatting xmlns:xm="http://schemas.microsoft.com/office/excel/2006/main">
          <x14:cfRule type="cellIs" priority="144" aboveAverage="0" operator="equal" rank="0" text="" id="{00F50043-00D8-48CB-82E3-0017002300FA}">
            <xm:f>0</xm:f>
            <x14:dxf>
              <numFmt numFmtId="161" formatCode="#,##0_ ;\-#,##0\ "/>
            </x14:dxf>
          </x14:cfRule>
          <xm:sqref>P123:R123 L123:M123 D124:R125</xm:sqref>
        </x14:conditionalFormatting>
        <x14:conditionalFormatting xmlns:xm="http://schemas.microsoft.com/office/excel/2006/main">
          <x14:cfRule type="cellIs" priority="145" aboveAverage="0" operator="equal" rank="0" text="" id="{007F00B9-008B-4A88-9BEA-0041005B00AE}">
            <xm:f>0</xm:f>
            <x14:dxf>
              <numFmt numFmtId="161" formatCode="#,##0_ ;\-#,##0\ "/>
            </x14:dxf>
          </x14:cfRule>
          <xm:sqref>F124:F125</xm:sqref>
        </x14:conditionalFormatting>
        <x14:conditionalFormatting xmlns:xm="http://schemas.microsoft.com/office/excel/2006/main">
          <x14:cfRule type="cellIs" priority="146" aboveAverage="0" operator="equal" rank="0" text="" id="{002B005C-004B-476F-A1E5-0009008700D1}">
            <xm:f>0</xm:f>
            <x14:dxf>
              <numFmt numFmtId="161" formatCode="#,##0_ ;\-#,##0\ "/>
            </x14:dxf>
          </x14:cfRule>
          <xm:sqref>L123:M123</xm:sqref>
        </x14:conditionalFormatting>
        <x14:conditionalFormatting xmlns:xm="http://schemas.microsoft.com/office/excel/2006/main">
          <x14:cfRule type="cellIs" priority="147" aboveAverage="0" operator="equal" rank="0" text="" id="{00C300E9-0020-4BC9-AF73-006D005B00C6}">
            <xm:f>0</xm:f>
            <x14:dxf>
              <numFmt numFmtId="161" formatCode="#,##0_ ;\-#,##0\ "/>
            </x14:dxf>
          </x14:cfRule>
          <xm:sqref>J126:J128 J144</xm:sqref>
        </x14:conditionalFormatting>
        <x14:conditionalFormatting xmlns:xm="http://schemas.microsoft.com/office/excel/2006/main">
          <x14:cfRule type="cellIs" priority="148" aboveAverage="0" operator="equal" rank="0" text="" id="{00870004-0083-4AD8-97DF-004000000043}">
            <xm:f>0</xm:f>
            <x14:dxf>
              <numFmt numFmtId="161" formatCode="#,##0_ ;\-#,##0\ "/>
            </x14:dxf>
          </x14:cfRule>
          <xm:sqref>J124:J125</xm:sqref>
        </x14:conditionalFormatting>
        <x14:conditionalFormatting xmlns:xm="http://schemas.microsoft.com/office/excel/2006/main">
          <x14:cfRule type="cellIs" priority="149" aboveAverage="0" operator="equal" rank="0" text="" id="{00A200E6-00E9-4ED1-A571-0030004500DE}">
            <xm:f>0</xm:f>
            <x14:dxf>
              <numFmt numFmtId="161" formatCode="#,##0_ ;\-#,##0\ "/>
            </x14:dxf>
          </x14:cfRule>
          <xm:sqref>K126:K128 K144</xm:sqref>
        </x14:conditionalFormatting>
        <x14:conditionalFormatting xmlns:xm="http://schemas.microsoft.com/office/excel/2006/main">
          <x14:cfRule type="cellIs" priority="150" aboveAverage="0" operator="equal" rank="0" text="" id="{0001000B-005A-4E3B-AD6E-00FE00F00071}">
            <xm:f>0</xm:f>
            <x14:dxf>
              <numFmt numFmtId="161" formatCode="#,##0_ ;\-#,##0\ "/>
            </x14:dxf>
          </x14:cfRule>
          <xm:sqref>K124:K125</xm:sqref>
        </x14:conditionalFormatting>
        <x14:conditionalFormatting xmlns:xm="http://schemas.microsoft.com/office/excel/2006/main">
          <x14:cfRule type="cellIs" priority="151" aboveAverage="0" operator="equal" rank="0" text="" id="{00DC0042-00F5-4E99-B96D-000C007800B6}">
            <xm:f>0</xm:f>
            <x14:dxf>
              <numFmt numFmtId="161" formatCode="#,##0_ ;\-#,##0\ "/>
            </x14:dxf>
          </x14:cfRule>
          <xm:sqref>L126:L128 L144</xm:sqref>
        </x14:conditionalFormatting>
        <x14:conditionalFormatting xmlns:xm="http://schemas.microsoft.com/office/excel/2006/main">
          <x14:cfRule type="cellIs" priority="152" aboveAverage="0" operator="equal" rank="0" text="" id="{00E50055-00EF-4106-BA94-00EB008300F5}">
            <xm:f>0</xm:f>
            <x14:dxf>
              <numFmt numFmtId="161" formatCode="#,##0_ ;\-#,##0\ "/>
            </x14:dxf>
          </x14:cfRule>
          <xm:sqref>L123:L125</xm:sqref>
        </x14:conditionalFormatting>
        <x14:conditionalFormatting xmlns:xm="http://schemas.microsoft.com/office/excel/2006/main">
          <x14:cfRule type="cellIs" priority="153" aboveAverage="0" operator="equal" rank="0" text="" id="{00DF00A7-0032-486E-92B7-004C00850034}">
            <xm:f>0</xm:f>
            <x14:dxf>
              <numFmt numFmtId="161" formatCode="#,##0_ ;\-#,##0\ "/>
            </x14:dxf>
          </x14:cfRule>
          <xm:sqref>M126:M128 M144</xm:sqref>
        </x14:conditionalFormatting>
        <x14:conditionalFormatting xmlns:xm="http://schemas.microsoft.com/office/excel/2006/main">
          <x14:cfRule type="cellIs" priority="154" aboveAverage="0" operator="equal" rank="0" text="" id="{00B6005F-00CB-4E00-A43C-00BF00A50022}">
            <xm:f>0</xm:f>
            <x14:dxf>
              <numFmt numFmtId="161" formatCode="#,##0_ ;\-#,##0\ "/>
            </x14:dxf>
          </x14:cfRule>
          <xm:sqref>M123:M125</xm:sqref>
        </x14:conditionalFormatting>
        <x14:conditionalFormatting xmlns:xm="http://schemas.microsoft.com/office/excel/2006/main">
          <x14:cfRule type="cellIs" priority="155" aboveAverage="0" operator="equal" rank="0" text="" id="{005700B9-0077-4D61-9EEA-0035006C0043}">
            <xm:f>0</xm:f>
            <x14:dxf>
              <numFmt numFmtId="161" formatCode="#,##0_ ;\-#,##0\ "/>
            </x14:dxf>
          </x14:cfRule>
          <xm:sqref>N126:N128 N144</xm:sqref>
        </x14:conditionalFormatting>
        <x14:conditionalFormatting xmlns:xm="http://schemas.microsoft.com/office/excel/2006/main">
          <x14:cfRule type="cellIs" priority="156" aboveAverage="0" operator="equal" rank="0" text="" id="{00C700E6-007A-4693-9564-002500A400FA}">
            <xm:f>0</xm:f>
            <x14:dxf>
              <numFmt numFmtId="161" formatCode="#,##0_ ;\-#,##0\ "/>
            </x14:dxf>
          </x14:cfRule>
          <xm:sqref>N124:N125</xm:sqref>
        </x14:conditionalFormatting>
        <x14:conditionalFormatting xmlns:xm="http://schemas.microsoft.com/office/excel/2006/main">
          <x14:cfRule type="cellIs" priority="157" aboveAverage="0" operator="equal" rank="0" text="" id="{0087004D-0074-4364-B3EF-00CD003200FF}">
            <xm:f>0</xm:f>
            <x14:dxf>
              <numFmt numFmtId="161" formatCode="#,##0_ ;\-#,##0\ "/>
            </x14:dxf>
          </x14:cfRule>
          <xm:sqref>O126:O128 O144</xm:sqref>
        </x14:conditionalFormatting>
        <x14:conditionalFormatting xmlns:xm="http://schemas.microsoft.com/office/excel/2006/main">
          <x14:cfRule type="cellIs" priority="158" aboveAverage="0" operator="equal" rank="0" text="" id="{001B00D0-0044-43D7-96DB-00E5000C001A}">
            <xm:f>0</xm:f>
            <x14:dxf>
              <numFmt numFmtId="161" formatCode="#,##0_ ;\-#,##0\ "/>
            </x14:dxf>
          </x14:cfRule>
          <xm:sqref>O124:O125</xm:sqref>
        </x14:conditionalFormatting>
        <x14:conditionalFormatting xmlns:xm="http://schemas.microsoft.com/office/excel/2006/main">
          <x14:cfRule type="cellIs" priority="159" aboveAverage="0" operator="equal" rank="0" text="" id="{00770069-00B0-497C-9921-00F7000500B0}">
            <xm:f>0</xm:f>
            <x14:dxf>
              <numFmt numFmtId="161" formatCode="#,##0_ ;\-#,##0\ "/>
            </x14:dxf>
          </x14:cfRule>
          <xm:sqref>D152:R152</xm:sqref>
        </x14:conditionalFormatting>
        <x14:conditionalFormatting xmlns:xm="http://schemas.microsoft.com/office/excel/2006/main">
          <x14:cfRule type="expression" priority="160" aboveAverage="0" rank="0" text="" id="{000700AF-005E-4C08-814A-0078008E0054}">
            <xm:f>LEN(TRIM(D123))=0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D145:R153 D143:R143 D124:R129 D123:G123 L123:M123 P123:R123</xm:sqref>
        </x14:conditionalFormatting>
        <x14:conditionalFormatting xmlns:xm="http://schemas.microsoft.com/office/excel/2006/main">
          <x14:cfRule type="cellIs" priority="161" aboveAverage="0" operator="equal" rank="0" text="" id="{000A007B-00C1-49F0-8142-0074007C0090}">
            <xm:f>0</xm:f>
            <x14:dxf>
              <numFmt numFmtId="161" formatCode="#,##0_ ;\-#,##0\ "/>
            </x14:dxf>
          </x14:cfRule>
          <xm:sqref>D152:R152</xm:sqref>
        </x14:conditionalFormatting>
        <x14:conditionalFormatting xmlns:xm="http://schemas.microsoft.com/office/excel/2006/main">
          <x14:cfRule type="cellIs" priority="162" aboveAverage="0" operator="equal" rank="0" text="" id="{005500C0-00F4-46A5-8B2C-0024006000CE}">
            <xm:f>0</xm:f>
            <x14:dxf>
              <numFmt numFmtId="161" formatCode="#,##0_ ;\-#,##0\ "/>
            </x14:dxf>
          </x14:cfRule>
          <xm:sqref>L126:L127</xm:sqref>
        </x14:conditionalFormatting>
        <x14:conditionalFormatting xmlns:xm="http://schemas.microsoft.com/office/excel/2006/main">
          <x14:cfRule type="cellIs" priority="163" aboveAverage="0" operator="equal" rank="0" text="" id="{00BD00ED-00D0-4068-928E-006700B800F9}">
            <xm:f>0</xm:f>
            <x14:dxf>
              <numFmt numFmtId="161" formatCode="#,##0_ ;\-#,##0\ "/>
            </x14:dxf>
          </x14:cfRule>
          <xm:sqref>M126:M127</xm:sqref>
        </x14:conditionalFormatting>
        <x14:conditionalFormatting xmlns:xm="http://schemas.microsoft.com/office/excel/2006/main">
          <x14:cfRule type="cellIs" priority="164" aboveAverage="0" operator="equal" rank="0" text="" id="{0053006D-0053-44C3-A3F8-00A40065005E}">
            <xm:f>0</xm:f>
            <x14:dxf>
              <numFmt numFmtId="161" formatCode="#,##0_ ;\-#,##0\ "/>
            </x14:dxf>
          </x14:cfRule>
          <xm:sqref>N126:O126</xm:sqref>
        </x14:conditionalFormatting>
        <x14:conditionalFormatting xmlns:xm="http://schemas.microsoft.com/office/excel/2006/main">
          <x14:cfRule type="cellIs" priority="165" aboveAverage="0" operator="equal" rank="0" text="" id="{007100CA-00C3-46A3-859E-004700E200CF}">
            <xm:f>0</xm:f>
            <x14:dxf>
              <numFmt numFmtId="161" formatCode="#,##0_ ;\-#,##0\ "/>
            </x14:dxf>
          </x14:cfRule>
          <xm:sqref>N127:O127</xm:sqref>
        </x14:conditionalFormatting>
        <x14:conditionalFormatting xmlns:xm="http://schemas.microsoft.com/office/excel/2006/main">
          <x14:cfRule type="cellIs" priority="166" aboveAverage="0" operator="equal" rank="0" text="" id="{00DD001E-00D7-42E3-BE26-001700EF0023}">
            <xm:f>0</xm:f>
            <x14:dxf>
              <numFmt numFmtId="161" formatCode="#,##0_ ;\-#,##0\ "/>
            </x14:dxf>
          </x14:cfRule>
          <xm:sqref>D131:R142</xm:sqref>
        </x14:conditionalFormatting>
        <x14:conditionalFormatting xmlns:xm="http://schemas.microsoft.com/office/excel/2006/main">
          <x14:cfRule type="expression" priority="167" aboveAverage="0" rank="0" text="" id="{00B400B5-0040-4156-B68F-00530085008F}">
            <xm:f>LEN(TRIM(D131))=0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D131:R142</xm:sqref>
        </x14:conditionalFormatting>
        <x14:conditionalFormatting xmlns:xm="http://schemas.microsoft.com/office/excel/2006/main">
          <x14:cfRule type="cellIs" priority="168" aboveAverage="0" operator="equal" rank="0" text="" id="{007C00BB-0088-49AD-91D9-001B005900A5}">
            <xm:f>0</xm:f>
            <x14:dxf>
              <numFmt numFmtId="161" formatCode="#,##0_ ;\-#,##0\ "/>
            </x14:dxf>
          </x14:cfRule>
          <xm:sqref>H123</xm:sqref>
        </x14:conditionalFormatting>
        <x14:conditionalFormatting xmlns:xm="http://schemas.microsoft.com/office/excel/2006/main">
          <x14:cfRule type="cellIs" priority="169" aboveAverage="0" operator="equal" rank="0" text="" id="{00E9007F-0007-4FC5-A15A-003C0002006A}">
            <xm:f>0</xm:f>
            <x14:dxf>
              <numFmt numFmtId="161" formatCode="#,##0_ ;\-#,##0\ "/>
            </x14:dxf>
          </x14:cfRule>
          <xm:sqref>I123</xm:sqref>
        </x14:conditionalFormatting>
        <x14:conditionalFormatting xmlns:xm="http://schemas.microsoft.com/office/excel/2006/main">
          <x14:cfRule type="cellIs" priority="170" aboveAverage="0" operator="equal" rank="0" text="" id="{00FD00B6-00CF-466E-8AAD-00B1009600F6}">
            <xm:f>0</xm:f>
            <x14:dxf>
              <numFmt numFmtId="161" formatCode="#,##0_ ;\-#,##0\ "/>
            </x14:dxf>
          </x14:cfRule>
          <xm:sqref>J123:K123</xm:sqref>
        </x14:conditionalFormatting>
        <x14:conditionalFormatting xmlns:xm="http://schemas.microsoft.com/office/excel/2006/main">
          <x14:cfRule type="cellIs" priority="171" aboveAverage="0" operator="equal" rank="0" text="" id="{00EE005F-00AA-4549-B256-00F500090055}">
            <xm:f>0</xm:f>
            <x14:dxf>
              <numFmt numFmtId="161" formatCode="#,##0_ ;\-#,##0\ "/>
            </x14:dxf>
          </x14:cfRule>
          <xm:sqref>K123</xm:sqref>
        </x14:conditionalFormatting>
        <x14:conditionalFormatting xmlns:xm="http://schemas.microsoft.com/office/excel/2006/main">
          <x14:cfRule type="expression" priority="172" aboveAverage="0" rank="0" text="" id="{006D002D-0011-4F03-A749-0056007A0004}">
            <xm:f>LEN(TRIM(H123))=0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H123:K123</xm:sqref>
        </x14:conditionalFormatting>
        <x14:conditionalFormatting xmlns:xm="http://schemas.microsoft.com/office/excel/2006/main">
          <x14:cfRule type="cellIs" priority="173" aboveAverage="0" operator="equal" rank="0" text="" id="{006700C2-00FB-4271-84F8-007B006A0014}">
            <xm:f>0</xm:f>
            <x14:dxf>
              <numFmt numFmtId="161" formatCode="#,##0_ ;\-#,##0\ "/>
            </x14:dxf>
          </x14:cfRule>
          <xm:sqref>N123:O123</xm:sqref>
        </x14:conditionalFormatting>
        <x14:conditionalFormatting xmlns:xm="http://schemas.microsoft.com/office/excel/2006/main">
          <x14:cfRule type="cellIs" priority="174" aboveAverage="0" operator="equal" rank="0" text="" id="{009800FD-00F7-4243-9C11-004000740091}">
            <xm:f>0</xm:f>
            <x14:dxf>
              <numFmt numFmtId="161" formatCode="#,##0_ ;\-#,##0\ "/>
            </x14:dxf>
          </x14:cfRule>
          <xm:sqref>N123:O123</xm:sqref>
        </x14:conditionalFormatting>
        <x14:conditionalFormatting xmlns:xm="http://schemas.microsoft.com/office/excel/2006/main">
          <x14:cfRule type="expression" priority="175" aboveAverage="0" rank="0" text="" id="{00A10038-00A3-409D-A088-004300F20000}">
            <xm:f>LEN(TRIM(N123))=0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N123:O123</xm:sqref>
        </x14:conditionalFormatting>
        <x14:conditionalFormatting xmlns:xm="http://schemas.microsoft.com/office/excel/2006/main">
          <x14:cfRule type="cellIs" priority="176" aboveAverage="0" operator="equal" rank="0" text="" id="{00B4008E-007F-46A0-8710-0052008F001D}">
            <xm:f>0</xm:f>
            <x14:dxf>
              <numFmt numFmtId="161" formatCode="#,##0_ ;\-#,##0\ "/>
            </x14:dxf>
          </x14:cfRule>
          <xm:sqref>J159:N159</xm:sqref>
        </x14:conditionalFormatting>
        <x14:conditionalFormatting xmlns:xm="http://schemas.microsoft.com/office/excel/2006/main">
          <x14:cfRule type="cellIs" priority="177" aboveAverage="0" operator="equal" rank="0" text="" id="{009600C1-0050-4804-87BD-008E000900E9}">
            <xm:f>0</xm:f>
            <x14:dxf>
              <numFmt numFmtId="161" formatCode="#,##0_ ;\-#,##0\ "/>
            </x14:dxf>
          </x14:cfRule>
          <xm:sqref>O159</xm:sqref>
        </x14:conditionalFormatting>
        <x14:conditionalFormatting xmlns:xm="http://schemas.microsoft.com/office/excel/2006/main">
          <x14:cfRule type="cellIs" priority="178" aboveAverage="0" operator="equal" rank="0" text="" id="{00F900A0-0092-43F9-97FC-0095000200C4}">
            <xm:f>0</xm:f>
            <x14:dxf>
              <numFmt numFmtId="161" formatCode="#,##0_ ;\-#,##0\ "/>
            </x14:dxf>
          </x14:cfRule>
          <xm:sqref>S190 S160:S188</xm:sqref>
        </x14:conditionalFormatting>
        <x14:conditionalFormatting xmlns:xm="http://schemas.microsoft.com/office/excel/2006/main">
          <x14:cfRule type="cellIs" priority="179" aboveAverage="0" operator="equal" rank="0" text="" id="{00A400C3-007C-4187-B59C-004300E40085}">
            <xm:f>0</xm:f>
            <x14:dxf>
              <numFmt numFmtId="161" formatCode="#,##0_ ;\-#,##0\ "/>
            </x14:dxf>
          </x14:cfRule>
          <xm:sqref>S189</xm:sqref>
        </x14:conditionalFormatting>
        <x14:conditionalFormatting xmlns:xm="http://schemas.microsoft.com/office/excel/2006/main">
          <x14:cfRule type="expression" priority="180" aboveAverage="0" rank="0" text="" id="{007E0060-0053-4794-AF1A-00C50015000B}">
            <xm:f>LEN(TRIM(S160))=0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S182:S190 S160:S166 S168:S180</xm:sqref>
        </x14:conditionalFormatting>
        <x14:conditionalFormatting xmlns:xm="http://schemas.microsoft.com/office/excel/2006/main">
          <x14:cfRule type="cellIs" priority="181" aboveAverage="0" operator="equal" rank="0" text="" id="{000300F7-009A-4F3E-871E-00D800EE005C}">
            <xm:f>0</xm:f>
            <x14:dxf>
              <numFmt numFmtId="161" formatCode="#,##0_ ;\-#,##0\ "/>
            </x14:dxf>
          </x14:cfRule>
          <xm:sqref>D190:R190 P181:R181 D181:I181 D182:R188 D180:R180 D161:R167 D160:G160 L160:M160 P160:R160</xm:sqref>
        </x14:conditionalFormatting>
        <x14:conditionalFormatting xmlns:xm="http://schemas.microsoft.com/office/excel/2006/main">
          <x14:cfRule type="cellIs" priority="182" aboveAverage="0" operator="equal" rank="0" text="" id="{00A4008E-00AB-401F-AB2D-000B008C009C}">
            <xm:f>0</xm:f>
            <x14:dxf>
              <numFmt numFmtId="161" formatCode="#,##0_ ;\-#,##0\ "/>
            </x14:dxf>
          </x14:cfRule>
          <xm:sqref>P160:P162</xm:sqref>
        </x14:conditionalFormatting>
        <x14:conditionalFormatting xmlns:xm="http://schemas.microsoft.com/office/excel/2006/main">
          <x14:cfRule type="cellIs" priority="183" aboveAverage="0" operator="equal" rank="0" text="" id="{005900BB-0089-444E-B89D-00C600D2008F}">
            <xm:f>0</xm:f>
            <x14:dxf>
              <numFmt numFmtId="161" formatCode="#,##0_ ;\-#,##0\ "/>
            </x14:dxf>
          </x14:cfRule>
          <xm:sqref>P160:R160 L160:M160 D161:R162</xm:sqref>
        </x14:conditionalFormatting>
        <x14:conditionalFormatting xmlns:xm="http://schemas.microsoft.com/office/excel/2006/main">
          <x14:cfRule type="cellIs" priority="184" aboveAverage="0" operator="equal" rank="0" text="" id="{002F00B0-0064-4AD3-9286-00040080009E}">
            <xm:f>0</xm:f>
            <x14:dxf>
              <numFmt numFmtId="161" formatCode="#,##0_ ;\-#,##0\ "/>
            </x14:dxf>
          </x14:cfRule>
          <xm:sqref>F161:F162</xm:sqref>
        </x14:conditionalFormatting>
        <x14:conditionalFormatting xmlns:xm="http://schemas.microsoft.com/office/excel/2006/main">
          <x14:cfRule type="cellIs" priority="185" aboveAverage="0" operator="equal" rank="0" text="" id="{00BF0094-0087-4E23-93CC-009000890052}">
            <xm:f>0</xm:f>
            <x14:dxf>
              <numFmt numFmtId="161" formatCode="#,##0_ ;\-#,##0\ "/>
            </x14:dxf>
          </x14:cfRule>
          <xm:sqref>L160:M160</xm:sqref>
        </x14:conditionalFormatting>
        <x14:conditionalFormatting xmlns:xm="http://schemas.microsoft.com/office/excel/2006/main">
          <x14:cfRule type="cellIs" priority="186" aboveAverage="0" operator="equal" rank="0" text="" id="{00DA00D7-00E2-474A-AFEB-0054009F0014}">
            <xm:f>0</xm:f>
            <x14:dxf>
              <numFmt numFmtId="161" formatCode="#,##0_ ;\-#,##0\ "/>
            </x14:dxf>
          </x14:cfRule>
          <xm:sqref>J163:J165 J181</xm:sqref>
        </x14:conditionalFormatting>
        <x14:conditionalFormatting xmlns:xm="http://schemas.microsoft.com/office/excel/2006/main">
          <x14:cfRule type="cellIs" priority="187" aboveAverage="0" operator="equal" rank="0" text="" id="{00C4005B-00AB-4C26-9C4E-00F0009D00B4}">
            <xm:f>0</xm:f>
            <x14:dxf>
              <numFmt numFmtId="161" formatCode="#,##0_ ;\-#,##0\ "/>
            </x14:dxf>
          </x14:cfRule>
          <xm:sqref>J161:J162</xm:sqref>
        </x14:conditionalFormatting>
        <x14:conditionalFormatting xmlns:xm="http://schemas.microsoft.com/office/excel/2006/main">
          <x14:cfRule type="cellIs" priority="188" aboveAverage="0" operator="equal" rank="0" text="" id="{0017002E-00A7-45C4-8337-00F60060002B}">
            <xm:f>0</xm:f>
            <x14:dxf>
              <numFmt numFmtId="161" formatCode="#,##0_ ;\-#,##0\ "/>
            </x14:dxf>
          </x14:cfRule>
          <xm:sqref>K163:K165 K181</xm:sqref>
        </x14:conditionalFormatting>
        <x14:conditionalFormatting xmlns:xm="http://schemas.microsoft.com/office/excel/2006/main">
          <x14:cfRule type="cellIs" priority="189" aboveAverage="0" operator="equal" rank="0" text="" id="{005A0012-003C-4B46-9760-00A800BE0030}">
            <xm:f>0</xm:f>
            <x14:dxf>
              <numFmt numFmtId="161" formatCode="#,##0_ ;\-#,##0\ "/>
            </x14:dxf>
          </x14:cfRule>
          <xm:sqref>K161:K162</xm:sqref>
        </x14:conditionalFormatting>
        <x14:conditionalFormatting xmlns:xm="http://schemas.microsoft.com/office/excel/2006/main">
          <x14:cfRule type="cellIs" priority="190" aboveAverage="0" operator="equal" rank="0" text="" id="{00FD00FF-0064-4B48-BC6D-008D006600DB}">
            <xm:f>0</xm:f>
            <x14:dxf>
              <numFmt numFmtId="161" formatCode="#,##0_ ;\-#,##0\ "/>
            </x14:dxf>
          </x14:cfRule>
          <xm:sqref>L163:L165 L181</xm:sqref>
        </x14:conditionalFormatting>
        <x14:conditionalFormatting xmlns:xm="http://schemas.microsoft.com/office/excel/2006/main">
          <x14:cfRule type="cellIs" priority="191" aboveAverage="0" operator="equal" rank="0" text="" id="{00C700EB-005B-439B-A24A-00FF00F00001}">
            <xm:f>0</xm:f>
            <x14:dxf>
              <numFmt numFmtId="161" formatCode="#,##0_ ;\-#,##0\ "/>
            </x14:dxf>
          </x14:cfRule>
          <xm:sqref>L160:L162</xm:sqref>
        </x14:conditionalFormatting>
        <x14:conditionalFormatting xmlns:xm="http://schemas.microsoft.com/office/excel/2006/main">
          <x14:cfRule type="cellIs" priority="192" aboveAverage="0" operator="equal" rank="0" text="" id="{00B80096-00F3-4F88-82B3-00C500E100BB}">
            <xm:f>0</xm:f>
            <x14:dxf>
              <numFmt numFmtId="161" formatCode="#,##0_ ;\-#,##0\ "/>
            </x14:dxf>
          </x14:cfRule>
          <xm:sqref>M163:M165 M181</xm:sqref>
        </x14:conditionalFormatting>
        <x14:conditionalFormatting xmlns:xm="http://schemas.microsoft.com/office/excel/2006/main">
          <x14:cfRule type="cellIs" priority="193" aboveAverage="0" operator="equal" rank="0" text="" id="{00550052-001D-417A-9C90-000B003E00B2}">
            <xm:f>0</xm:f>
            <x14:dxf>
              <numFmt numFmtId="161" formatCode="#,##0_ ;\-#,##0\ "/>
            </x14:dxf>
          </x14:cfRule>
          <xm:sqref>M160:M162</xm:sqref>
        </x14:conditionalFormatting>
        <x14:conditionalFormatting xmlns:xm="http://schemas.microsoft.com/office/excel/2006/main">
          <x14:cfRule type="cellIs" priority="194" aboveAverage="0" operator="equal" rank="0" text="" id="{004400C9-007A-4A43-82C1-007B00DF0083}">
            <xm:f>0</xm:f>
            <x14:dxf>
              <numFmt numFmtId="161" formatCode="#,##0_ ;\-#,##0\ "/>
            </x14:dxf>
          </x14:cfRule>
          <xm:sqref>N163:N165 N181</xm:sqref>
        </x14:conditionalFormatting>
        <x14:conditionalFormatting xmlns:xm="http://schemas.microsoft.com/office/excel/2006/main">
          <x14:cfRule type="cellIs" priority="195" aboveAverage="0" operator="equal" rank="0" text="" id="{00DE00CD-0056-4B23-85F1-006B00C8006A}">
            <xm:f>0</xm:f>
            <x14:dxf>
              <numFmt numFmtId="161" formatCode="#,##0_ ;\-#,##0\ "/>
            </x14:dxf>
          </x14:cfRule>
          <xm:sqref>N161:N162</xm:sqref>
        </x14:conditionalFormatting>
        <x14:conditionalFormatting xmlns:xm="http://schemas.microsoft.com/office/excel/2006/main">
          <x14:cfRule type="cellIs" priority="196" aboveAverage="0" operator="equal" rank="0" text="" id="{00380078-00F4-4B86-AD40-005E00920037}">
            <xm:f>0</xm:f>
            <x14:dxf>
              <numFmt numFmtId="161" formatCode="#,##0_ ;\-#,##0\ "/>
            </x14:dxf>
          </x14:cfRule>
          <xm:sqref>O163:O165 O181</xm:sqref>
        </x14:conditionalFormatting>
        <x14:conditionalFormatting xmlns:xm="http://schemas.microsoft.com/office/excel/2006/main">
          <x14:cfRule type="cellIs" priority="197" aboveAverage="0" operator="equal" rank="0" text="" id="{00250003-0082-4DA1-89FC-003000840033}">
            <xm:f>0</xm:f>
            <x14:dxf>
              <numFmt numFmtId="161" formatCode="#,##0_ ;\-#,##0\ "/>
            </x14:dxf>
          </x14:cfRule>
          <xm:sqref>O161:O162</xm:sqref>
        </x14:conditionalFormatting>
        <x14:conditionalFormatting xmlns:xm="http://schemas.microsoft.com/office/excel/2006/main">
          <x14:cfRule type="cellIs" priority="198" aboveAverage="0" operator="equal" rank="0" text="" id="{006300E8-00BA-4DF8-8D81-00F1007E0061}">
            <xm:f>0</xm:f>
            <x14:dxf>
              <numFmt numFmtId="161" formatCode="#,##0_ ;\-#,##0\ "/>
            </x14:dxf>
          </x14:cfRule>
          <xm:sqref>D189:R189</xm:sqref>
        </x14:conditionalFormatting>
        <x14:conditionalFormatting xmlns:xm="http://schemas.microsoft.com/office/excel/2006/main">
          <x14:cfRule type="expression" priority="199" aboveAverage="0" rank="0" text="" id="{00E00084-0036-49A9-9AE0-006900530082}">
            <xm:f>LEN(TRIM(D160))=0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D182:R190 D180:R180 D161:R166 D160:G160 L160:M160 P160:R160</xm:sqref>
        </x14:conditionalFormatting>
        <x14:conditionalFormatting xmlns:xm="http://schemas.microsoft.com/office/excel/2006/main">
          <x14:cfRule type="cellIs" priority="200" aboveAverage="0" operator="equal" rank="0" text="" id="{000A0086-0019-46D7-BA35-00A000E200C8}">
            <xm:f>0</xm:f>
            <x14:dxf>
              <numFmt numFmtId="161" formatCode="#,##0_ ;\-#,##0\ "/>
            </x14:dxf>
          </x14:cfRule>
          <xm:sqref>D189:R189</xm:sqref>
        </x14:conditionalFormatting>
        <x14:conditionalFormatting xmlns:xm="http://schemas.microsoft.com/office/excel/2006/main">
          <x14:cfRule type="cellIs" priority="201" aboveAverage="0" operator="equal" rank="0" text="" id="{00990063-00BA-4D38-8447-00B700B6009D}">
            <xm:f>0</xm:f>
            <x14:dxf>
              <numFmt numFmtId="161" formatCode="#,##0_ ;\-#,##0\ "/>
            </x14:dxf>
          </x14:cfRule>
          <xm:sqref>L163:L164</xm:sqref>
        </x14:conditionalFormatting>
        <x14:conditionalFormatting xmlns:xm="http://schemas.microsoft.com/office/excel/2006/main">
          <x14:cfRule type="cellIs" priority="202" aboveAverage="0" operator="equal" rank="0" text="" id="{00910094-0025-4D0E-8C6A-003D00540038}">
            <xm:f>0</xm:f>
            <x14:dxf>
              <numFmt numFmtId="161" formatCode="#,##0_ ;\-#,##0\ "/>
            </x14:dxf>
          </x14:cfRule>
          <xm:sqref>M163:M164</xm:sqref>
        </x14:conditionalFormatting>
        <x14:conditionalFormatting xmlns:xm="http://schemas.microsoft.com/office/excel/2006/main">
          <x14:cfRule type="cellIs" priority="203" aboveAverage="0" operator="equal" rank="0" text="" id="{00FB0002-00BB-4233-B69E-003700FD0078}">
            <xm:f>0</xm:f>
            <x14:dxf>
              <numFmt numFmtId="161" formatCode="#,##0_ ;\-#,##0\ "/>
            </x14:dxf>
          </x14:cfRule>
          <xm:sqref>N163:O163</xm:sqref>
        </x14:conditionalFormatting>
        <x14:conditionalFormatting xmlns:xm="http://schemas.microsoft.com/office/excel/2006/main">
          <x14:cfRule type="cellIs" priority="204" aboveAverage="0" operator="equal" rank="0" text="" id="{0058007F-00D0-4ABB-9800-004A00A2009E}">
            <xm:f>0</xm:f>
            <x14:dxf>
              <numFmt numFmtId="161" formatCode="#,##0_ ;\-#,##0\ "/>
            </x14:dxf>
          </x14:cfRule>
          <xm:sqref>N164:O164</xm:sqref>
        </x14:conditionalFormatting>
        <x14:conditionalFormatting xmlns:xm="http://schemas.microsoft.com/office/excel/2006/main">
          <x14:cfRule type="cellIs" priority="205" aboveAverage="0" operator="equal" rank="0" text="" id="{00290059-00FA-4AF1-BD8A-009700360087}">
            <xm:f>0</xm:f>
            <x14:dxf>
              <numFmt numFmtId="161" formatCode="#,##0_ ;\-#,##0\ "/>
            </x14:dxf>
          </x14:cfRule>
          <xm:sqref>D168:R179</xm:sqref>
        </x14:conditionalFormatting>
        <x14:conditionalFormatting xmlns:xm="http://schemas.microsoft.com/office/excel/2006/main">
          <x14:cfRule type="expression" priority="206" aboveAverage="0" rank="0" text="" id="{003400EE-00EE-43BC-B9E4-005A0096004F}">
            <xm:f>LEN(TRIM(D168))=0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D168:R179</xm:sqref>
        </x14:conditionalFormatting>
        <x14:conditionalFormatting xmlns:xm="http://schemas.microsoft.com/office/excel/2006/main">
          <x14:cfRule type="cellIs" priority="207" aboveAverage="0" operator="equal" rank="0" text="" id="{007F001A-0058-4EE1-91BD-0056002500EB}">
            <xm:f>0</xm:f>
            <x14:dxf>
              <numFmt numFmtId="161" formatCode="#,##0_ ;\-#,##0\ "/>
            </x14:dxf>
          </x14:cfRule>
          <xm:sqref>H160</xm:sqref>
        </x14:conditionalFormatting>
        <x14:conditionalFormatting xmlns:xm="http://schemas.microsoft.com/office/excel/2006/main">
          <x14:cfRule type="cellIs" priority="208" aboveAverage="0" operator="equal" rank="0" text="" id="{00BB000E-0073-4334-B1D8-00F4006400FA}">
            <xm:f>0</xm:f>
            <x14:dxf>
              <numFmt numFmtId="161" formatCode="#,##0_ ;\-#,##0\ "/>
            </x14:dxf>
          </x14:cfRule>
          <xm:sqref>I160</xm:sqref>
        </x14:conditionalFormatting>
        <x14:conditionalFormatting xmlns:xm="http://schemas.microsoft.com/office/excel/2006/main">
          <x14:cfRule type="cellIs" priority="209" aboveAverage="0" operator="equal" rank="0" text="" id="{00EF00C4-00D4-48A0-B71B-007B00A500A9}">
            <xm:f>0</xm:f>
            <x14:dxf>
              <numFmt numFmtId="161" formatCode="#,##0_ ;\-#,##0\ "/>
            </x14:dxf>
          </x14:cfRule>
          <xm:sqref>J160:K160</xm:sqref>
        </x14:conditionalFormatting>
        <x14:conditionalFormatting xmlns:xm="http://schemas.microsoft.com/office/excel/2006/main">
          <x14:cfRule type="cellIs" priority="210" aboveAverage="0" operator="equal" rank="0" text="" id="{00F8005B-003B-480D-A249-004C001E006A}">
            <xm:f>0</xm:f>
            <x14:dxf>
              <numFmt numFmtId="161" formatCode="#,##0_ ;\-#,##0\ "/>
            </x14:dxf>
          </x14:cfRule>
          <xm:sqref>K160</xm:sqref>
        </x14:conditionalFormatting>
        <x14:conditionalFormatting xmlns:xm="http://schemas.microsoft.com/office/excel/2006/main">
          <x14:cfRule type="expression" priority="211" aboveAverage="0" rank="0" text="" id="{000300C0-0031-4E09-94FE-001700B10060}">
            <xm:f>LEN(TRIM(H160))=0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H160:K160</xm:sqref>
        </x14:conditionalFormatting>
        <x14:conditionalFormatting xmlns:xm="http://schemas.microsoft.com/office/excel/2006/main">
          <x14:cfRule type="cellIs" priority="212" aboveAverage="0" operator="equal" rank="0" text="" id="{00D10085-00C8-4D27-82FB-00B900B40095}">
            <xm:f>0</xm:f>
            <x14:dxf>
              <numFmt numFmtId="161" formatCode="#,##0_ ;\-#,##0\ "/>
            </x14:dxf>
          </x14:cfRule>
          <xm:sqref>N160:O160</xm:sqref>
        </x14:conditionalFormatting>
        <x14:conditionalFormatting xmlns:xm="http://schemas.microsoft.com/office/excel/2006/main">
          <x14:cfRule type="cellIs" priority="213" aboveAverage="0" operator="equal" rank="0" text="" id="{003E00FC-002F-4AD4-95D7-006B0000006D}">
            <xm:f>0</xm:f>
            <x14:dxf>
              <numFmt numFmtId="161" formatCode="#,##0_ ;\-#,##0\ "/>
            </x14:dxf>
          </x14:cfRule>
          <xm:sqref>N160:O160</xm:sqref>
        </x14:conditionalFormatting>
        <x14:conditionalFormatting xmlns:xm="http://schemas.microsoft.com/office/excel/2006/main">
          <x14:cfRule type="expression" priority="214" aboveAverage="0" rank="0" text="" id="{00E40053-00C0-4984-93C2-00650049004E}">
            <xm:f>LEN(TRIM(N160))=0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N160:O160</xm:sqref>
        </x14:conditionalFormatting>
        <x14:conditionalFormatting xmlns:xm="http://schemas.microsoft.com/office/excel/2006/main">
          <x14:cfRule type="cellIs" priority="215" aboveAverage="0" operator="equal" rank="0" text="" id="{0030007D-00E6-439B-AE74-0026006A0071}">
            <xm:f>0</xm:f>
            <x14:dxf>
              <numFmt numFmtId="161" formatCode="#,##0_ ;\-#,##0\ "/>
            </x14:dxf>
          </x14:cfRule>
          <xm:sqref>J196:N196</xm:sqref>
        </x14:conditionalFormatting>
        <x14:conditionalFormatting xmlns:xm="http://schemas.microsoft.com/office/excel/2006/main">
          <x14:cfRule type="cellIs" priority="216" aboveAverage="0" operator="equal" rank="0" text="" id="{006C0093-007F-4BFF-8044-00FA0037009B}">
            <xm:f>0</xm:f>
            <x14:dxf>
              <numFmt numFmtId="161" formatCode="#,##0_ ;\-#,##0\ "/>
            </x14:dxf>
          </x14:cfRule>
          <xm:sqref>O196</xm:sqref>
        </x14:conditionalFormatting>
        <x14:conditionalFormatting xmlns:xm="http://schemas.microsoft.com/office/excel/2006/main">
          <x14:cfRule type="cellIs" priority="217" aboveAverage="0" operator="equal" rank="0" text="" id="{007C0091-0076-492E-ABD3-007A00FF007F}">
            <xm:f>0</xm:f>
            <x14:dxf>
              <numFmt numFmtId="161" formatCode="#,##0_ ;\-#,##0\ "/>
            </x14:dxf>
          </x14:cfRule>
          <xm:sqref>S227 S197:S225</xm:sqref>
        </x14:conditionalFormatting>
        <x14:conditionalFormatting xmlns:xm="http://schemas.microsoft.com/office/excel/2006/main">
          <x14:cfRule type="cellIs" priority="218" aboveAverage="0" operator="equal" rank="0" text="" id="{00270028-002B-4DB6-8FAB-00D700F600BF}">
            <xm:f>0</xm:f>
            <x14:dxf>
              <numFmt numFmtId="161" formatCode="#,##0_ ;\-#,##0\ "/>
            </x14:dxf>
          </x14:cfRule>
          <xm:sqref>S226</xm:sqref>
        </x14:conditionalFormatting>
        <x14:conditionalFormatting xmlns:xm="http://schemas.microsoft.com/office/excel/2006/main">
          <x14:cfRule type="expression" priority="219" aboveAverage="0" rank="0" text="" id="{00CF0061-001F-4434-857C-00A1004E0095}">
            <xm:f>LEN(TRIM(S197))=0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S219:S227 S197:S203 S205:S217</xm:sqref>
        </x14:conditionalFormatting>
        <x14:conditionalFormatting xmlns:xm="http://schemas.microsoft.com/office/excel/2006/main">
          <x14:cfRule type="cellIs" priority="220" aboveAverage="0" operator="equal" rank="0" text="" id="{005900C1-0025-49DA-8EF9-0092005B0056}">
            <xm:f>0</xm:f>
            <x14:dxf>
              <numFmt numFmtId="161" formatCode="#,##0_ ;\-#,##0\ "/>
            </x14:dxf>
          </x14:cfRule>
          <xm:sqref>D227:R227 P218:R218 D218:I218 D219:R225 D217:R217 D198:R204 D197:G197 L197:M197 P197:R197</xm:sqref>
        </x14:conditionalFormatting>
        <x14:conditionalFormatting xmlns:xm="http://schemas.microsoft.com/office/excel/2006/main">
          <x14:cfRule type="cellIs" priority="221" aboveAverage="0" operator="equal" rank="0" text="" id="{007100CF-003E-4FB2-9AD5-00AC003B0024}">
            <xm:f>0</xm:f>
            <x14:dxf>
              <numFmt numFmtId="161" formatCode="#,##0_ ;\-#,##0\ "/>
            </x14:dxf>
          </x14:cfRule>
          <xm:sqref>P197:P199</xm:sqref>
        </x14:conditionalFormatting>
        <x14:conditionalFormatting xmlns:xm="http://schemas.microsoft.com/office/excel/2006/main">
          <x14:cfRule type="cellIs" priority="222" aboveAverage="0" operator="equal" rank="0" text="" id="{00670012-00DD-46D2-87CE-00B500A70034}">
            <xm:f>0</xm:f>
            <x14:dxf>
              <numFmt numFmtId="161" formatCode="#,##0_ ;\-#,##0\ "/>
            </x14:dxf>
          </x14:cfRule>
          <xm:sqref>P197:R197 L197:M197 D198:R199</xm:sqref>
        </x14:conditionalFormatting>
        <x14:conditionalFormatting xmlns:xm="http://schemas.microsoft.com/office/excel/2006/main">
          <x14:cfRule type="cellIs" priority="223" aboveAverage="0" operator="equal" rank="0" text="" id="{0029002F-00FA-4BD3-8F90-009800B4002B}">
            <xm:f>0</xm:f>
            <x14:dxf>
              <numFmt numFmtId="161" formatCode="#,##0_ ;\-#,##0\ "/>
            </x14:dxf>
          </x14:cfRule>
          <xm:sqref>F198:F199</xm:sqref>
        </x14:conditionalFormatting>
        <x14:conditionalFormatting xmlns:xm="http://schemas.microsoft.com/office/excel/2006/main">
          <x14:cfRule type="cellIs" priority="224" aboveAverage="0" operator="equal" rank="0" text="" id="{000B0089-003F-43E6-AD7A-007E00C10055}">
            <xm:f>0</xm:f>
            <x14:dxf>
              <numFmt numFmtId="161" formatCode="#,##0_ ;\-#,##0\ "/>
            </x14:dxf>
          </x14:cfRule>
          <xm:sqref>L197:M197</xm:sqref>
        </x14:conditionalFormatting>
        <x14:conditionalFormatting xmlns:xm="http://schemas.microsoft.com/office/excel/2006/main">
          <x14:cfRule type="cellIs" priority="225" aboveAverage="0" operator="equal" rank="0" text="" id="{00A8009E-002D-4674-90DB-005E0036007B}">
            <xm:f>0</xm:f>
            <x14:dxf>
              <numFmt numFmtId="161" formatCode="#,##0_ ;\-#,##0\ "/>
            </x14:dxf>
          </x14:cfRule>
          <xm:sqref>J200:J202 J218</xm:sqref>
        </x14:conditionalFormatting>
        <x14:conditionalFormatting xmlns:xm="http://schemas.microsoft.com/office/excel/2006/main">
          <x14:cfRule type="cellIs" priority="226" aboveAverage="0" operator="equal" rank="0" text="" id="{005B000E-00A6-4030-A1CE-0093005300D4}">
            <xm:f>0</xm:f>
            <x14:dxf>
              <numFmt numFmtId="161" formatCode="#,##0_ ;\-#,##0\ "/>
            </x14:dxf>
          </x14:cfRule>
          <xm:sqref>J198:J199</xm:sqref>
        </x14:conditionalFormatting>
        <x14:conditionalFormatting xmlns:xm="http://schemas.microsoft.com/office/excel/2006/main">
          <x14:cfRule type="cellIs" priority="227" aboveAverage="0" operator="equal" rank="0" text="" id="{00F60056-00EA-45A0-90BA-00BB00A6005A}">
            <xm:f>0</xm:f>
            <x14:dxf>
              <numFmt numFmtId="161" formatCode="#,##0_ ;\-#,##0\ "/>
            </x14:dxf>
          </x14:cfRule>
          <xm:sqref>K200:K202 K218</xm:sqref>
        </x14:conditionalFormatting>
        <x14:conditionalFormatting xmlns:xm="http://schemas.microsoft.com/office/excel/2006/main">
          <x14:cfRule type="cellIs" priority="228" aboveAverage="0" operator="equal" rank="0" text="" id="{008E009C-00AF-4513-B8B1-002600D400AB}">
            <xm:f>0</xm:f>
            <x14:dxf>
              <numFmt numFmtId="161" formatCode="#,##0_ ;\-#,##0\ "/>
            </x14:dxf>
          </x14:cfRule>
          <xm:sqref>K198:K199</xm:sqref>
        </x14:conditionalFormatting>
        <x14:conditionalFormatting xmlns:xm="http://schemas.microsoft.com/office/excel/2006/main">
          <x14:cfRule type="cellIs" priority="229" aboveAverage="0" operator="equal" rank="0" text="" id="{00FC0002-005A-4928-BF29-00BB00FA00E5}">
            <xm:f>0</xm:f>
            <x14:dxf>
              <numFmt numFmtId="161" formatCode="#,##0_ ;\-#,##0\ "/>
            </x14:dxf>
          </x14:cfRule>
          <xm:sqref>L200:L202 L218</xm:sqref>
        </x14:conditionalFormatting>
        <x14:conditionalFormatting xmlns:xm="http://schemas.microsoft.com/office/excel/2006/main">
          <x14:cfRule type="cellIs" priority="230" aboveAverage="0" operator="equal" rank="0" text="" id="{00950039-00B1-4B3B-8F27-00A3009500AD}">
            <xm:f>0</xm:f>
            <x14:dxf>
              <numFmt numFmtId="161" formatCode="#,##0_ ;\-#,##0\ "/>
            </x14:dxf>
          </x14:cfRule>
          <xm:sqref>L197:L199</xm:sqref>
        </x14:conditionalFormatting>
        <x14:conditionalFormatting xmlns:xm="http://schemas.microsoft.com/office/excel/2006/main">
          <x14:cfRule type="cellIs" priority="231" aboveAverage="0" operator="equal" rank="0" text="" id="{008900EE-0018-4DDE-B13A-00C200F40057}">
            <xm:f>0</xm:f>
            <x14:dxf>
              <numFmt numFmtId="161" formatCode="#,##0_ ;\-#,##0\ "/>
            </x14:dxf>
          </x14:cfRule>
          <xm:sqref>M200:M202 M218</xm:sqref>
        </x14:conditionalFormatting>
        <x14:conditionalFormatting xmlns:xm="http://schemas.microsoft.com/office/excel/2006/main">
          <x14:cfRule type="cellIs" priority="232" aboveAverage="0" operator="equal" rank="0" text="" id="{00A9008E-00B7-4FC3-B10E-001B001400EC}">
            <xm:f>0</xm:f>
            <x14:dxf>
              <numFmt numFmtId="161" formatCode="#,##0_ ;\-#,##0\ "/>
            </x14:dxf>
          </x14:cfRule>
          <xm:sqref>M197:M199</xm:sqref>
        </x14:conditionalFormatting>
        <x14:conditionalFormatting xmlns:xm="http://schemas.microsoft.com/office/excel/2006/main">
          <x14:cfRule type="cellIs" priority="233" aboveAverage="0" operator="equal" rank="0" text="" id="{005100D6-0004-44A4-9E5E-0002004A00B2}">
            <xm:f>0</xm:f>
            <x14:dxf>
              <numFmt numFmtId="161" formatCode="#,##0_ ;\-#,##0\ "/>
            </x14:dxf>
          </x14:cfRule>
          <xm:sqref>N200:N202 N218</xm:sqref>
        </x14:conditionalFormatting>
        <x14:conditionalFormatting xmlns:xm="http://schemas.microsoft.com/office/excel/2006/main">
          <x14:cfRule type="cellIs" priority="234" aboveAverage="0" operator="equal" rank="0" text="" id="{0082006B-0069-472A-A711-002F0079009A}">
            <xm:f>0</xm:f>
            <x14:dxf>
              <numFmt numFmtId="161" formatCode="#,##0_ ;\-#,##0\ "/>
            </x14:dxf>
          </x14:cfRule>
          <xm:sqref>N198:N199</xm:sqref>
        </x14:conditionalFormatting>
        <x14:conditionalFormatting xmlns:xm="http://schemas.microsoft.com/office/excel/2006/main">
          <x14:cfRule type="cellIs" priority="235" aboveAverage="0" operator="equal" rank="0" text="" id="{003200C5-0068-4346-854D-007A002D005D}">
            <xm:f>0</xm:f>
            <x14:dxf>
              <numFmt numFmtId="161" formatCode="#,##0_ ;\-#,##0\ "/>
            </x14:dxf>
          </x14:cfRule>
          <xm:sqref>O200:O202 O218</xm:sqref>
        </x14:conditionalFormatting>
        <x14:conditionalFormatting xmlns:xm="http://schemas.microsoft.com/office/excel/2006/main">
          <x14:cfRule type="cellIs" priority="236" aboveAverage="0" operator="equal" rank="0" text="" id="{004A00E8-00C1-4198-9F03-003200E0007C}">
            <xm:f>0</xm:f>
            <x14:dxf>
              <numFmt numFmtId="161" formatCode="#,##0_ ;\-#,##0\ "/>
            </x14:dxf>
          </x14:cfRule>
          <xm:sqref>O198:O199</xm:sqref>
        </x14:conditionalFormatting>
        <x14:conditionalFormatting xmlns:xm="http://schemas.microsoft.com/office/excel/2006/main">
          <x14:cfRule type="cellIs" priority="237" aboveAverage="0" operator="equal" rank="0" text="" id="{00890000-00FA-45EF-AFC6-002400EB000B}">
            <xm:f>0</xm:f>
            <x14:dxf>
              <numFmt numFmtId="161" formatCode="#,##0_ ;\-#,##0\ "/>
            </x14:dxf>
          </x14:cfRule>
          <xm:sqref>D226:R226</xm:sqref>
        </x14:conditionalFormatting>
        <x14:conditionalFormatting xmlns:xm="http://schemas.microsoft.com/office/excel/2006/main">
          <x14:cfRule type="expression" priority="238" aboveAverage="0" rank="0" text="" id="{00F60020-00CA-4C99-878C-005F00300074}">
            <xm:f>LEN(TRIM(D197))=0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D219:R227 D217:R217 D198:R203 D197:G197 L197:M197 P197:R197</xm:sqref>
        </x14:conditionalFormatting>
        <x14:conditionalFormatting xmlns:xm="http://schemas.microsoft.com/office/excel/2006/main">
          <x14:cfRule type="cellIs" priority="239" aboveAverage="0" operator="equal" rank="0" text="" id="{007E0070-00F8-4102-8737-0032009A00F7}">
            <xm:f>0</xm:f>
            <x14:dxf>
              <numFmt numFmtId="161" formatCode="#,##0_ ;\-#,##0\ "/>
            </x14:dxf>
          </x14:cfRule>
          <xm:sqref>D226:R226</xm:sqref>
        </x14:conditionalFormatting>
        <x14:conditionalFormatting xmlns:xm="http://schemas.microsoft.com/office/excel/2006/main">
          <x14:cfRule type="cellIs" priority="240" aboveAverage="0" operator="equal" rank="0" text="" id="{006E00BA-00A6-4B63-B633-00BE00A200D8}">
            <xm:f>0</xm:f>
            <x14:dxf>
              <numFmt numFmtId="161" formatCode="#,##0_ ;\-#,##0\ "/>
            </x14:dxf>
          </x14:cfRule>
          <xm:sqref>L200:L201</xm:sqref>
        </x14:conditionalFormatting>
        <x14:conditionalFormatting xmlns:xm="http://schemas.microsoft.com/office/excel/2006/main">
          <x14:cfRule type="cellIs" priority="241" aboveAverage="0" operator="equal" rank="0" text="" id="{004D000A-001E-45D9-B7B8-001D00DE0091}">
            <xm:f>0</xm:f>
            <x14:dxf>
              <numFmt numFmtId="161" formatCode="#,##0_ ;\-#,##0\ "/>
            </x14:dxf>
          </x14:cfRule>
          <xm:sqref>M200:M201</xm:sqref>
        </x14:conditionalFormatting>
        <x14:conditionalFormatting xmlns:xm="http://schemas.microsoft.com/office/excel/2006/main">
          <x14:cfRule type="cellIs" priority="242" aboveAverage="0" operator="equal" rank="0" text="" id="{002B00DD-000C-4933-B5C7-00EB0069004E}">
            <xm:f>0</xm:f>
            <x14:dxf>
              <numFmt numFmtId="161" formatCode="#,##0_ ;\-#,##0\ "/>
            </x14:dxf>
          </x14:cfRule>
          <xm:sqref>N200:O200</xm:sqref>
        </x14:conditionalFormatting>
        <x14:conditionalFormatting xmlns:xm="http://schemas.microsoft.com/office/excel/2006/main">
          <x14:cfRule type="cellIs" priority="243" aboveAverage="0" operator="equal" rank="0" text="" id="{00E00027-00D8-4A08-BA82-0068001000A6}">
            <xm:f>0</xm:f>
            <x14:dxf>
              <numFmt numFmtId="161" formatCode="#,##0_ ;\-#,##0\ "/>
            </x14:dxf>
          </x14:cfRule>
          <xm:sqref>N201:O201</xm:sqref>
        </x14:conditionalFormatting>
        <x14:conditionalFormatting xmlns:xm="http://schemas.microsoft.com/office/excel/2006/main">
          <x14:cfRule type="cellIs" priority="244" aboveAverage="0" operator="equal" rank="0" text="" id="{001D004D-000B-448C-9BA3-005100E5007B}">
            <xm:f>0</xm:f>
            <x14:dxf>
              <numFmt numFmtId="161" formatCode="#,##0_ ;\-#,##0\ "/>
            </x14:dxf>
          </x14:cfRule>
          <xm:sqref>D205:R216</xm:sqref>
        </x14:conditionalFormatting>
        <x14:conditionalFormatting xmlns:xm="http://schemas.microsoft.com/office/excel/2006/main">
          <x14:cfRule type="expression" priority="245" aboveAverage="0" rank="0" text="" id="{00D60010-00A9-4588-8195-009E006A00EA}">
            <xm:f>LEN(TRIM(D205))=0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D205:R216</xm:sqref>
        </x14:conditionalFormatting>
        <x14:conditionalFormatting xmlns:xm="http://schemas.microsoft.com/office/excel/2006/main">
          <x14:cfRule type="cellIs" priority="246" aboveAverage="0" operator="equal" rank="0" text="" id="{00AE0071-009B-4B07-BEA5-00BD00FB0012}">
            <xm:f>0</xm:f>
            <x14:dxf>
              <numFmt numFmtId="161" formatCode="#,##0_ ;\-#,##0\ "/>
            </x14:dxf>
          </x14:cfRule>
          <xm:sqref>H197</xm:sqref>
        </x14:conditionalFormatting>
        <x14:conditionalFormatting xmlns:xm="http://schemas.microsoft.com/office/excel/2006/main">
          <x14:cfRule type="cellIs" priority="247" aboveAverage="0" operator="equal" rank="0" text="" id="{002D0093-007E-40B2-91D5-005700D900AB}">
            <xm:f>0</xm:f>
            <x14:dxf>
              <numFmt numFmtId="161" formatCode="#,##0_ ;\-#,##0\ "/>
            </x14:dxf>
          </x14:cfRule>
          <xm:sqref>I197</xm:sqref>
        </x14:conditionalFormatting>
        <x14:conditionalFormatting xmlns:xm="http://schemas.microsoft.com/office/excel/2006/main">
          <x14:cfRule type="cellIs" priority="248" aboveAverage="0" operator="equal" rank="0" text="" id="{00DA000D-0058-4CF0-8C9B-000B00E40064}">
            <xm:f>0</xm:f>
            <x14:dxf>
              <numFmt numFmtId="161" formatCode="#,##0_ ;\-#,##0\ "/>
            </x14:dxf>
          </x14:cfRule>
          <xm:sqref>J197:K197</xm:sqref>
        </x14:conditionalFormatting>
        <x14:conditionalFormatting xmlns:xm="http://schemas.microsoft.com/office/excel/2006/main">
          <x14:cfRule type="cellIs" priority="249" aboveAverage="0" operator="equal" rank="0" text="" id="{00670022-00AD-4D55-AF83-009D00AC00C3}">
            <xm:f>0</xm:f>
            <x14:dxf>
              <numFmt numFmtId="161" formatCode="#,##0_ ;\-#,##0\ "/>
            </x14:dxf>
          </x14:cfRule>
          <xm:sqref>K197</xm:sqref>
        </x14:conditionalFormatting>
        <x14:conditionalFormatting xmlns:xm="http://schemas.microsoft.com/office/excel/2006/main">
          <x14:cfRule type="expression" priority="250" aboveAverage="0" rank="0" text="" id="{0025005E-001E-437A-B647-00AD00DF00A8}">
            <xm:f>LEN(TRIM(H197))=0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H197:K197</xm:sqref>
        </x14:conditionalFormatting>
        <x14:conditionalFormatting xmlns:xm="http://schemas.microsoft.com/office/excel/2006/main">
          <x14:cfRule type="cellIs" priority="251" aboveAverage="0" operator="equal" rank="0" text="" id="{009700D7-006C-4433-9319-00D800B500F8}">
            <xm:f>0</xm:f>
            <x14:dxf>
              <numFmt numFmtId="161" formatCode="#,##0_ ;\-#,##0\ "/>
            </x14:dxf>
          </x14:cfRule>
          <xm:sqref>N197:O197</xm:sqref>
        </x14:conditionalFormatting>
        <x14:conditionalFormatting xmlns:xm="http://schemas.microsoft.com/office/excel/2006/main">
          <x14:cfRule type="cellIs" priority="252" aboveAverage="0" operator="equal" rank="0" text="" id="{00FE001A-0095-483B-B073-008700E20050}">
            <xm:f>0</xm:f>
            <x14:dxf>
              <numFmt numFmtId="161" formatCode="#,##0_ ;\-#,##0\ "/>
            </x14:dxf>
          </x14:cfRule>
          <xm:sqref>N197:O197</xm:sqref>
        </x14:conditionalFormatting>
        <x14:conditionalFormatting xmlns:xm="http://schemas.microsoft.com/office/excel/2006/main">
          <x14:cfRule type="expression" priority="253" aboveAverage="0" rank="0" text="" id="{000D00FD-006B-4D64-B3D0-004900B70041}">
            <xm:f>LEN(TRIM(N197))=0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N197:O197</xm:sqref>
        </x14:conditionalFormatting>
        <x14:conditionalFormatting xmlns:xm="http://schemas.microsoft.com/office/excel/2006/main">
          <x14:cfRule type="cellIs" priority="254" aboveAverage="0" operator="equal" rank="0" text="" id="{00C100EB-001B-48C9-8026-00BD00AB004B}">
            <xm:f>0</xm:f>
            <x14:dxf>
              <numFmt numFmtId="161" formatCode="#,##0_ ;\-#,##0\ "/>
            </x14:dxf>
          </x14:cfRule>
          <xm:sqref>J233:N233</xm:sqref>
        </x14:conditionalFormatting>
        <x14:conditionalFormatting xmlns:xm="http://schemas.microsoft.com/office/excel/2006/main">
          <x14:cfRule type="cellIs" priority="255" aboveAverage="0" operator="equal" rank="0" text="" id="{0080009B-0042-462F-8611-006B00C300D0}">
            <xm:f>0</xm:f>
            <x14:dxf>
              <numFmt numFmtId="161" formatCode="#,##0_ ;\-#,##0\ "/>
            </x14:dxf>
          </x14:cfRule>
          <xm:sqref>O233</xm:sqref>
        </x14:conditionalFormatting>
        <x14:conditionalFormatting xmlns:xm="http://schemas.microsoft.com/office/excel/2006/main">
          <x14:cfRule type="cellIs" priority="256" aboveAverage="0" operator="equal" rank="0" text="" id="{00F8005E-00DB-44B7-A718-00C000220025}">
            <xm:f>0</xm:f>
            <x14:dxf>
              <numFmt numFmtId="161" formatCode="#,##0_ ;\-#,##0\ "/>
            </x14:dxf>
          </x14:cfRule>
          <xm:sqref>S264 S234:S262</xm:sqref>
        </x14:conditionalFormatting>
        <x14:conditionalFormatting xmlns:xm="http://schemas.microsoft.com/office/excel/2006/main">
          <x14:cfRule type="cellIs" priority="257" aboveAverage="0" operator="equal" rank="0" text="" id="{005E0004-008C-4613-B65A-008E00A70092}">
            <xm:f>0</xm:f>
            <x14:dxf>
              <numFmt numFmtId="161" formatCode="#,##0_ ;\-#,##0\ "/>
            </x14:dxf>
          </x14:cfRule>
          <xm:sqref>S263</xm:sqref>
        </x14:conditionalFormatting>
        <x14:conditionalFormatting xmlns:xm="http://schemas.microsoft.com/office/excel/2006/main">
          <x14:cfRule type="expression" priority="258" aboveAverage="0" rank="0" text="" id="{00AC00C2-000E-41DC-A9D1-002300C10037}">
            <xm:f>LEN(TRIM(S234))=0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S256:S264 S234:S240 S242:S254</xm:sqref>
        </x14:conditionalFormatting>
        <x14:conditionalFormatting xmlns:xm="http://schemas.microsoft.com/office/excel/2006/main">
          <x14:cfRule type="cellIs" priority="259" aboveAverage="0" operator="equal" rank="0" text="" id="{00950081-004A-4A70-9EF2-00AF002D00D2}">
            <xm:f>0</xm:f>
            <x14:dxf>
              <numFmt numFmtId="161" formatCode="#,##0_ ;\-#,##0\ "/>
            </x14:dxf>
          </x14:cfRule>
          <xm:sqref>D264:R264 P255:R255 D255:I255 D256:R262 D254:R254 D235:R241 D234:G234 L234:M234 P234:R234</xm:sqref>
        </x14:conditionalFormatting>
        <x14:conditionalFormatting xmlns:xm="http://schemas.microsoft.com/office/excel/2006/main">
          <x14:cfRule type="cellIs" priority="260" aboveAverage="0" operator="equal" rank="0" text="" id="{00AF001D-0053-401D-9485-00F50042006D}">
            <xm:f>0</xm:f>
            <x14:dxf>
              <numFmt numFmtId="161" formatCode="#,##0_ ;\-#,##0\ "/>
            </x14:dxf>
          </x14:cfRule>
          <xm:sqref>P234:P236</xm:sqref>
        </x14:conditionalFormatting>
        <x14:conditionalFormatting xmlns:xm="http://schemas.microsoft.com/office/excel/2006/main">
          <x14:cfRule type="cellIs" priority="261" aboveAverage="0" operator="equal" rank="0" text="" id="{006E006B-00AA-4037-87F7-00A600AB00FA}">
            <xm:f>0</xm:f>
            <x14:dxf>
              <numFmt numFmtId="161" formatCode="#,##0_ ;\-#,##0\ "/>
            </x14:dxf>
          </x14:cfRule>
          <xm:sqref>P234:R234 L234:M234 D235:R236</xm:sqref>
        </x14:conditionalFormatting>
        <x14:conditionalFormatting xmlns:xm="http://schemas.microsoft.com/office/excel/2006/main">
          <x14:cfRule type="cellIs" priority="262" aboveAverage="0" operator="equal" rank="0" text="" id="{006F00F3-0031-429D-9E45-006F008F006B}">
            <xm:f>0</xm:f>
            <x14:dxf>
              <numFmt numFmtId="161" formatCode="#,##0_ ;\-#,##0\ "/>
            </x14:dxf>
          </x14:cfRule>
          <xm:sqref>F235:F236</xm:sqref>
        </x14:conditionalFormatting>
        <x14:conditionalFormatting xmlns:xm="http://schemas.microsoft.com/office/excel/2006/main">
          <x14:cfRule type="cellIs" priority="263" aboveAverage="0" operator="equal" rank="0" text="" id="{005A0063-00F2-48ED-B889-007100A3005E}">
            <xm:f>0</xm:f>
            <x14:dxf>
              <numFmt numFmtId="161" formatCode="#,##0_ ;\-#,##0\ "/>
            </x14:dxf>
          </x14:cfRule>
          <xm:sqref>L234:M234</xm:sqref>
        </x14:conditionalFormatting>
        <x14:conditionalFormatting xmlns:xm="http://schemas.microsoft.com/office/excel/2006/main">
          <x14:cfRule type="cellIs" priority="264" aboveAverage="0" operator="equal" rank="0" text="" id="{00A60001-009C-4DAB-B303-007F00580034}">
            <xm:f>0</xm:f>
            <x14:dxf>
              <numFmt numFmtId="161" formatCode="#,##0_ ;\-#,##0\ "/>
            </x14:dxf>
          </x14:cfRule>
          <xm:sqref>J237:J239 J255</xm:sqref>
        </x14:conditionalFormatting>
        <x14:conditionalFormatting xmlns:xm="http://schemas.microsoft.com/office/excel/2006/main">
          <x14:cfRule type="cellIs" priority="265" aboveAverage="0" operator="equal" rank="0" text="" id="{00BD00ED-001F-4352-9C7E-00B300A70047}">
            <xm:f>0</xm:f>
            <x14:dxf>
              <numFmt numFmtId="161" formatCode="#,##0_ ;\-#,##0\ "/>
            </x14:dxf>
          </x14:cfRule>
          <xm:sqref>J235:J236</xm:sqref>
        </x14:conditionalFormatting>
        <x14:conditionalFormatting xmlns:xm="http://schemas.microsoft.com/office/excel/2006/main">
          <x14:cfRule type="cellIs" priority="266" aboveAverage="0" operator="equal" rank="0" text="" id="{00EC00BB-00F8-4C8D-A847-0005005C00AE}">
            <xm:f>0</xm:f>
            <x14:dxf>
              <numFmt numFmtId="161" formatCode="#,##0_ ;\-#,##0\ "/>
            </x14:dxf>
          </x14:cfRule>
          <xm:sqref>K237:K239 K255</xm:sqref>
        </x14:conditionalFormatting>
        <x14:conditionalFormatting xmlns:xm="http://schemas.microsoft.com/office/excel/2006/main">
          <x14:cfRule type="cellIs" priority="267" aboveAverage="0" operator="equal" rank="0" text="" id="{005300E3-001E-4A1E-B6A4-00BA002C009B}">
            <xm:f>0</xm:f>
            <x14:dxf>
              <numFmt numFmtId="161" formatCode="#,##0_ ;\-#,##0\ "/>
            </x14:dxf>
          </x14:cfRule>
          <xm:sqref>K235:K236</xm:sqref>
        </x14:conditionalFormatting>
        <x14:conditionalFormatting xmlns:xm="http://schemas.microsoft.com/office/excel/2006/main">
          <x14:cfRule type="cellIs" priority="268" aboveAverage="0" operator="equal" rank="0" text="" id="{004600C8-00A5-45FE-A5C4-00A400620076}">
            <xm:f>0</xm:f>
            <x14:dxf>
              <numFmt numFmtId="161" formatCode="#,##0_ ;\-#,##0\ "/>
            </x14:dxf>
          </x14:cfRule>
          <xm:sqref>L237:L239 L255</xm:sqref>
        </x14:conditionalFormatting>
        <x14:conditionalFormatting xmlns:xm="http://schemas.microsoft.com/office/excel/2006/main">
          <x14:cfRule type="cellIs" priority="269" aboveAverage="0" operator="equal" rank="0" text="" id="{0048005C-00B2-489A-9B4F-00C5007B004D}">
            <xm:f>0</xm:f>
            <x14:dxf>
              <numFmt numFmtId="161" formatCode="#,##0_ ;\-#,##0\ "/>
            </x14:dxf>
          </x14:cfRule>
          <xm:sqref>L234:L236</xm:sqref>
        </x14:conditionalFormatting>
        <x14:conditionalFormatting xmlns:xm="http://schemas.microsoft.com/office/excel/2006/main">
          <x14:cfRule type="cellIs" priority="270" aboveAverage="0" operator="equal" rank="0" text="" id="{00F50088-004F-485A-9A7E-00940061000F}">
            <xm:f>0</xm:f>
            <x14:dxf>
              <numFmt numFmtId="161" formatCode="#,##0_ ;\-#,##0\ "/>
            </x14:dxf>
          </x14:cfRule>
          <xm:sqref>M237:M239 M255</xm:sqref>
        </x14:conditionalFormatting>
        <x14:conditionalFormatting xmlns:xm="http://schemas.microsoft.com/office/excel/2006/main">
          <x14:cfRule type="cellIs" priority="271" aboveAverage="0" operator="equal" rank="0" text="" id="{00D700EC-0062-4A61-AF6C-007E0043007B}">
            <xm:f>0</xm:f>
            <x14:dxf>
              <numFmt numFmtId="161" formatCode="#,##0_ ;\-#,##0\ "/>
            </x14:dxf>
          </x14:cfRule>
          <xm:sqref>M234:M236</xm:sqref>
        </x14:conditionalFormatting>
        <x14:conditionalFormatting xmlns:xm="http://schemas.microsoft.com/office/excel/2006/main">
          <x14:cfRule type="cellIs" priority="272" aboveAverage="0" operator="equal" rank="0" text="" id="{00830009-00C1-4736-A4D2-00F9009100C4}">
            <xm:f>0</xm:f>
            <x14:dxf>
              <numFmt numFmtId="161" formatCode="#,##0_ ;\-#,##0\ "/>
            </x14:dxf>
          </x14:cfRule>
          <xm:sqref>N237:N239 N255</xm:sqref>
        </x14:conditionalFormatting>
        <x14:conditionalFormatting xmlns:xm="http://schemas.microsoft.com/office/excel/2006/main">
          <x14:cfRule type="cellIs" priority="273" aboveAverage="0" operator="equal" rank="0" text="" id="{008F0020-007F-4680-8881-002200CE003D}">
            <xm:f>0</xm:f>
            <x14:dxf>
              <numFmt numFmtId="161" formatCode="#,##0_ ;\-#,##0\ "/>
            </x14:dxf>
          </x14:cfRule>
          <xm:sqref>N235:N236</xm:sqref>
        </x14:conditionalFormatting>
        <x14:conditionalFormatting xmlns:xm="http://schemas.microsoft.com/office/excel/2006/main">
          <x14:cfRule type="cellIs" priority="274" aboveAverage="0" operator="equal" rank="0" text="" id="{007E0030-00B4-4E03-9753-002C00B400E0}">
            <xm:f>0</xm:f>
            <x14:dxf>
              <numFmt numFmtId="161" formatCode="#,##0_ ;\-#,##0\ "/>
            </x14:dxf>
          </x14:cfRule>
          <xm:sqref>O237:O239 O255</xm:sqref>
        </x14:conditionalFormatting>
        <x14:conditionalFormatting xmlns:xm="http://schemas.microsoft.com/office/excel/2006/main">
          <x14:cfRule type="cellIs" priority="275" aboveAverage="0" operator="equal" rank="0" text="" id="{00D50030-0004-4310-9526-001700AE00F7}">
            <xm:f>0</xm:f>
            <x14:dxf>
              <numFmt numFmtId="161" formatCode="#,##0_ ;\-#,##0\ "/>
            </x14:dxf>
          </x14:cfRule>
          <xm:sqref>O235:O236</xm:sqref>
        </x14:conditionalFormatting>
        <x14:conditionalFormatting xmlns:xm="http://schemas.microsoft.com/office/excel/2006/main">
          <x14:cfRule type="cellIs" priority="276" aboveAverage="0" operator="equal" rank="0" text="" id="{0028004F-00A1-47EB-B40A-009800290095}">
            <xm:f>0</xm:f>
            <x14:dxf>
              <numFmt numFmtId="161" formatCode="#,##0_ ;\-#,##0\ "/>
            </x14:dxf>
          </x14:cfRule>
          <xm:sqref>D263:R263</xm:sqref>
        </x14:conditionalFormatting>
        <x14:conditionalFormatting xmlns:xm="http://schemas.microsoft.com/office/excel/2006/main">
          <x14:cfRule type="expression" priority="277" aboveAverage="0" rank="0" text="" id="{00D1007F-001F-4FF0-B195-00FF0071006F}">
            <xm:f>LEN(TRIM(D234))=0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D256:R264 D254:R254 D235:R240 D234:G234 L234:M234 P234:R234</xm:sqref>
        </x14:conditionalFormatting>
        <x14:conditionalFormatting xmlns:xm="http://schemas.microsoft.com/office/excel/2006/main">
          <x14:cfRule type="cellIs" priority="278" aboveAverage="0" operator="equal" rank="0" text="" id="{00570054-003B-425F-852B-000B00AB00D3}">
            <xm:f>0</xm:f>
            <x14:dxf>
              <numFmt numFmtId="161" formatCode="#,##0_ ;\-#,##0\ "/>
            </x14:dxf>
          </x14:cfRule>
          <xm:sqref>D263:R263</xm:sqref>
        </x14:conditionalFormatting>
        <x14:conditionalFormatting xmlns:xm="http://schemas.microsoft.com/office/excel/2006/main">
          <x14:cfRule type="cellIs" priority="279" aboveAverage="0" operator="equal" rank="0" text="" id="{000500CF-00DF-4A70-A03B-00AF006C00EA}">
            <xm:f>0</xm:f>
            <x14:dxf>
              <numFmt numFmtId="161" formatCode="#,##0_ ;\-#,##0\ "/>
            </x14:dxf>
          </x14:cfRule>
          <xm:sqref>L237:L238</xm:sqref>
        </x14:conditionalFormatting>
        <x14:conditionalFormatting xmlns:xm="http://schemas.microsoft.com/office/excel/2006/main">
          <x14:cfRule type="cellIs" priority="280" aboveAverage="0" operator="equal" rank="0" text="" id="{0077001C-001F-4708-8526-00D000670009}">
            <xm:f>0</xm:f>
            <x14:dxf>
              <numFmt numFmtId="161" formatCode="#,##0_ ;\-#,##0\ "/>
            </x14:dxf>
          </x14:cfRule>
          <xm:sqref>M237:M238</xm:sqref>
        </x14:conditionalFormatting>
        <x14:conditionalFormatting xmlns:xm="http://schemas.microsoft.com/office/excel/2006/main">
          <x14:cfRule type="cellIs" priority="281" aboveAverage="0" operator="equal" rank="0" text="" id="{000E0052-00E6-4A3B-90F2-0067001B0091}">
            <xm:f>0</xm:f>
            <x14:dxf>
              <numFmt numFmtId="161" formatCode="#,##0_ ;\-#,##0\ "/>
            </x14:dxf>
          </x14:cfRule>
          <xm:sqref>N237:O237</xm:sqref>
        </x14:conditionalFormatting>
        <x14:conditionalFormatting xmlns:xm="http://schemas.microsoft.com/office/excel/2006/main">
          <x14:cfRule type="cellIs" priority="282" aboveAverage="0" operator="equal" rank="0" text="" id="{00830047-0039-4099-842A-00E5005E0091}">
            <xm:f>0</xm:f>
            <x14:dxf>
              <numFmt numFmtId="161" formatCode="#,##0_ ;\-#,##0\ "/>
            </x14:dxf>
          </x14:cfRule>
          <xm:sqref>N238:O238</xm:sqref>
        </x14:conditionalFormatting>
        <x14:conditionalFormatting xmlns:xm="http://schemas.microsoft.com/office/excel/2006/main">
          <x14:cfRule type="cellIs" priority="283" aboveAverage="0" operator="equal" rank="0" text="" id="{00DF001A-004D-4CD6-ADEE-007E00F700A5}">
            <xm:f>0</xm:f>
            <x14:dxf>
              <numFmt numFmtId="161" formatCode="#,##0_ ;\-#,##0\ "/>
            </x14:dxf>
          </x14:cfRule>
          <xm:sqref>D242:R253</xm:sqref>
        </x14:conditionalFormatting>
        <x14:conditionalFormatting xmlns:xm="http://schemas.microsoft.com/office/excel/2006/main">
          <x14:cfRule type="expression" priority="284" aboveAverage="0" rank="0" text="" id="{009B0035-00EF-490A-857E-00D300EB00B5}">
            <xm:f>LEN(TRIM(D242))=0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D242:R253</xm:sqref>
        </x14:conditionalFormatting>
        <x14:conditionalFormatting xmlns:xm="http://schemas.microsoft.com/office/excel/2006/main">
          <x14:cfRule type="cellIs" priority="285" aboveAverage="0" operator="equal" rank="0" text="" id="{00130054-006F-4C82-9F68-001D009C000B}">
            <xm:f>0</xm:f>
            <x14:dxf>
              <numFmt numFmtId="161" formatCode="#,##0_ ;\-#,##0\ "/>
            </x14:dxf>
          </x14:cfRule>
          <xm:sqref>H234</xm:sqref>
        </x14:conditionalFormatting>
        <x14:conditionalFormatting xmlns:xm="http://schemas.microsoft.com/office/excel/2006/main">
          <x14:cfRule type="cellIs" priority="286" aboveAverage="0" operator="equal" rank="0" text="" id="{001800EA-004B-4E73-906D-0003003900CD}">
            <xm:f>0</xm:f>
            <x14:dxf>
              <numFmt numFmtId="161" formatCode="#,##0_ ;\-#,##0\ "/>
            </x14:dxf>
          </x14:cfRule>
          <xm:sqref>I234</xm:sqref>
        </x14:conditionalFormatting>
        <x14:conditionalFormatting xmlns:xm="http://schemas.microsoft.com/office/excel/2006/main">
          <x14:cfRule type="cellIs" priority="287" aboveAverage="0" operator="equal" rank="0" text="" id="{006B00F8-0048-49B6-ADA0-002E00680042}">
            <xm:f>0</xm:f>
            <x14:dxf>
              <numFmt numFmtId="161" formatCode="#,##0_ ;\-#,##0\ "/>
            </x14:dxf>
          </x14:cfRule>
          <xm:sqref>J234:K234</xm:sqref>
        </x14:conditionalFormatting>
        <x14:conditionalFormatting xmlns:xm="http://schemas.microsoft.com/office/excel/2006/main">
          <x14:cfRule type="cellIs" priority="288" aboveAverage="0" operator="equal" rank="0" text="" id="{00C600D9-005D-46BB-A107-002800CB0033}">
            <xm:f>0</xm:f>
            <x14:dxf>
              <numFmt numFmtId="161" formatCode="#,##0_ ;\-#,##0\ "/>
            </x14:dxf>
          </x14:cfRule>
          <xm:sqref>K234</xm:sqref>
        </x14:conditionalFormatting>
        <x14:conditionalFormatting xmlns:xm="http://schemas.microsoft.com/office/excel/2006/main">
          <x14:cfRule type="expression" priority="289" aboveAverage="0" rank="0" text="" id="{0033008E-0060-4C66-9CC3-000C00F600F9}">
            <xm:f>LEN(TRIM(H234))=0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H234:K234</xm:sqref>
        </x14:conditionalFormatting>
        <x14:conditionalFormatting xmlns:xm="http://schemas.microsoft.com/office/excel/2006/main">
          <x14:cfRule type="cellIs" priority="290" aboveAverage="0" operator="equal" rank="0" text="" id="{001F0025-0085-43DD-AE2D-009A0092009A}">
            <xm:f>0</xm:f>
            <x14:dxf>
              <numFmt numFmtId="161" formatCode="#,##0_ ;\-#,##0\ "/>
            </x14:dxf>
          </x14:cfRule>
          <xm:sqref>N234:O234</xm:sqref>
        </x14:conditionalFormatting>
        <x14:conditionalFormatting xmlns:xm="http://schemas.microsoft.com/office/excel/2006/main">
          <x14:cfRule type="cellIs" priority="291" aboveAverage="0" operator="equal" rank="0" text="" id="{00CF000E-002F-409C-A83F-0037005300ED}">
            <xm:f>0</xm:f>
            <x14:dxf>
              <numFmt numFmtId="161" formatCode="#,##0_ ;\-#,##0\ "/>
            </x14:dxf>
          </x14:cfRule>
          <xm:sqref>N234:O234</xm:sqref>
        </x14:conditionalFormatting>
        <x14:conditionalFormatting xmlns:xm="http://schemas.microsoft.com/office/excel/2006/main">
          <x14:cfRule type="expression" priority="292" aboveAverage="0" rank="0" text="" id="{008E007C-00E7-4A94-91EA-000D003700FB}">
            <xm:f>LEN(TRIM(N234))=0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N234:O234</xm:sqref>
        </x14:conditionalFormatting>
        <x14:conditionalFormatting xmlns:xm="http://schemas.microsoft.com/office/excel/2006/main">
          <x14:cfRule type="cellIs" priority="293" aboveAverage="0" operator="equal" rank="0" text="" id="{00820077-0098-47E8-AF26-0009008800DD}">
            <xm:f>0</xm:f>
            <x14:dxf>
              <numFmt numFmtId="161" formatCode="#,##0_ ;\-#,##0\ "/>
            </x14:dxf>
          </x14:cfRule>
          <xm:sqref>J270:N270</xm:sqref>
        </x14:conditionalFormatting>
        <x14:conditionalFormatting xmlns:xm="http://schemas.microsoft.com/office/excel/2006/main">
          <x14:cfRule type="cellIs" priority="294" aboveAverage="0" operator="equal" rank="0" text="" id="{00840026-00B5-4B96-9186-008F0011002A}">
            <xm:f>0</xm:f>
            <x14:dxf>
              <numFmt numFmtId="161" formatCode="#,##0_ ;\-#,##0\ "/>
            </x14:dxf>
          </x14:cfRule>
          <xm:sqref>O270</xm:sqref>
        </x14:conditionalFormatting>
        <x14:conditionalFormatting xmlns:xm="http://schemas.microsoft.com/office/excel/2006/main">
          <x14:cfRule type="cellIs" priority="295" aboveAverage="0" operator="equal" rank="0" text="" id="{00880074-0036-408D-8954-0027005D0008}">
            <xm:f>0</xm:f>
            <x14:dxf>
              <numFmt numFmtId="161" formatCode="#,##0_ ;\-#,##0\ "/>
            </x14:dxf>
          </x14:cfRule>
          <xm:sqref>S301 S271:S299</xm:sqref>
        </x14:conditionalFormatting>
        <x14:conditionalFormatting xmlns:xm="http://schemas.microsoft.com/office/excel/2006/main">
          <x14:cfRule type="cellIs" priority="296" aboveAverage="0" operator="equal" rank="0" text="" id="{0046008F-00BA-4068-A5BB-003E0081006D}">
            <xm:f>0</xm:f>
            <x14:dxf>
              <numFmt numFmtId="161" formatCode="#,##0_ ;\-#,##0\ "/>
            </x14:dxf>
          </x14:cfRule>
          <xm:sqref>S300</xm:sqref>
        </x14:conditionalFormatting>
        <x14:conditionalFormatting xmlns:xm="http://schemas.microsoft.com/office/excel/2006/main">
          <x14:cfRule type="expression" priority="297" aboveAverage="0" rank="0" text="" id="{005B00AD-0000-4A31-8A7D-008900990042}">
            <xm:f>LEN(TRIM(S271))=0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S293:S301 S271:S277 S279:S291</xm:sqref>
        </x14:conditionalFormatting>
        <x14:conditionalFormatting xmlns:xm="http://schemas.microsoft.com/office/excel/2006/main">
          <x14:cfRule type="cellIs" priority="298" aboveAverage="0" operator="equal" rank="0" text="" id="{00FA002C-0088-47F1-8078-0062003C0012}">
            <xm:f>0</xm:f>
            <x14:dxf>
              <numFmt numFmtId="161" formatCode="#,##0_ ;\-#,##0\ "/>
            </x14:dxf>
          </x14:cfRule>
          <xm:sqref>D301:R301 P292:R292 D292:I292 D293:R299 D291:R291 D272:R278 D271:G271 L271:M271 P271:R271</xm:sqref>
        </x14:conditionalFormatting>
        <x14:conditionalFormatting xmlns:xm="http://schemas.microsoft.com/office/excel/2006/main">
          <x14:cfRule type="cellIs" priority="299" aboveAverage="0" operator="equal" rank="0" text="" id="{00F700FA-0012-468A-95D0-009E005400E5}">
            <xm:f>0</xm:f>
            <x14:dxf>
              <numFmt numFmtId="161" formatCode="#,##0_ ;\-#,##0\ "/>
            </x14:dxf>
          </x14:cfRule>
          <xm:sqref>P271:P273</xm:sqref>
        </x14:conditionalFormatting>
        <x14:conditionalFormatting xmlns:xm="http://schemas.microsoft.com/office/excel/2006/main">
          <x14:cfRule type="cellIs" priority="300" aboveAverage="0" operator="equal" rank="0" text="" id="{00340042-0088-4AF2-8325-00F800380094}">
            <xm:f>0</xm:f>
            <x14:dxf>
              <numFmt numFmtId="161" formatCode="#,##0_ ;\-#,##0\ "/>
            </x14:dxf>
          </x14:cfRule>
          <xm:sqref>P271:R271 L271:M271 D272:R273</xm:sqref>
        </x14:conditionalFormatting>
        <x14:conditionalFormatting xmlns:xm="http://schemas.microsoft.com/office/excel/2006/main">
          <x14:cfRule type="cellIs" priority="301" aboveAverage="0" operator="equal" rank="0" text="" id="{00DE00AD-000C-4ACC-A865-005F00CC0021}">
            <xm:f>0</xm:f>
            <x14:dxf>
              <numFmt numFmtId="161" formatCode="#,##0_ ;\-#,##0\ "/>
            </x14:dxf>
          </x14:cfRule>
          <xm:sqref>F272:F273</xm:sqref>
        </x14:conditionalFormatting>
        <x14:conditionalFormatting xmlns:xm="http://schemas.microsoft.com/office/excel/2006/main">
          <x14:cfRule type="cellIs" priority="302" aboveAverage="0" operator="equal" rank="0" text="" id="{007C0034-00B3-4897-AA94-0087000F0048}">
            <xm:f>0</xm:f>
            <x14:dxf>
              <numFmt numFmtId="161" formatCode="#,##0_ ;\-#,##0\ "/>
            </x14:dxf>
          </x14:cfRule>
          <xm:sqref>L271:M271</xm:sqref>
        </x14:conditionalFormatting>
        <x14:conditionalFormatting xmlns:xm="http://schemas.microsoft.com/office/excel/2006/main">
          <x14:cfRule type="cellIs" priority="303" aboveAverage="0" operator="equal" rank="0" text="" id="{00790088-00E9-43E5-9267-00EF00D20007}">
            <xm:f>0</xm:f>
            <x14:dxf>
              <numFmt numFmtId="161" formatCode="#,##0_ ;\-#,##0\ "/>
            </x14:dxf>
          </x14:cfRule>
          <xm:sqref>J274:J276 J292</xm:sqref>
        </x14:conditionalFormatting>
        <x14:conditionalFormatting xmlns:xm="http://schemas.microsoft.com/office/excel/2006/main">
          <x14:cfRule type="cellIs" priority="304" aboveAverage="0" operator="equal" rank="0" text="" id="{002A0049-00B8-4A09-A59D-007500810022}">
            <xm:f>0</xm:f>
            <x14:dxf>
              <numFmt numFmtId="161" formatCode="#,##0_ ;\-#,##0\ "/>
            </x14:dxf>
          </x14:cfRule>
          <xm:sqref>J272:J273</xm:sqref>
        </x14:conditionalFormatting>
        <x14:conditionalFormatting xmlns:xm="http://schemas.microsoft.com/office/excel/2006/main">
          <x14:cfRule type="cellIs" priority="305" aboveAverage="0" operator="equal" rank="0" text="" id="{00FC002F-0029-4AB4-B135-007C00A80084}">
            <xm:f>0</xm:f>
            <x14:dxf>
              <numFmt numFmtId="161" formatCode="#,##0_ ;\-#,##0\ "/>
            </x14:dxf>
          </x14:cfRule>
          <xm:sqref>K274:K276 K292</xm:sqref>
        </x14:conditionalFormatting>
        <x14:conditionalFormatting xmlns:xm="http://schemas.microsoft.com/office/excel/2006/main">
          <x14:cfRule type="cellIs" priority="306" aboveAverage="0" operator="equal" rank="0" text="" id="{0071004B-006A-4069-BB72-003600B60038}">
            <xm:f>0</xm:f>
            <x14:dxf>
              <numFmt numFmtId="161" formatCode="#,##0_ ;\-#,##0\ "/>
            </x14:dxf>
          </x14:cfRule>
          <xm:sqref>K272:K273</xm:sqref>
        </x14:conditionalFormatting>
        <x14:conditionalFormatting xmlns:xm="http://schemas.microsoft.com/office/excel/2006/main">
          <x14:cfRule type="cellIs" priority="307" aboveAverage="0" operator="equal" rank="0" text="" id="{0046009B-008B-4624-AC12-0002003A003D}">
            <xm:f>0</xm:f>
            <x14:dxf>
              <numFmt numFmtId="161" formatCode="#,##0_ ;\-#,##0\ "/>
            </x14:dxf>
          </x14:cfRule>
          <xm:sqref>L274:L276 L292</xm:sqref>
        </x14:conditionalFormatting>
        <x14:conditionalFormatting xmlns:xm="http://schemas.microsoft.com/office/excel/2006/main">
          <x14:cfRule type="cellIs" priority="308" aboveAverage="0" operator="equal" rank="0" text="" id="{004C003F-00A3-4CC8-BD47-005A0010000C}">
            <xm:f>0</xm:f>
            <x14:dxf>
              <numFmt numFmtId="161" formatCode="#,##0_ ;\-#,##0\ "/>
            </x14:dxf>
          </x14:cfRule>
          <xm:sqref>L271:L273</xm:sqref>
        </x14:conditionalFormatting>
        <x14:conditionalFormatting xmlns:xm="http://schemas.microsoft.com/office/excel/2006/main">
          <x14:cfRule type="cellIs" priority="309" aboveAverage="0" operator="equal" rank="0" text="" id="{001C00FC-00CC-47E4-97DC-009D00BB004B}">
            <xm:f>0</xm:f>
            <x14:dxf>
              <numFmt numFmtId="161" formatCode="#,##0_ ;\-#,##0\ "/>
            </x14:dxf>
          </x14:cfRule>
          <xm:sqref>M274:M276 M292</xm:sqref>
        </x14:conditionalFormatting>
        <x14:conditionalFormatting xmlns:xm="http://schemas.microsoft.com/office/excel/2006/main">
          <x14:cfRule type="cellIs" priority="310" aboveAverage="0" operator="equal" rank="0" text="" id="{00DA005C-0036-4F9D-A624-00EB00320082}">
            <xm:f>0</xm:f>
            <x14:dxf>
              <numFmt numFmtId="161" formatCode="#,##0_ ;\-#,##0\ "/>
            </x14:dxf>
          </x14:cfRule>
          <xm:sqref>M271:M273</xm:sqref>
        </x14:conditionalFormatting>
        <x14:conditionalFormatting xmlns:xm="http://schemas.microsoft.com/office/excel/2006/main">
          <x14:cfRule type="cellIs" priority="311" aboveAverage="0" operator="equal" rank="0" text="" id="{00F600DB-0097-4EEA-9D3E-00FC005F0071}">
            <xm:f>0</xm:f>
            <x14:dxf>
              <numFmt numFmtId="161" formatCode="#,##0_ ;\-#,##0\ "/>
            </x14:dxf>
          </x14:cfRule>
          <xm:sqref>N274:N276 N292</xm:sqref>
        </x14:conditionalFormatting>
        <x14:conditionalFormatting xmlns:xm="http://schemas.microsoft.com/office/excel/2006/main">
          <x14:cfRule type="cellIs" priority="312" aboveAverage="0" operator="equal" rank="0" text="" id="{002400BC-004A-40D9-ABE4-000B003500A7}">
            <xm:f>0</xm:f>
            <x14:dxf>
              <numFmt numFmtId="161" formatCode="#,##0_ ;\-#,##0\ "/>
            </x14:dxf>
          </x14:cfRule>
          <xm:sqref>N272:N273</xm:sqref>
        </x14:conditionalFormatting>
        <x14:conditionalFormatting xmlns:xm="http://schemas.microsoft.com/office/excel/2006/main">
          <x14:cfRule type="cellIs" priority="313" aboveAverage="0" operator="equal" rank="0" text="" id="{00A70005-0020-4E25-BD1D-002400590005}">
            <xm:f>0</xm:f>
            <x14:dxf>
              <numFmt numFmtId="161" formatCode="#,##0_ ;\-#,##0\ "/>
            </x14:dxf>
          </x14:cfRule>
          <xm:sqref>O274:O276 O292</xm:sqref>
        </x14:conditionalFormatting>
        <x14:conditionalFormatting xmlns:xm="http://schemas.microsoft.com/office/excel/2006/main">
          <x14:cfRule type="cellIs" priority="314" aboveAverage="0" operator="equal" rank="0" text="" id="{009700C9-00EF-4526-8DFC-009300F00052}">
            <xm:f>0</xm:f>
            <x14:dxf>
              <numFmt numFmtId="161" formatCode="#,##0_ ;\-#,##0\ "/>
            </x14:dxf>
          </x14:cfRule>
          <xm:sqref>O272:O273</xm:sqref>
        </x14:conditionalFormatting>
        <x14:conditionalFormatting xmlns:xm="http://schemas.microsoft.com/office/excel/2006/main">
          <x14:cfRule type="cellIs" priority="315" aboveAverage="0" operator="equal" rank="0" text="" id="{0004002E-0007-485C-9293-002C00C5004E}">
            <xm:f>0</xm:f>
            <x14:dxf>
              <numFmt numFmtId="161" formatCode="#,##0_ ;\-#,##0\ "/>
            </x14:dxf>
          </x14:cfRule>
          <xm:sqref>D300:R300</xm:sqref>
        </x14:conditionalFormatting>
        <x14:conditionalFormatting xmlns:xm="http://schemas.microsoft.com/office/excel/2006/main">
          <x14:cfRule type="expression" priority="316" aboveAverage="0" rank="0" text="" id="{0088003A-0030-4D83-80CB-00740039003D}">
            <xm:f>LEN(TRIM(D271))=0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D293:R301 D291:R291 D272:R277 D271:G271 L271:M271 P271:R271</xm:sqref>
        </x14:conditionalFormatting>
        <x14:conditionalFormatting xmlns:xm="http://schemas.microsoft.com/office/excel/2006/main">
          <x14:cfRule type="cellIs" priority="317" aboveAverage="0" operator="equal" rank="0" text="" id="{00D10057-0076-497E-ACC2-0071005E008A}">
            <xm:f>0</xm:f>
            <x14:dxf>
              <numFmt numFmtId="161" formatCode="#,##0_ ;\-#,##0\ "/>
            </x14:dxf>
          </x14:cfRule>
          <xm:sqref>D300:R300</xm:sqref>
        </x14:conditionalFormatting>
        <x14:conditionalFormatting xmlns:xm="http://schemas.microsoft.com/office/excel/2006/main">
          <x14:cfRule type="cellIs" priority="318" aboveAverage="0" operator="equal" rank="0" text="" id="{00280024-008A-45D9-BBAC-00C000EA0066}">
            <xm:f>0</xm:f>
            <x14:dxf>
              <numFmt numFmtId="161" formatCode="#,##0_ ;\-#,##0\ "/>
            </x14:dxf>
          </x14:cfRule>
          <xm:sqref>L274:L275</xm:sqref>
        </x14:conditionalFormatting>
        <x14:conditionalFormatting xmlns:xm="http://schemas.microsoft.com/office/excel/2006/main">
          <x14:cfRule type="cellIs" priority="319" aboveAverage="0" operator="equal" rank="0" text="" id="{009500B0-008F-4058-AD03-00600051004F}">
            <xm:f>0</xm:f>
            <x14:dxf>
              <numFmt numFmtId="161" formatCode="#,##0_ ;\-#,##0\ "/>
            </x14:dxf>
          </x14:cfRule>
          <xm:sqref>M274:M275</xm:sqref>
        </x14:conditionalFormatting>
        <x14:conditionalFormatting xmlns:xm="http://schemas.microsoft.com/office/excel/2006/main">
          <x14:cfRule type="cellIs" priority="320" aboveAverage="0" operator="equal" rank="0" text="" id="{00DE00D4-00E6-4654-870F-00AB002400C8}">
            <xm:f>0</xm:f>
            <x14:dxf>
              <numFmt numFmtId="161" formatCode="#,##0_ ;\-#,##0\ "/>
            </x14:dxf>
          </x14:cfRule>
          <xm:sqref>N274:O274</xm:sqref>
        </x14:conditionalFormatting>
        <x14:conditionalFormatting xmlns:xm="http://schemas.microsoft.com/office/excel/2006/main">
          <x14:cfRule type="cellIs" priority="321" aboveAverage="0" operator="equal" rank="0" text="" id="{00230094-00E5-4CBC-B185-008E00460044}">
            <xm:f>0</xm:f>
            <x14:dxf>
              <numFmt numFmtId="161" formatCode="#,##0_ ;\-#,##0\ "/>
            </x14:dxf>
          </x14:cfRule>
          <xm:sqref>N275:O275</xm:sqref>
        </x14:conditionalFormatting>
        <x14:conditionalFormatting xmlns:xm="http://schemas.microsoft.com/office/excel/2006/main">
          <x14:cfRule type="cellIs" priority="322" aboveAverage="0" operator="equal" rank="0" text="" id="{002E00D0-00D4-46DE-A1E6-00B0005400CF}">
            <xm:f>0</xm:f>
            <x14:dxf>
              <numFmt numFmtId="161" formatCode="#,##0_ ;\-#,##0\ "/>
            </x14:dxf>
          </x14:cfRule>
          <xm:sqref>D279:R290</xm:sqref>
        </x14:conditionalFormatting>
        <x14:conditionalFormatting xmlns:xm="http://schemas.microsoft.com/office/excel/2006/main">
          <x14:cfRule type="expression" priority="323" aboveAverage="0" rank="0" text="" id="{00880013-008A-46C0-B8F2-00DA00310025}">
            <xm:f>LEN(TRIM(D279))=0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D279:R290</xm:sqref>
        </x14:conditionalFormatting>
        <x14:conditionalFormatting xmlns:xm="http://schemas.microsoft.com/office/excel/2006/main">
          <x14:cfRule type="cellIs" priority="324" aboveAverage="0" operator="equal" rank="0" text="" id="{00E900E1-00A9-42A5-AB7E-00D400BF00AE}">
            <xm:f>0</xm:f>
            <x14:dxf>
              <numFmt numFmtId="161" formatCode="#,##0_ ;\-#,##0\ "/>
            </x14:dxf>
          </x14:cfRule>
          <xm:sqref>H271</xm:sqref>
        </x14:conditionalFormatting>
        <x14:conditionalFormatting xmlns:xm="http://schemas.microsoft.com/office/excel/2006/main">
          <x14:cfRule type="cellIs" priority="325" aboveAverage="0" operator="equal" rank="0" text="" id="{002300CE-0040-4654-9857-00AC006F00EF}">
            <xm:f>0</xm:f>
            <x14:dxf>
              <numFmt numFmtId="161" formatCode="#,##0_ ;\-#,##0\ "/>
            </x14:dxf>
          </x14:cfRule>
          <xm:sqref>I271</xm:sqref>
        </x14:conditionalFormatting>
        <x14:conditionalFormatting xmlns:xm="http://schemas.microsoft.com/office/excel/2006/main">
          <x14:cfRule type="cellIs" priority="326" aboveAverage="0" operator="equal" rank="0" text="" id="{007800A1-009C-4D53-9FF9-00CB007E0095}">
            <xm:f>0</xm:f>
            <x14:dxf>
              <numFmt numFmtId="161" formatCode="#,##0_ ;\-#,##0\ "/>
            </x14:dxf>
          </x14:cfRule>
          <xm:sqref>J271:K271</xm:sqref>
        </x14:conditionalFormatting>
        <x14:conditionalFormatting xmlns:xm="http://schemas.microsoft.com/office/excel/2006/main">
          <x14:cfRule type="cellIs" priority="327" aboveAverage="0" operator="equal" rank="0" text="" id="{00B30015-000A-4505-9D04-00F6007B00CD}">
            <xm:f>0</xm:f>
            <x14:dxf>
              <numFmt numFmtId="161" formatCode="#,##0_ ;\-#,##0\ "/>
            </x14:dxf>
          </x14:cfRule>
          <xm:sqref>K271</xm:sqref>
        </x14:conditionalFormatting>
        <x14:conditionalFormatting xmlns:xm="http://schemas.microsoft.com/office/excel/2006/main">
          <x14:cfRule type="expression" priority="328" aboveAverage="0" rank="0" text="" id="{00820057-0097-4C93-9AD7-00B600EA00C9}">
            <xm:f>LEN(TRIM(H271))=0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H271:K271</xm:sqref>
        </x14:conditionalFormatting>
        <x14:conditionalFormatting xmlns:xm="http://schemas.microsoft.com/office/excel/2006/main">
          <x14:cfRule type="cellIs" priority="329" aboveAverage="0" operator="equal" rank="0" text="" id="{00D9007D-00FC-4F44-B089-002D00040006}">
            <xm:f>0</xm:f>
            <x14:dxf>
              <numFmt numFmtId="161" formatCode="#,##0_ ;\-#,##0\ "/>
            </x14:dxf>
          </x14:cfRule>
          <xm:sqref>N271:O271</xm:sqref>
        </x14:conditionalFormatting>
        <x14:conditionalFormatting xmlns:xm="http://schemas.microsoft.com/office/excel/2006/main">
          <x14:cfRule type="cellIs" priority="330" aboveAverage="0" operator="equal" rank="0" text="" id="{00B10046-00EE-46E4-B74E-004D0048007A}">
            <xm:f>0</xm:f>
            <x14:dxf>
              <numFmt numFmtId="161" formatCode="#,##0_ ;\-#,##0\ "/>
            </x14:dxf>
          </x14:cfRule>
          <xm:sqref>N271:O271</xm:sqref>
        </x14:conditionalFormatting>
        <x14:conditionalFormatting xmlns:xm="http://schemas.microsoft.com/office/excel/2006/main">
          <x14:cfRule type="expression" priority="331" aboveAverage="0" rank="0" text="" id="{000F0023-0054-4846-A324-003E003C006A}">
            <xm:f>LEN(TRIM(N271))=0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N271:O271</xm:sqref>
        </x14:conditionalFormatting>
        <x14:conditionalFormatting xmlns:xm="http://schemas.microsoft.com/office/excel/2006/main">
          <x14:cfRule type="cellIs" priority="332" aboveAverage="0" operator="equal" rank="0" text="" id="{00760053-00D5-4870-AC3E-007D00D9003E}">
            <xm:f>0</xm:f>
            <x14:dxf>
              <numFmt numFmtId="161" formatCode="#,##0_ ;\-#,##0\ "/>
            </x14:dxf>
          </x14:cfRule>
          <xm:sqref>J307:N307</xm:sqref>
        </x14:conditionalFormatting>
        <x14:conditionalFormatting xmlns:xm="http://schemas.microsoft.com/office/excel/2006/main">
          <x14:cfRule type="cellIs" priority="333" aboveAverage="0" operator="equal" rank="0" text="" id="{00F700F7-004D-407C-8620-00D0008000D9}">
            <xm:f>0</xm:f>
            <x14:dxf>
              <numFmt numFmtId="161" formatCode="#,##0_ ;\-#,##0\ "/>
            </x14:dxf>
          </x14:cfRule>
          <xm:sqref>O307</xm:sqref>
        </x14:conditionalFormatting>
        <x14:conditionalFormatting xmlns:xm="http://schemas.microsoft.com/office/excel/2006/main">
          <x14:cfRule type="cellIs" priority="334" aboveAverage="0" operator="equal" rank="0" text="" id="{009C002B-000A-4D32-8EE5-00C400440095}">
            <xm:f>0</xm:f>
            <x14:dxf>
              <numFmt numFmtId="161" formatCode="#,##0_ ;\-#,##0\ "/>
            </x14:dxf>
          </x14:cfRule>
          <xm:sqref>S338 S308:S336</xm:sqref>
        </x14:conditionalFormatting>
        <x14:conditionalFormatting xmlns:xm="http://schemas.microsoft.com/office/excel/2006/main">
          <x14:cfRule type="cellIs" priority="335" aboveAverage="0" operator="equal" rank="0" text="" id="{00FC009D-002F-4DBE-A372-000C006A0047}">
            <xm:f>0</xm:f>
            <x14:dxf>
              <numFmt numFmtId="161" formatCode="#,##0_ ;\-#,##0\ "/>
            </x14:dxf>
          </x14:cfRule>
          <xm:sqref>S337</xm:sqref>
        </x14:conditionalFormatting>
        <x14:conditionalFormatting xmlns:xm="http://schemas.microsoft.com/office/excel/2006/main">
          <x14:cfRule type="expression" priority="336" aboveAverage="0" rank="0" text="" id="{00C800EE-0020-4BEF-8ABC-00CD001A0008}">
            <xm:f>LEN(TRIM(S308))=0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S330:S338 S308:S314 S316:S328</xm:sqref>
        </x14:conditionalFormatting>
        <x14:conditionalFormatting xmlns:xm="http://schemas.microsoft.com/office/excel/2006/main">
          <x14:cfRule type="cellIs" priority="337" aboveAverage="0" operator="equal" rank="0" text="" id="{00A00014-00DD-4D0B-B06D-00E600BE00A0}">
            <xm:f>0</xm:f>
            <x14:dxf>
              <numFmt numFmtId="161" formatCode="#,##0_ ;\-#,##0\ "/>
            </x14:dxf>
          </x14:cfRule>
          <xm:sqref>D338:R338 P329:R329 D329:I329 D330:R336 D328:R328 D309:R315 D308:G308 L308:M308 P308:R308</xm:sqref>
        </x14:conditionalFormatting>
        <x14:conditionalFormatting xmlns:xm="http://schemas.microsoft.com/office/excel/2006/main">
          <x14:cfRule type="cellIs" priority="338" aboveAverage="0" operator="equal" rank="0" text="" id="{002A00F0-0046-47E3-85E4-001A00D80021}">
            <xm:f>0</xm:f>
            <x14:dxf>
              <numFmt numFmtId="161" formatCode="#,##0_ ;\-#,##0\ "/>
            </x14:dxf>
          </x14:cfRule>
          <xm:sqref>P308:P310</xm:sqref>
        </x14:conditionalFormatting>
        <x14:conditionalFormatting xmlns:xm="http://schemas.microsoft.com/office/excel/2006/main">
          <x14:cfRule type="cellIs" priority="339" aboveAverage="0" operator="equal" rank="0" text="" id="{0033006A-0054-452B-A61D-00B700FC00B0}">
            <xm:f>0</xm:f>
            <x14:dxf>
              <numFmt numFmtId="161" formatCode="#,##0_ ;\-#,##0\ "/>
            </x14:dxf>
          </x14:cfRule>
          <xm:sqref>P308:R308 L308:M308 D309:R310</xm:sqref>
        </x14:conditionalFormatting>
        <x14:conditionalFormatting xmlns:xm="http://schemas.microsoft.com/office/excel/2006/main">
          <x14:cfRule type="cellIs" priority="340" aboveAverage="0" operator="equal" rank="0" text="" id="{00F70027-0099-4E57-AFDD-00AB0037006F}">
            <xm:f>0</xm:f>
            <x14:dxf>
              <numFmt numFmtId="161" formatCode="#,##0_ ;\-#,##0\ "/>
            </x14:dxf>
          </x14:cfRule>
          <xm:sqref>F309:F310</xm:sqref>
        </x14:conditionalFormatting>
        <x14:conditionalFormatting xmlns:xm="http://schemas.microsoft.com/office/excel/2006/main">
          <x14:cfRule type="cellIs" priority="341" aboveAverage="0" operator="equal" rank="0" text="" id="{000B0002-0028-49EA-8B6B-0014000D0057}">
            <xm:f>0</xm:f>
            <x14:dxf>
              <numFmt numFmtId="161" formatCode="#,##0_ ;\-#,##0\ "/>
            </x14:dxf>
          </x14:cfRule>
          <xm:sqref>L308:M308</xm:sqref>
        </x14:conditionalFormatting>
        <x14:conditionalFormatting xmlns:xm="http://schemas.microsoft.com/office/excel/2006/main">
          <x14:cfRule type="cellIs" priority="342" aboveAverage="0" operator="equal" rank="0" text="" id="{0013000E-004E-4063-B365-005E001D0001}">
            <xm:f>0</xm:f>
            <x14:dxf>
              <numFmt numFmtId="161" formatCode="#,##0_ ;\-#,##0\ "/>
            </x14:dxf>
          </x14:cfRule>
          <xm:sqref>J311:J313 J329</xm:sqref>
        </x14:conditionalFormatting>
        <x14:conditionalFormatting xmlns:xm="http://schemas.microsoft.com/office/excel/2006/main">
          <x14:cfRule type="cellIs" priority="343" aboveAverage="0" operator="equal" rank="0" text="" id="{008900A8-00EB-4D1A-970A-008100C5004A}">
            <xm:f>0</xm:f>
            <x14:dxf>
              <numFmt numFmtId="161" formatCode="#,##0_ ;\-#,##0\ "/>
            </x14:dxf>
          </x14:cfRule>
          <xm:sqref>J309:J310</xm:sqref>
        </x14:conditionalFormatting>
        <x14:conditionalFormatting xmlns:xm="http://schemas.microsoft.com/office/excel/2006/main">
          <x14:cfRule type="cellIs" priority="344" aboveAverage="0" operator="equal" rank="0" text="" id="{00430070-000E-44EC-B164-00E700530022}">
            <xm:f>0</xm:f>
            <x14:dxf>
              <numFmt numFmtId="161" formatCode="#,##0_ ;\-#,##0\ "/>
            </x14:dxf>
          </x14:cfRule>
          <xm:sqref>K311:K313 K329</xm:sqref>
        </x14:conditionalFormatting>
        <x14:conditionalFormatting xmlns:xm="http://schemas.microsoft.com/office/excel/2006/main">
          <x14:cfRule type="cellIs" priority="345" aboveAverage="0" operator="equal" rank="0" text="" id="{00AE0010-00A8-4DAD-BE31-00A50085001B}">
            <xm:f>0</xm:f>
            <x14:dxf>
              <numFmt numFmtId="161" formatCode="#,##0_ ;\-#,##0\ "/>
            </x14:dxf>
          </x14:cfRule>
          <xm:sqref>K309:K310</xm:sqref>
        </x14:conditionalFormatting>
        <x14:conditionalFormatting xmlns:xm="http://schemas.microsoft.com/office/excel/2006/main">
          <x14:cfRule type="cellIs" priority="346" aboveAverage="0" operator="equal" rank="0" text="" id="{0008003B-00A0-4EBD-AC97-0092006F00C5}">
            <xm:f>0</xm:f>
            <x14:dxf>
              <numFmt numFmtId="161" formatCode="#,##0_ ;\-#,##0\ "/>
            </x14:dxf>
          </x14:cfRule>
          <xm:sqref>L311:L313 L329</xm:sqref>
        </x14:conditionalFormatting>
        <x14:conditionalFormatting xmlns:xm="http://schemas.microsoft.com/office/excel/2006/main">
          <x14:cfRule type="cellIs" priority="347" aboveAverage="0" operator="equal" rank="0" text="" id="{00C90009-0026-4DA7-8F20-007D00BC0066}">
            <xm:f>0</xm:f>
            <x14:dxf>
              <numFmt numFmtId="161" formatCode="#,##0_ ;\-#,##0\ "/>
            </x14:dxf>
          </x14:cfRule>
          <xm:sqref>L308:L310</xm:sqref>
        </x14:conditionalFormatting>
        <x14:conditionalFormatting xmlns:xm="http://schemas.microsoft.com/office/excel/2006/main">
          <x14:cfRule type="cellIs" priority="348" aboveAverage="0" operator="equal" rank="0" text="" id="{001A00A9-00B2-46FF-863D-004200F00079}">
            <xm:f>0</xm:f>
            <x14:dxf>
              <numFmt numFmtId="161" formatCode="#,##0_ ;\-#,##0\ "/>
            </x14:dxf>
          </x14:cfRule>
          <xm:sqref>M311:M313 M329</xm:sqref>
        </x14:conditionalFormatting>
        <x14:conditionalFormatting xmlns:xm="http://schemas.microsoft.com/office/excel/2006/main">
          <x14:cfRule type="cellIs" priority="349" aboveAverage="0" operator="equal" rank="0" text="" id="{00BC0093-0030-48F7-860B-0020004F0037}">
            <xm:f>0</xm:f>
            <x14:dxf>
              <numFmt numFmtId="161" formatCode="#,##0_ ;\-#,##0\ "/>
            </x14:dxf>
          </x14:cfRule>
          <xm:sqref>M308:M310</xm:sqref>
        </x14:conditionalFormatting>
        <x14:conditionalFormatting xmlns:xm="http://schemas.microsoft.com/office/excel/2006/main">
          <x14:cfRule type="cellIs" priority="350" aboveAverage="0" operator="equal" rank="0" text="" id="{002C0065-001F-4EC6-821F-00E40026009F}">
            <xm:f>0</xm:f>
            <x14:dxf>
              <numFmt numFmtId="161" formatCode="#,##0_ ;\-#,##0\ "/>
            </x14:dxf>
          </x14:cfRule>
          <xm:sqref>N311:N313 N329</xm:sqref>
        </x14:conditionalFormatting>
        <x14:conditionalFormatting xmlns:xm="http://schemas.microsoft.com/office/excel/2006/main">
          <x14:cfRule type="cellIs" priority="351" aboveAverage="0" operator="equal" rank="0" text="" id="{0082004B-00B5-4008-9A4F-00AC00E200DB}">
            <xm:f>0</xm:f>
            <x14:dxf>
              <numFmt numFmtId="161" formatCode="#,##0_ ;\-#,##0\ "/>
            </x14:dxf>
          </x14:cfRule>
          <xm:sqref>N309:N310</xm:sqref>
        </x14:conditionalFormatting>
        <x14:conditionalFormatting xmlns:xm="http://schemas.microsoft.com/office/excel/2006/main">
          <x14:cfRule type="cellIs" priority="352" aboveAverage="0" operator="equal" rank="0" text="" id="{007700BF-0091-443F-8B1A-00E8008D00A6}">
            <xm:f>0</xm:f>
            <x14:dxf>
              <numFmt numFmtId="161" formatCode="#,##0_ ;\-#,##0\ "/>
            </x14:dxf>
          </x14:cfRule>
          <xm:sqref>O311:O313 O329</xm:sqref>
        </x14:conditionalFormatting>
        <x14:conditionalFormatting xmlns:xm="http://schemas.microsoft.com/office/excel/2006/main">
          <x14:cfRule type="cellIs" priority="353" aboveAverage="0" operator="equal" rank="0" text="" id="{00AF0093-00EF-4310-930E-005C00DF00E0}">
            <xm:f>0</xm:f>
            <x14:dxf>
              <numFmt numFmtId="161" formatCode="#,##0_ ;\-#,##0\ "/>
            </x14:dxf>
          </x14:cfRule>
          <xm:sqref>O309:O310</xm:sqref>
        </x14:conditionalFormatting>
        <x14:conditionalFormatting xmlns:xm="http://schemas.microsoft.com/office/excel/2006/main">
          <x14:cfRule type="cellIs" priority="354" aboveAverage="0" operator="equal" rank="0" text="" id="{00710008-0071-4096-9E6B-000C00770015}">
            <xm:f>0</xm:f>
            <x14:dxf>
              <numFmt numFmtId="161" formatCode="#,##0_ ;\-#,##0\ "/>
            </x14:dxf>
          </x14:cfRule>
          <xm:sqref>D337:R337</xm:sqref>
        </x14:conditionalFormatting>
        <x14:conditionalFormatting xmlns:xm="http://schemas.microsoft.com/office/excel/2006/main">
          <x14:cfRule type="expression" priority="355" aboveAverage="0" rank="0" text="" id="{001000DE-003E-4D6A-9DDD-00F300B50054}">
            <xm:f>LEN(TRIM(D308))=0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D330:R338 D328:R328 D309:R314 D308:G308 L308:M308 P308:R308</xm:sqref>
        </x14:conditionalFormatting>
        <x14:conditionalFormatting xmlns:xm="http://schemas.microsoft.com/office/excel/2006/main">
          <x14:cfRule type="cellIs" priority="356" aboveAverage="0" operator="equal" rank="0" text="" id="{00380082-0075-4358-8A18-00B500C600CB}">
            <xm:f>0</xm:f>
            <x14:dxf>
              <numFmt numFmtId="161" formatCode="#,##0_ ;\-#,##0\ "/>
            </x14:dxf>
          </x14:cfRule>
          <xm:sqref>D337:R337</xm:sqref>
        </x14:conditionalFormatting>
        <x14:conditionalFormatting xmlns:xm="http://schemas.microsoft.com/office/excel/2006/main">
          <x14:cfRule type="cellIs" priority="357" aboveAverage="0" operator="equal" rank="0" text="" id="{00E30014-00A3-4ACD-92B4-001000DE0054}">
            <xm:f>0</xm:f>
            <x14:dxf>
              <numFmt numFmtId="161" formatCode="#,##0_ ;\-#,##0\ "/>
            </x14:dxf>
          </x14:cfRule>
          <xm:sqref>L311:L312</xm:sqref>
        </x14:conditionalFormatting>
        <x14:conditionalFormatting xmlns:xm="http://schemas.microsoft.com/office/excel/2006/main">
          <x14:cfRule type="cellIs" priority="358" aboveAverage="0" operator="equal" rank="0" text="" id="{00E60023-00C7-4B92-A7BF-00BF0020001B}">
            <xm:f>0</xm:f>
            <x14:dxf>
              <numFmt numFmtId="161" formatCode="#,##0_ ;\-#,##0\ "/>
            </x14:dxf>
          </x14:cfRule>
          <xm:sqref>M311:M312</xm:sqref>
        </x14:conditionalFormatting>
        <x14:conditionalFormatting xmlns:xm="http://schemas.microsoft.com/office/excel/2006/main">
          <x14:cfRule type="cellIs" priority="359" aboveAverage="0" operator="equal" rank="0" text="" id="{002000F7-0021-4955-9F57-00420016007C}">
            <xm:f>0</xm:f>
            <x14:dxf>
              <numFmt numFmtId="161" formatCode="#,##0_ ;\-#,##0\ "/>
            </x14:dxf>
          </x14:cfRule>
          <xm:sqref>N311:O311</xm:sqref>
        </x14:conditionalFormatting>
        <x14:conditionalFormatting xmlns:xm="http://schemas.microsoft.com/office/excel/2006/main">
          <x14:cfRule type="cellIs" priority="360" aboveAverage="0" operator="equal" rank="0" text="" id="{00760078-00AD-4122-BA8A-002B00AD00E7}">
            <xm:f>0</xm:f>
            <x14:dxf>
              <numFmt numFmtId="161" formatCode="#,##0_ ;\-#,##0\ "/>
            </x14:dxf>
          </x14:cfRule>
          <xm:sqref>N312:O312</xm:sqref>
        </x14:conditionalFormatting>
        <x14:conditionalFormatting xmlns:xm="http://schemas.microsoft.com/office/excel/2006/main">
          <x14:cfRule type="cellIs" priority="361" aboveAverage="0" operator="equal" rank="0" text="" id="{0046003C-00EF-4E2B-9D49-00DB0088008B}">
            <xm:f>0</xm:f>
            <x14:dxf>
              <numFmt numFmtId="161" formatCode="#,##0_ ;\-#,##0\ "/>
            </x14:dxf>
          </x14:cfRule>
          <xm:sqref>D316:R327</xm:sqref>
        </x14:conditionalFormatting>
        <x14:conditionalFormatting xmlns:xm="http://schemas.microsoft.com/office/excel/2006/main">
          <x14:cfRule type="expression" priority="362" aboveAverage="0" rank="0" text="" id="{003F0087-001B-4FC2-9A26-00F800FB000F}">
            <xm:f>LEN(TRIM(D316))=0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D316:R327</xm:sqref>
        </x14:conditionalFormatting>
        <x14:conditionalFormatting xmlns:xm="http://schemas.microsoft.com/office/excel/2006/main">
          <x14:cfRule type="cellIs" priority="363" aboveAverage="0" operator="equal" rank="0" text="" id="{00D200A7-001D-4DEB-9DFA-002600CA0031}">
            <xm:f>0</xm:f>
            <x14:dxf>
              <numFmt numFmtId="161" formatCode="#,##0_ ;\-#,##0\ "/>
            </x14:dxf>
          </x14:cfRule>
          <xm:sqref>H308</xm:sqref>
        </x14:conditionalFormatting>
        <x14:conditionalFormatting xmlns:xm="http://schemas.microsoft.com/office/excel/2006/main">
          <x14:cfRule type="cellIs" priority="364" aboveAverage="0" operator="equal" rank="0" text="" id="{000B0063-008A-4180-9869-001200D200CA}">
            <xm:f>0</xm:f>
            <x14:dxf>
              <numFmt numFmtId="161" formatCode="#,##0_ ;\-#,##0\ "/>
            </x14:dxf>
          </x14:cfRule>
          <xm:sqref>I308</xm:sqref>
        </x14:conditionalFormatting>
        <x14:conditionalFormatting xmlns:xm="http://schemas.microsoft.com/office/excel/2006/main">
          <x14:cfRule type="cellIs" priority="365" aboveAverage="0" operator="equal" rank="0" text="" id="{003C0084-00A0-4B2D-9607-0064003E0012}">
            <xm:f>0</xm:f>
            <x14:dxf>
              <numFmt numFmtId="161" formatCode="#,##0_ ;\-#,##0\ "/>
            </x14:dxf>
          </x14:cfRule>
          <xm:sqref>J308:K308</xm:sqref>
        </x14:conditionalFormatting>
        <x14:conditionalFormatting xmlns:xm="http://schemas.microsoft.com/office/excel/2006/main">
          <x14:cfRule type="cellIs" priority="366" aboveAverage="0" operator="equal" rank="0" text="" id="{00C8009D-0065-4897-8D68-00DE007C009B}">
            <xm:f>0</xm:f>
            <x14:dxf>
              <numFmt numFmtId="161" formatCode="#,##0_ ;\-#,##0\ "/>
            </x14:dxf>
          </x14:cfRule>
          <xm:sqref>K308</xm:sqref>
        </x14:conditionalFormatting>
        <x14:conditionalFormatting xmlns:xm="http://schemas.microsoft.com/office/excel/2006/main">
          <x14:cfRule type="expression" priority="367" aboveAverage="0" rank="0" text="" id="{00AB00ED-00F6-4FE0-88A8-004F00C3002F}">
            <xm:f>LEN(TRIM(H308))=0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H308:K308</xm:sqref>
        </x14:conditionalFormatting>
        <x14:conditionalFormatting xmlns:xm="http://schemas.microsoft.com/office/excel/2006/main">
          <x14:cfRule type="cellIs" priority="368" aboveAverage="0" operator="equal" rank="0" text="" id="{009B0054-00FA-4089-804F-009700FF00C8}">
            <xm:f>0</xm:f>
            <x14:dxf>
              <numFmt numFmtId="161" formatCode="#,##0_ ;\-#,##0\ "/>
            </x14:dxf>
          </x14:cfRule>
          <xm:sqref>N308:O308</xm:sqref>
        </x14:conditionalFormatting>
        <x14:conditionalFormatting xmlns:xm="http://schemas.microsoft.com/office/excel/2006/main">
          <x14:cfRule type="cellIs" priority="369" aboveAverage="0" operator="equal" rank="0" text="" id="{00F400A2-005C-4059-B84E-00D800B80038}">
            <xm:f>0</xm:f>
            <x14:dxf>
              <numFmt numFmtId="161" formatCode="#,##0_ ;\-#,##0\ "/>
            </x14:dxf>
          </x14:cfRule>
          <xm:sqref>N308:O308</xm:sqref>
        </x14:conditionalFormatting>
        <x14:conditionalFormatting xmlns:xm="http://schemas.microsoft.com/office/excel/2006/main">
          <x14:cfRule type="expression" priority="370" aboveAverage="0" rank="0" text="" id="{00150038-00EF-4DE5-B241-0052008000D8}">
            <xm:f>LEN(TRIM(N308))=0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N308:O308</xm:sqref>
        </x14:conditionalFormatting>
        <x14:conditionalFormatting xmlns:xm="http://schemas.microsoft.com/office/excel/2006/main">
          <x14:cfRule type="cellIs" priority="371" aboveAverage="0" operator="equal" rank="0" text="" id="{0045003E-001C-427D-9AC1-002F008700B2}">
            <xm:f>0</xm:f>
            <x14:dxf>
              <numFmt numFmtId="161" formatCode="#,##0_ ;\-#,##0\ "/>
            </x14:dxf>
          </x14:cfRule>
          <xm:sqref>J344:N344</xm:sqref>
        </x14:conditionalFormatting>
        <x14:conditionalFormatting xmlns:xm="http://schemas.microsoft.com/office/excel/2006/main">
          <x14:cfRule type="cellIs" priority="372" aboveAverage="0" operator="equal" rank="0" text="" id="{0008003F-00E2-47D0-8EE6-008E00D5001B}">
            <xm:f>0</xm:f>
            <x14:dxf>
              <numFmt numFmtId="161" formatCode="#,##0_ ;\-#,##0\ "/>
            </x14:dxf>
          </x14:cfRule>
          <xm:sqref>O344</xm:sqref>
        </x14:conditionalFormatting>
        <x14:conditionalFormatting xmlns:xm="http://schemas.microsoft.com/office/excel/2006/main">
          <x14:cfRule type="cellIs" priority="373" aboveAverage="0" operator="equal" rank="0" text="" id="{004D00E8-0010-4C74-BE9F-006E0018009A}">
            <xm:f>0</xm:f>
            <x14:dxf>
              <numFmt numFmtId="161" formatCode="#,##0_ ;\-#,##0\ "/>
            </x14:dxf>
          </x14:cfRule>
          <xm:sqref>S375 S345:S373</xm:sqref>
        </x14:conditionalFormatting>
        <x14:conditionalFormatting xmlns:xm="http://schemas.microsoft.com/office/excel/2006/main">
          <x14:cfRule type="cellIs" priority="374" aboveAverage="0" operator="equal" rank="0" text="" id="{00DC008A-00F4-402A-8B67-00BC003A0090}">
            <xm:f>0</xm:f>
            <x14:dxf>
              <numFmt numFmtId="161" formatCode="#,##0_ ;\-#,##0\ "/>
            </x14:dxf>
          </x14:cfRule>
          <xm:sqref>S374</xm:sqref>
        </x14:conditionalFormatting>
        <x14:conditionalFormatting xmlns:xm="http://schemas.microsoft.com/office/excel/2006/main">
          <x14:cfRule type="expression" priority="375" aboveAverage="0" rank="0" text="" id="{00F2003E-00AD-43D6-AF40-006F00BA007B}">
            <xm:f>LEN(TRIM(S345))=0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S367:S375 S345:S351 S353:S365</xm:sqref>
        </x14:conditionalFormatting>
        <x14:conditionalFormatting xmlns:xm="http://schemas.microsoft.com/office/excel/2006/main">
          <x14:cfRule type="cellIs" priority="376" aboveAverage="0" operator="equal" rank="0" text="" id="{0048005B-00D6-4EAE-AFF0-009600CC0083}">
            <xm:f>0</xm:f>
            <x14:dxf>
              <numFmt numFmtId="161" formatCode="#,##0_ ;\-#,##0\ "/>
            </x14:dxf>
          </x14:cfRule>
          <xm:sqref>D375:R375 P366:R366 D366:I366 D367:R373 D365:R365 D346:R352 D345:G345 L345:M345 P345:R345</xm:sqref>
        </x14:conditionalFormatting>
        <x14:conditionalFormatting xmlns:xm="http://schemas.microsoft.com/office/excel/2006/main">
          <x14:cfRule type="cellIs" priority="377" aboveAverage="0" operator="equal" rank="0" text="" id="{006900AF-0024-41D9-8F8A-003C00C900EE}">
            <xm:f>0</xm:f>
            <x14:dxf>
              <numFmt numFmtId="161" formatCode="#,##0_ ;\-#,##0\ "/>
            </x14:dxf>
          </x14:cfRule>
          <xm:sqref>P345:P347</xm:sqref>
        </x14:conditionalFormatting>
        <x14:conditionalFormatting xmlns:xm="http://schemas.microsoft.com/office/excel/2006/main">
          <x14:cfRule type="cellIs" priority="378" aboveAverage="0" operator="equal" rank="0" text="" id="{00DC0065-0069-4A60-9343-00DF006C005E}">
            <xm:f>0</xm:f>
            <x14:dxf>
              <numFmt numFmtId="161" formatCode="#,##0_ ;\-#,##0\ "/>
            </x14:dxf>
          </x14:cfRule>
          <xm:sqref>P345:R345 L345:M345 D346:R347</xm:sqref>
        </x14:conditionalFormatting>
        <x14:conditionalFormatting xmlns:xm="http://schemas.microsoft.com/office/excel/2006/main">
          <x14:cfRule type="cellIs" priority="379" aboveAverage="0" operator="equal" rank="0" text="" id="{000500EC-0012-4D82-9AAC-00D400D40023}">
            <xm:f>0</xm:f>
            <x14:dxf>
              <numFmt numFmtId="161" formatCode="#,##0_ ;\-#,##0\ "/>
            </x14:dxf>
          </x14:cfRule>
          <xm:sqref>F346:F347</xm:sqref>
        </x14:conditionalFormatting>
        <x14:conditionalFormatting xmlns:xm="http://schemas.microsoft.com/office/excel/2006/main">
          <x14:cfRule type="cellIs" priority="380" aboveAverage="0" operator="equal" rank="0" text="" id="{004600D5-00B3-4C58-9483-0058008200DE}">
            <xm:f>0</xm:f>
            <x14:dxf>
              <numFmt numFmtId="161" formatCode="#,##0_ ;\-#,##0\ "/>
            </x14:dxf>
          </x14:cfRule>
          <xm:sqref>L345:M345</xm:sqref>
        </x14:conditionalFormatting>
        <x14:conditionalFormatting xmlns:xm="http://schemas.microsoft.com/office/excel/2006/main">
          <x14:cfRule type="cellIs" priority="381" aboveAverage="0" operator="equal" rank="0" text="" id="{009300C0-0058-4535-B3A5-00A90011007D}">
            <xm:f>0</xm:f>
            <x14:dxf>
              <numFmt numFmtId="161" formatCode="#,##0_ ;\-#,##0\ "/>
            </x14:dxf>
          </x14:cfRule>
          <xm:sqref>J348:J350 J366</xm:sqref>
        </x14:conditionalFormatting>
        <x14:conditionalFormatting xmlns:xm="http://schemas.microsoft.com/office/excel/2006/main">
          <x14:cfRule type="cellIs" priority="382" aboveAverage="0" operator="equal" rank="0" text="" id="{002C0001-0081-4108-ACD7-001C009F00C4}">
            <xm:f>0</xm:f>
            <x14:dxf>
              <numFmt numFmtId="161" formatCode="#,##0_ ;\-#,##0\ "/>
            </x14:dxf>
          </x14:cfRule>
          <xm:sqref>J346:J347</xm:sqref>
        </x14:conditionalFormatting>
        <x14:conditionalFormatting xmlns:xm="http://schemas.microsoft.com/office/excel/2006/main">
          <x14:cfRule type="cellIs" priority="383" aboveAverage="0" operator="equal" rank="0" text="" id="{00C600DC-0012-43E8-A7D0-002600D50055}">
            <xm:f>0</xm:f>
            <x14:dxf>
              <numFmt numFmtId="161" formatCode="#,##0_ ;\-#,##0\ "/>
            </x14:dxf>
          </x14:cfRule>
          <xm:sqref>K348:K350 K366</xm:sqref>
        </x14:conditionalFormatting>
        <x14:conditionalFormatting xmlns:xm="http://schemas.microsoft.com/office/excel/2006/main">
          <x14:cfRule type="cellIs" priority="384" aboveAverage="0" operator="equal" rank="0" text="" id="{00650033-0028-4CE8-AF4D-005300340094}">
            <xm:f>0</xm:f>
            <x14:dxf>
              <numFmt numFmtId="161" formatCode="#,##0_ ;\-#,##0\ "/>
            </x14:dxf>
          </x14:cfRule>
          <xm:sqref>K346:K347</xm:sqref>
        </x14:conditionalFormatting>
        <x14:conditionalFormatting xmlns:xm="http://schemas.microsoft.com/office/excel/2006/main">
          <x14:cfRule type="cellIs" priority="385" aboveAverage="0" operator="equal" rank="0" text="" id="{00F90001-007B-4335-B3DF-00BB00DC0039}">
            <xm:f>0</xm:f>
            <x14:dxf>
              <numFmt numFmtId="161" formatCode="#,##0_ ;\-#,##0\ "/>
            </x14:dxf>
          </x14:cfRule>
          <xm:sqref>L348:L350 L366</xm:sqref>
        </x14:conditionalFormatting>
        <x14:conditionalFormatting xmlns:xm="http://schemas.microsoft.com/office/excel/2006/main">
          <x14:cfRule type="cellIs" priority="386" aboveAverage="0" operator="equal" rank="0" text="" id="{00F4004F-001F-449E-A78C-001E001D001A}">
            <xm:f>0</xm:f>
            <x14:dxf>
              <numFmt numFmtId="161" formatCode="#,##0_ ;\-#,##0\ "/>
            </x14:dxf>
          </x14:cfRule>
          <xm:sqref>L345:L347</xm:sqref>
        </x14:conditionalFormatting>
        <x14:conditionalFormatting xmlns:xm="http://schemas.microsoft.com/office/excel/2006/main">
          <x14:cfRule type="cellIs" priority="387" aboveAverage="0" operator="equal" rank="0" text="" id="{001B00A3-00A8-4B87-9194-00CB007500F5}">
            <xm:f>0</xm:f>
            <x14:dxf>
              <numFmt numFmtId="161" formatCode="#,##0_ ;\-#,##0\ "/>
            </x14:dxf>
          </x14:cfRule>
          <xm:sqref>M348:M350 M366</xm:sqref>
        </x14:conditionalFormatting>
        <x14:conditionalFormatting xmlns:xm="http://schemas.microsoft.com/office/excel/2006/main">
          <x14:cfRule type="cellIs" priority="388" aboveAverage="0" operator="equal" rank="0" text="" id="{00570029-003C-421E-B61C-000800F600DC}">
            <xm:f>0</xm:f>
            <x14:dxf>
              <numFmt numFmtId="161" formatCode="#,##0_ ;\-#,##0\ "/>
            </x14:dxf>
          </x14:cfRule>
          <xm:sqref>M345:M347</xm:sqref>
        </x14:conditionalFormatting>
        <x14:conditionalFormatting xmlns:xm="http://schemas.microsoft.com/office/excel/2006/main">
          <x14:cfRule type="cellIs" priority="389" aboveAverage="0" operator="equal" rank="0" text="" id="{007B0047-00C7-4260-9C6F-00C500E50018}">
            <xm:f>0</xm:f>
            <x14:dxf>
              <numFmt numFmtId="161" formatCode="#,##0_ ;\-#,##0\ "/>
            </x14:dxf>
          </x14:cfRule>
          <xm:sqref>N348:N350 N366</xm:sqref>
        </x14:conditionalFormatting>
        <x14:conditionalFormatting xmlns:xm="http://schemas.microsoft.com/office/excel/2006/main">
          <x14:cfRule type="cellIs" priority="390" aboveAverage="0" operator="equal" rank="0" text="" id="{007A0077-00ED-4885-99EB-009E006500E4}">
            <xm:f>0</xm:f>
            <x14:dxf>
              <numFmt numFmtId="161" formatCode="#,##0_ ;\-#,##0\ "/>
            </x14:dxf>
          </x14:cfRule>
          <xm:sqref>N346:N347</xm:sqref>
        </x14:conditionalFormatting>
        <x14:conditionalFormatting xmlns:xm="http://schemas.microsoft.com/office/excel/2006/main">
          <x14:cfRule type="cellIs" priority="391" aboveAverage="0" operator="equal" rank="0" text="" id="{00C70004-00FA-40EA-9553-005700420062}">
            <xm:f>0</xm:f>
            <x14:dxf>
              <numFmt numFmtId="161" formatCode="#,##0_ ;\-#,##0\ "/>
            </x14:dxf>
          </x14:cfRule>
          <xm:sqref>O348:O350 O366</xm:sqref>
        </x14:conditionalFormatting>
        <x14:conditionalFormatting xmlns:xm="http://schemas.microsoft.com/office/excel/2006/main">
          <x14:cfRule type="cellIs" priority="392" aboveAverage="0" operator="equal" rank="0" text="" id="{00610067-00B5-4049-911C-008B000D00F1}">
            <xm:f>0</xm:f>
            <x14:dxf>
              <numFmt numFmtId="161" formatCode="#,##0_ ;\-#,##0\ "/>
            </x14:dxf>
          </x14:cfRule>
          <xm:sqref>O346:O347</xm:sqref>
        </x14:conditionalFormatting>
        <x14:conditionalFormatting xmlns:xm="http://schemas.microsoft.com/office/excel/2006/main">
          <x14:cfRule type="cellIs" priority="393" aboveAverage="0" operator="equal" rank="0" text="" id="{00D80075-00F6-49F3-A111-00AF002C009A}">
            <xm:f>0</xm:f>
            <x14:dxf>
              <numFmt numFmtId="161" formatCode="#,##0_ ;\-#,##0\ "/>
            </x14:dxf>
          </x14:cfRule>
          <xm:sqref>D374:R374</xm:sqref>
        </x14:conditionalFormatting>
        <x14:conditionalFormatting xmlns:xm="http://schemas.microsoft.com/office/excel/2006/main">
          <x14:cfRule type="expression" priority="394" aboveAverage="0" rank="0" text="" id="{0062005A-00D2-4A00-945B-005B0013005B}">
            <xm:f>LEN(TRIM(D345))=0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D367:R375 D365:R365 D346:R351 D345:G345 L345:M345 P345:R345</xm:sqref>
        </x14:conditionalFormatting>
        <x14:conditionalFormatting xmlns:xm="http://schemas.microsoft.com/office/excel/2006/main">
          <x14:cfRule type="cellIs" priority="395" aboveAverage="0" operator="equal" rank="0" text="" id="{009D00C6-0050-4CAC-B064-004B00B10014}">
            <xm:f>0</xm:f>
            <x14:dxf>
              <numFmt numFmtId="161" formatCode="#,##0_ ;\-#,##0\ "/>
            </x14:dxf>
          </x14:cfRule>
          <xm:sqref>D374:R374</xm:sqref>
        </x14:conditionalFormatting>
        <x14:conditionalFormatting xmlns:xm="http://schemas.microsoft.com/office/excel/2006/main">
          <x14:cfRule type="cellIs" priority="396" aboveAverage="0" operator="equal" rank="0" text="" id="{00A00007-0013-4306-A20F-00AC0051005D}">
            <xm:f>0</xm:f>
            <x14:dxf>
              <numFmt numFmtId="161" formatCode="#,##0_ ;\-#,##0\ "/>
            </x14:dxf>
          </x14:cfRule>
          <xm:sqref>L348:L349</xm:sqref>
        </x14:conditionalFormatting>
        <x14:conditionalFormatting xmlns:xm="http://schemas.microsoft.com/office/excel/2006/main">
          <x14:cfRule type="cellIs" priority="397" aboveAverage="0" operator="equal" rank="0" text="" id="{0008000B-0010-48AC-835C-009B00B60040}">
            <xm:f>0</xm:f>
            <x14:dxf>
              <numFmt numFmtId="161" formatCode="#,##0_ ;\-#,##0\ "/>
            </x14:dxf>
          </x14:cfRule>
          <xm:sqref>M348:M349</xm:sqref>
        </x14:conditionalFormatting>
        <x14:conditionalFormatting xmlns:xm="http://schemas.microsoft.com/office/excel/2006/main">
          <x14:cfRule type="cellIs" priority="398" aboveAverage="0" operator="equal" rank="0" text="" id="{004D0087-0043-4738-ADBB-00E800660024}">
            <xm:f>0</xm:f>
            <x14:dxf>
              <numFmt numFmtId="161" formatCode="#,##0_ ;\-#,##0\ "/>
            </x14:dxf>
          </x14:cfRule>
          <xm:sqref>N348:O348</xm:sqref>
        </x14:conditionalFormatting>
        <x14:conditionalFormatting xmlns:xm="http://schemas.microsoft.com/office/excel/2006/main">
          <x14:cfRule type="cellIs" priority="399" aboveAverage="0" operator="equal" rank="0" text="" id="{007F003D-0012-4D22-B008-004C00D200F4}">
            <xm:f>0</xm:f>
            <x14:dxf>
              <numFmt numFmtId="161" formatCode="#,##0_ ;\-#,##0\ "/>
            </x14:dxf>
          </x14:cfRule>
          <xm:sqref>N349:O349</xm:sqref>
        </x14:conditionalFormatting>
        <x14:conditionalFormatting xmlns:xm="http://schemas.microsoft.com/office/excel/2006/main">
          <x14:cfRule type="cellIs" priority="400" aboveAverage="0" operator="equal" rank="0" text="" id="{003D000A-002D-49FD-B70A-002500EA0063}">
            <xm:f>0</xm:f>
            <x14:dxf>
              <numFmt numFmtId="161" formatCode="#,##0_ ;\-#,##0\ "/>
            </x14:dxf>
          </x14:cfRule>
          <xm:sqref>D353:R364</xm:sqref>
        </x14:conditionalFormatting>
        <x14:conditionalFormatting xmlns:xm="http://schemas.microsoft.com/office/excel/2006/main">
          <x14:cfRule type="expression" priority="401" aboveAverage="0" rank="0" text="" id="{00DA0098-007C-42B6-9C2C-007100A500E3}">
            <xm:f>LEN(TRIM(D353))=0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D353:R364</xm:sqref>
        </x14:conditionalFormatting>
        <x14:conditionalFormatting xmlns:xm="http://schemas.microsoft.com/office/excel/2006/main">
          <x14:cfRule type="cellIs" priority="402" aboveAverage="0" operator="equal" rank="0" text="" id="{00B80068-0085-41C3-9AB6-00FE008000E3}">
            <xm:f>0</xm:f>
            <x14:dxf>
              <numFmt numFmtId="161" formatCode="#,##0_ ;\-#,##0\ "/>
            </x14:dxf>
          </x14:cfRule>
          <xm:sqref>H345</xm:sqref>
        </x14:conditionalFormatting>
        <x14:conditionalFormatting xmlns:xm="http://schemas.microsoft.com/office/excel/2006/main">
          <x14:cfRule type="cellIs" priority="403" aboveAverage="0" operator="equal" rank="0" text="" id="{002A00FA-0096-40C6-9C57-005800B40058}">
            <xm:f>0</xm:f>
            <x14:dxf>
              <numFmt numFmtId="161" formatCode="#,##0_ ;\-#,##0\ "/>
            </x14:dxf>
          </x14:cfRule>
          <xm:sqref>I345</xm:sqref>
        </x14:conditionalFormatting>
        <x14:conditionalFormatting xmlns:xm="http://schemas.microsoft.com/office/excel/2006/main">
          <x14:cfRule type="cellIs" priority="404" aboveAverage="0" operator="equal" rank="0" text="" id="{003000BB-009E-464C-A9C7-0094001F0080}">
            <xm:f>0</xm:f>
            <x14:dxf>
              <numFmt numFmtId="161" formatCode="#,##0_ ;\-#,##0\ "/>
            </x14:dxf>
          </x14:cfRule>
          <xm:sqref>J345:K345</xm:sqref>
        </x14:conditionalFormatting>
        <x14:conditionalFormatting xmlns:xm="http://schemas.microsoft.com/office/excel/2006/main">
          <x14:cfRule type="cellIs" priority="405" aboveAverage="0" operator="equal" rank="0" text="" id="{008B00D4-0058-46A8-9B39-00C0002C0044}">
            <xm:f>0</xm:f>
            <x14:dxf>
              <numFmt numFmtId="161" formatCode="#,##0_ ;\-#,##0\ "/>
            </x14:dxf>
          </x14:cfRule>
          <xm:sqref>K345</xm:sqref>
        </x14:conditionalFormatting>
        <x14:conditionalFormatting xmlns:xm="http://schemas.microsoft.com/office/excel/2006/main">
          <x14:cfRule type="expression" priority="406" aboveAverage="0" rank="0" text="" id="{00B00054-000F-4858-BE95-00A700D200D8}">
            <xm:f>LEN(TRIM(H345))=0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H345:K345</xm:sqref>
        </x14:conditionalFormatting>
        <x14:conditionalFormatting xmlns:xm="http://schemas.microsoft.com/office/excel/2006/main">
          <x14:cfRule type="cellIs" priority="407" aboveAverage="0" operator="equal" rank="0" text="" id="{00C200B4-0024-4942-A14B-002A00AC00C4}">
            <xm:f>0</xm:f>
            <x14:dxf>
              <numFmt numFmtId="161" formatCode="#,##0_ ;\-#,##0\ "/>
            </x14:dxf>
          </x14:cfRule>
          <xm:sqref>N345:O345</xm:sqref>
        </x14:conditionalFormatting>
        <x14:conditionalFormatting xmlns:xm="http://schemas.microsoft.com/office/excel/2006/main">
          <x14:cfRule type="cellIs" priority="408" aboveAverage="0" operator="equal" rank="0" text="" id="{002B00C0-00FB-4BE7-A99B-004000480044}">
            <xm:f>0</xm:f>
            <x14:dxf>
              <numFmt numFmtId="161" formatCode="#,##0_ ;\-#,##0\ "/>
            </x14:dxf>
          </x14:cfRule>
          <xm:sqref>N345:O345</xm:sqref>
        </x14:conditionalFormatting>
        <x14:conditionalFormatting xmlns:xm="http://schemas.microsoft.com/office/excel/2006/main">
          <x14:cfRule type="expression" priority="409" aboveAverage="0" rank="0" text="" id="{00B1005B-00F9-4AD8-91BF-002500800027}">
            <xm:f>LEN(TRIM(N345))=0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N345:O345</xm:sqref>
        </x14:conditionalFormatting>
        <x14:conditionalFormatting xmlns:xm="http://schemas.microsoft.com/office/excel/2006/main">
          <x14:cfRule type="cellIs" priority="410" aboveAverage="0" operator="equal" rank="0" text="" id="{00D500D3-00A1-4711-8F63-004D000200CB}">
            <xm:f>0</xm:f>
            <x14:dxf>
              <numFmt numFmtId="161" formatCode="#,##0_ ;\-#,##0\ "/>
            </x14:dxf>
          </x14:cfRule>
          <xm:sqref>J381:N381</xm:sqref>
        </x14:conditionalFormatting>
        <x14:conditionalFormatting xmlns:xm="http://schemas.microsoft.com/office/excel/2006/main">
          <x14:cfRule type="cellIs" priority="411" aboveAverage="0" operator="equal" rank="0" text="" id="{00660052-0014-4722-B61D-006000FE004D}">
            <xm:f>0</xm:f>
            <x14:dxf>
              <numFmt numFmtId="161" formatCode="#,##0_ ;\-#,##0\ "/>
            </x14:dxf>
          </x14:cfRule>
          <xm:sqref>O381</xm:sqref>
        </x14:conditionalFormatting>
        <x14:conditionalFormatting xmlns:xm="http://schemas.microsoft.com/office/excel/2006/main">
          <x14:cfRule type="cellIs" priority="412" aboveAverage="0" operator="equal" rank="0" text="" id="{00B4006F-00B7-468D-A730-00F70092005D}">
            <xm:f>0</xm:f>
            <x14:dxf>
              <numFmt numFmtId="161" formatCode="#,##0_ ;\-#,##0\ "/>
            </x14:dxf>
          </x14:cfRule>
          <xm:sqref>S412 S382:S410</xm:sqref>
        </x14:conditionalFormatting>
        <x14:conditionalFormatting xmlns:xm="http://schemas.microsoft.com/office/excel/2006/main">
          <x14:cfRule type="cellIs" priority="413" aboveAverage="0" operator="equal" rank="0" text="" id="{005800C1-00DF-428D-9395-008400940038}">
            <xm:f>0</xm:f>
            <x14:dxf>
              <numFmt numFmtId="161" formatCode="#,##0_ ;\-#,##0\ "/>
            </x14:dxf>
          </x14:cfRule>
          <xm:sqref>S411</xm:sqref>
        </x14:conditionalFormatting>
        <x14:conditionalFormatting xmlns:xm="http://schemas.microsoft.com/office/excel/2006/main">
          <x14:cfRule type="expression" priority="414" aboveAverage="0" rank="0" text="" id="{00FD00C8-004F-48AF-86C1-007C000E00E1}">
            <xm:f>LEN(TRIM(S382))=0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S404:S412 S382:S388 S390:S402</xm:sqref>
        </x14:conditionalFormatting>
        <x14:conditionalFormatting xmlns:xm="http://schemas.microsoft.com/office/excel/2006/main">
          <x14:cfRule type="cellIs" priority="415" aboveAverage="0" operator="equal" rank="0" text="" id="{009900D6-00DF-4F3C-842A-008D0028004D}">
            <xm:f>0</xm:f>
            <x14:dxf>
              <numFmt numFmtId="161" formatCode="#,##0_ ;\-#,##0\ "/>
            </x14:dxf>
          </x14:cfRule>
          <xm:sqref>D412:R412 P403:R403 D403:I403 D404:R410 D402:R402 D383:R389 D382:G382 L382:M382 P382:R382</xm:sqref>
        </x14:conditionalFormatting>
        <x14:conditionalFormatting xmlns:xm="http://schemas.microsoft.com/office/excel/2006/main">
          <x14:cfRule type="cellIs" priority="416" aboveAverage="0" operator="equal" rank="0" text="" id="{00BD00B4-004C-4D85-A7F9-00DD00CD0072}">
            <xm:f>0</xm:f>
            <x14:dxf>
              <numFmt numFmtId="161" formatCode="#,##0_ ;\-#,##0\ "/>
            </x14:dxf>
          </x14:cfRule>
          <xm:sqref>P382:P384</xm:sqref>
        </x14:conditionalFormatting>
        <x14:conditionalFormatting xmlns:xm="http://schemas.microsoft.com/office/excel/2006/main">
          <x14:cfRule type="cellIs" priority="417" aboveAverage="0" operator="equal" rank="0" text="" id="{00F800C6-008F-4617-8237-00CD003800E0}">
            <xm:f>0</xm:f>
            <x14:dxf>
              <numFmt numFmtId="161" formatCode="#,##0_ ;\-#,##0\ "/>
            </x14:dxf>
          </x14:cfRule>
          <xm:sqref>P382:R382 L382:M382 D383:R384</xm:sqref>
        </x14:conditionalFormatting>
        <x14:conditionalFormatting xmlns:xm="http://schemas.microsoft.com/office/excel/2006/main">
          <x14:cfRule type="cellIs" priority="418" aboveAverage="0" operator="equal" rank="0" text="" id="{00DF004A-00B2-4A91-982F-00EA0042009D}">
            <xm:f>0</xm:f>
            <x14:dxf>
              <numFmt numFmtId="161" formatCode="#,##0_ ;\-#,##0\ "/>
            </x14:dxf>
          </x14:cfRule>
          <xm:sqref>F383:F384</xm:sqref>
        </x14:conditionalFormatting>
        <x14:conditionalFormatting xmlns:xm="http://schemas.microsoft.com/office/excel/2006/main">
          <x14:cfRule type="cellIs" priority="419" aboveAverage="0" operator="equal" rank="0" text="" id="{002800B0-0025-4BB6-B5EB-004F00D700DA}">
            <xm:f>0</xm:f>
            <x14:dxf>
              <numFmt numFmtId="161" formatCode="#,##0_ ;\-#,##0\ "/>
            </x14:dxf>
          </x14:cfRule>
          <xm:sqref>L382:M382</xm:sqref>
        </x14:conditionalFormatting>
        <x14:conditionalFormatting xmlns:xm="http://schemas.microsoft.com/office/excel/2006/main">
          <x14:cfRule type="cellIs" priority="420" aboveAverage="0" operator="equal" rank="0" text="" id="{00BB0035-00DC-4DDA-B09B-0028008E00F3}">
            <xm:f>0</xm:f>
            <x14:dxf>
              <numFmt numFmtId="161" formatCode="#,##0_ ;\-#,##0\ "/>
            </x14:dxf>
          </x14:cfRule>
          <xm:sqref>J385:J387 J403</xm:sqref>
        </x14:conditionalFormatting>
        <x14:conditionalFormatting xmlns:xm="http://schemas.microsoft.com/office/excel/2006/main">
          <x14:cfRule type="cellIs" priority="421" aboveAverage="0" operator="equal" rank="0" text="" id="{002F0023-00EE-4C91-9449-002800020014}">
            <xm:f>0</xm:f>
            <x14:dxf>
              <numFmt numFmtId="161" formatCode="#,##0_ ;\-#,##0\ "/>
            </x14:dxf>
          </x14:cfRule>
          <xm:sqref>J383:J384</xm:sqref>
        </x14:conditionalFormatting>
        <x14:conditionalFormatting xmlns:xm="http://schemas.microsoft.com/office/excel/2006/main">
          <x14:cfRule type="cellIs" priority="422" aboveAverage="0" operator="equal" rank="0" text="" id="{009A00A1-00C6-46C0-A796-007C000D0030}">
            <xm:f>0</xm:f>
            <x14:dxf>
              <numFmt numFmtId="161" formatCode="#,##0_ ;\-#,##0\ "/>
            </x14:dxf>
          </x14:cfRule>
          <xm:sqref>K385:K387 K403</xm:sqref>
        </x14:conditionalFormatting>
        <x14:conditionalFormatting xmlns:xm="http://schemas.microsoft.com/office/excel/2006/main">
          <x14:cfRule type="cellIs" priority="423" aboveAverage="0" operator="equal" rank="0" text="" id="{0008007C-0062-4F15-9CF1-00B100F0009D}">
            <xm:f>0</xm:f>
            <x14:dxf>
              <numFmt numFmtId="161" formatCode="#,##0_ ;\-#,##0\ "/>
            </x14:dxf>
          </x14:cfRule>
          <xm:sqref>K383:K384</xm:sqref>
        </x14:conditionalFormatting>
        <x14:conditionalFormatting xmlns:xm="http://schemas.microsoft.com/office/excel/2006/main">
          <x14:cfRule type="cellIs" priority="424" aboveAverage="0" operator="equal" rank="0" text="" id="{00940085-00B5-4580-AEAC-008000A400F0}">
            <xm:f>0</xm:f>
            <x14:dxf>
              <numFmt numFmtId="161" formatCode="#,##0_ ;\-#,##0\ "/>
            </x14:dxf>
          </x14:cfRule>
          <xm:sqref>L385:L387 L403</xm:sqref>
        </x14:conditionalFormatting>
        <x14:conditionalFormatting xmlns:xm="http://schemas.microsoft.com/office/excel/2006/main">
          <x14:cfRule type="cellIs" priority="425" aboveAverage="0" operator="equal" rank="0" text="" id="{00CD0078-00E2-439C-9595-00BF00AE00B8}">
            <xm:f>0</xm:f>
            <x14:dxf>
              <numFmt numFmtId="161" formatCode="#,##0_ ;\-#,##0\ "/>
            </x14:dxf>
          </x14:cfRule>
          <xm:sqref>L382:L384</xm:sqref>
        </x14:conditionalFormatting>
        <x14:conditionalFormatting xmlns:xm="http://schemas.microsoft.com/office/excel/2006/main">
          <x14:cfRule type="cellIs" priority="426" aboveAverage="0" operator="equal" rank="0" text="" id="{0057004A-0030-49BA-8530-008F00F400EF}">
            <xm:f>0</xm:f>
            <x14:dxf>
              <numFmt numFmtId="161" formatCode="#,##0_ ;\-#,##0\ "/>
            </x14:dxf>
          </x14:cfRule>
          <xm:sqref>M385:M387 M403</xm:sqref>
        </x14:conditionalFormatting>
        <x14:conditionalFormatting xmlns:xm="http://schemas.microsoft.com/office/excel/2006/main">
          <x14:cfRule type="cellIs" priority="427" aboveAverage="0" operator="equal" rank="0" text="" id="{004D003E-0027-475D-90AA-00AB00FB0020}">
            <xm:f>0</xm:f>
            <x14:dxf>
              <numFmt numFmtId="161" formatCode="#,##0_ ;\-#,##0\ "/>
            </x14:dxf>
          </x14:cfRule>
          <xm:sqref>M382:M384</xm:sqref>
        </x14:conditionalFormatting>
        <x14:conditionalFormatting xmlns:xm="http://schemas.microsoft.com/office/excel/2006/main">
          <x14:cfRule type="cellIs" priority="428" aboveAverage="0" operator="equal" rank="0" text="" id="{002C00DF-009D-4874-BCDF-001800BE00CB}">
            <xm:f>0</xm:f>
            <x14:dxf>
              <numFmt numFmtId="161" formatCode="#,##0_ ;\-#,##0\ "/>
            </x14:dxf>
          </x14:cfRule>
          <xm:sqref>N385:N387 N403</xm:sqref>
        </x14:conditionalFormatting>
        <x14:conditionalFormatting xmlns:xm="http://schemas.microsoft.com/office/excel/2006/main">
          <x14:cfRule type="cellIs" priority="429" aboveAverage="0" operator="equal" rank="0" text="" id="{006F00B5-00EE-4B80-A031-0075009E004B}">
            <xm:f>0</xm:f>
            <x14:dxf>
              <numFmt numFmtId="161" formatCode="#,##0_ ;\-#,##0\ "/>
            </x14:dxf>
          </x14:cfRule>
          <xm:sqref>N383:N384</xm:sqref>
        </x14:conditionalFormatting>
        <x14:conditionalFormatting xmlns:xm="http://schemas.microsoft.com/office/excel/2006/main">
          <x14:cfRule type="cellIs" priority="430" aboveAverage="0" operator="equal" rank="0" text="" id="{009400F4-0069-4C74-A771-001F004400E2}">
            <xm:f>0</xm:f>
            <x14:dxf>
              <numFmt numFmtId="161" formatCode="#,##0_ ;\-#,##0\ "/>
            </x14:dxf>
          </x14:cfRule>
          <xm:sqref>O385:O387 O403</xm:sqref>
        </x14:conditionalFormatting>
        <x14:conditionalFormatting xmlns:xm="http://schemas.microsoft.com/office/excel/2006/main">
          <x14:cfRule type="cellIs" priority="431" aboveAverage="0" operator="equal" rank="0" text="" id="{0091000F-0007-4AC6-9EB2-00C9009F0064}">
            <xm:f>0</xm:f>
            <x14:dxf>
              <numFmt numFmtId="161" formatCode="#,##0_ ;\-#,##0\ "/>
            </x14:dxf>
          </x14:cfRule>
          <xm:sqref>O383:O384</xm:sqref>
        </x14:conditionalFormatting>
        <x14:conditionalFormatting xmlns:xm="http://schemas.microsoft.com/office/excel/2006/main">
          <x14:cfRule type="cellIs" priority="432" aboveAverage="0" operator="equal" rank="0" text="" id="{00100066-00BB-48C5-9A8B-00DC002700C6}">
            <xm:f>0</xm:f>
            <x14:dxf>
              <numFmt numFmtId="161" formatCode="#,##0_ ;\-#,##0\ "/>
            </x14:dxf>
          </x14:cfRule>
          <xm:sqref>D411:R411</xm:sqref>
        </x14:conditionalFormatting>
        <x14:conditionalFormatting xmlns:xm="http://schemas.microsoft.com/office/excel/2006/main">
          <x14:cfRule type="expression" priority="433" aboveAverage="0" rank="0" text="" id="{00AC0049-00AD-4FC9-8028-00F800DB0059}">
            <xm:f>LEN(TRIM(D382))=0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D404:R412 D402:R402 D383:R388 D382:G382 L382:M382 P382:R382</xm:sqref>
        </x14:conditionalFormatting>
        <x14:conditionalFormatting xmlns:xm="http://schemas.microsoft.com/office/excel/2006/main">
          <x14:cfRule type="cellIs" priority="434" aboveAverage="0" operator="equal" rank="0" text="" id="{003500F9-003D-4FD1-8E44-0049006800F1}">
            <xm:f>0</xm:f>
            <x14:dxf>
              <numFmt numFmtId="161" formatCode="#,##0_ ;\-#,##0\ "/>
            </x14:dxf>
          </x14:cfRule>
          <xm:sqref>D411:R411</xm:sqref>
        </x14:conditionalFormatting>
        <x14:conditionalFormatting xmlns:xm="http://schemas.microsoft.com/office/excel/2006/main">
          <x14:cfRule type="cellIs" priority="435" aboveAverage="0" operator="equal" rank="0" text="" id="{00900035-0007-4FCA-89BD-00F700C300DD}">
            <xm:f>0</xm:f>
            <x14:dxf>
              <numFmt numFmtId="161" formatCode="#,##0_ ;\-#,##0\ "/>
            </x14:dxf>
          </x14:cfRule>
          <xm:sqref>L385:L386</xm:sqref>
        </x14:conditionalFormatting>
        <x14:conditionalFormatting xmlns:xm="http://schemas.microsoft.com/office/excel/2006/main">
          <x14:cfRule type="cellIs" priority="436" aboveAverage="0" operator="equal" rank="0" text="" id="{00260004-0030-4DCD-9839-00CA0011002E}">
            <xm:f>0</xm:f>
            <x14:dxf>
              <numFmt numFmtId="161" formatCode="#,##0_ ;\-#,##0\ "/>
            </x14:dxf>
          </x14:cfRule>
          <xm:sqref>M385:M386</xm:sqref>
        </x14:conditionalFormatting>
        <x14:conditionalFormatting xmlns:xm="http://schemas.microsoft.com/office/excel/2006/main">
          <x14:cfRule type="cellIs" priority="437" aboveAverage="0" operator="equal" rank="0" text="" id="{009B0081-0049-46AA-A020-000000FC000C}">
            <xm:f>0</xm:f>
            <x14:dxf>
              <numFmt numFmtId="161" formatCode="#,##0_ ;\-#,##0\ "/>
            </x14:dxf>
          </x14:cfRule>
          <xm:sqref>N385:O385</xm:sqref>
        </x14:conditionalFormatting>
        <x14:conditionalFormatting xmlns:xm="http://schemas.microsoft.com/office/excel/2006/main">
          <x14:cfRule type="cellIs" priority="438" aboveAverage="0" operator="equal" rank="0" text="" id="{00E500B7-00FA-4C08-80EC-000100CA00B1}">
            <xm:f>0</xm:f>
            <x14:dxf>
              <numFmt numFmtId="161" formatCode="#,##0_ ;\-#,##0\ "/>
            </x14:dxf>
          </x14:cfRule>
          <xm:sqref>N386:O386</xm:sqref>
        </x14:conditionalFormatting>
        <x14:conditionalFormatting xmlns:xm="http://schemas.microsoft.com/office/excel/2006/main">
          <x14:cfRule type="cellIs" priority="439" aboveAverage="0" operator="equal" rank="0" text="" id="{00E40018-00BD-40B6-950B-008800AF00BD}">
            <xm:f>0</xm:f>
            <x14:dxf>
              <numFmt numFmtId="161" formatCode="#,##0_ ;\-#,##0\ "/>
            </x14:dxf>
          </x14:cfRule>
          <xm:sqref>D390:R401</xm:sqref>
        </x14:conditionalFormatting>
        <x14:conditionalFormatting xmlns:xm="http://schemas.microsoft.com/office/excel/2006/main">
          <x14:cfRule type="expression" priority="440" aboveAverage="0" rank="0" text="" id="{001F00C2-00DC-4613-969A-00D800E300CF}">
            <xm:f>LEN(TRIM(D390))=0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D390:R401</xm:sqref>
        </x14:conditionalFormatting>
        <x14:conditionalFormatting xmlns:xm="http://schemas.microsoft.com/office/excel/2006/main">
          <x14:cfRule type="cellIs" priority="441" aboveAverage="0" operator="equal" rank="0" text="" id="{00BC001E-0076-4B0B-A7B9-00F500C200D8}">
            <xm:f>0</xm:f>
            <x14:dxf>
              <numFmt numFmtId="161" formatCode="#,##0_ ;\-#,##0\ "/>
            </x14:dxf>
          </x14:cfRule>
          <xm:sqref>H382</xm:sqref>
        </x14:conditionalFormatting>
        <x14:conditionalFormatting xmlns:xm="http://schemas.microsoft.com/office/excel/2006/main">
          <x14:cfRule type="cellIs" priority="442" aboveAverage="0" operator="equal" rank="0" text="" id="{00D7002E-00F6-4919-BE25-003E001F0041}">
            <xm:f>0</xm:f>
            <x14:dxf>
              <numFmt numFmtId="161" formatCode="#,##0_ ;\-#,##0\ "/>
            </x14:dxf>
          </x14:cfRule>
          <xm:sqref>I382</xm:sqref>
        </x14:conditionalFormatting>
        <x14:conditionalFormatting xmlns:xm="http://schemas.microsoft.com/office/excel/2006/main">
          <x14:cfRule type="cellIs" priority="443" aboveAverage="0" operator="equal" rank="0" text="" id="{0043003F-0077-4F74-8171-005F00B600A5}">
            <xm:f>0</xm:f>
            <x14:dxf>
              <numFmt numFmtId="161" formatCode="#,##0_ ;\-#,##0\ "/>
            </x14:dxf>
          </x14:cfRule>
          <xm:sqref>J382:K382</xm:sqref>
        </x14:conditionalFormatting>
        <x14:conditionalFormatting xmlns:xm="http://schemas.microsoft.com/office/excel/2006/main">
          <x14:cfRule type="cellIs" priority="444" aboveAverage="0" operator="equal" rank="0" text="" id="{00CC008D-00A1-4EF3-A02C-00DF0017005A}">
            <xm:f>0</xm:f>
            <x14:dxf>
              <numFmt numFmtId="161" formatCode="#,##0_ ;\-#,##0\ "/>
            </x14:dxf>
          </x14:cfRule>
          <xm:sqref>K382</xm:sqref>
        </x14:conditionalFormatting>
        <x14:conditionalFormatting xmlns:xm="http://schemas.microsoft.com/office/excel/2006/main">
          <x14:cfRule type="expression" priority="445" aboveAverage="0" rank="0" text="" id="{003A002C-006C-41F9-B011-004E00820064}">
            <xm:f>LEN(TRIM(H382))=0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H382:K382</xm:sqref>
        </x14:conditionalFormatting>
        <x14:conditionalFormatting xmlns:xm="http://schemas.microsoft.com/office/excel/2006/main">
          <x14:cfRule type="cellIs" priority="446" aboveAverage="0" operator="equal" rank="0" text="" id="{0005007C-00B1-4860-B738-0083006A008B}">
            <xm:f>0</xm:f>
            <x14:dxf>
              <numFmt numFmtId="161" formatCode="#,##0_ ;\-#,##0\ "/>
            </x14:dxf>
          </x14:cfRule>
          <xm:sqref>N382:O382</xm:sqref>
        </x14:conditionalFormatting>
        <x14:conditionalFormatting xmlns:xm="http://schemas.microsoft.com/office/excel/2006/main">
          <x14:cfRule type="cellIs" priority="447" aboveAverage="0" operator="equal" rank="0" text="" id="{00AD001E-00A0-4752-BF80-006000DB0067}">
            <xm:f>0</xm:f>
            <x14:dxf>
              <numFmt numFmtId="161" formatCode="#,##0_ ;\-#,##0\ "/>
            </x14:dxf>
          </x14:cfRule>
          <xm:sqref>N382:O382</xm:sqref>
        </x14:conditionalFormatting>
        <x14:conditionalFormatting xmlns:xm="http://schemas.microsoft.com/office/excel/2006/main">
          <x14:cfRule type="expression" priority="448" aboveAverage="0" rank="0" text="" id="{00030077-00A8-4C9F-B952-001B00FD00B7}">
            <xm:f>LEN(TRIM(N382))=0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N382:O382</xm:sqref>
        </x14:conditionalFormatting>
        <x14:conditionalFormatting xmlns:xm="http://schemas.microsoft.com/office/excel/2006/main">
          <x14:cfRule type="cellIs" priority="449" aboveAverage="0" operator="equal" rank="0" text="" id="{00BD005E-009E-4332-8644-007200C5002B}">
            <xm:f>0</xm:f>
            <x14:dxf>
              <numFmt numFmtId="161" formatCode="#,##0_ ;\-#,##0\ "/>
            </x14:dxf>
          </x14:cfRule>
          <xm:sqref>J418:N418</xm:sqref>
        </x14:conditionalFormatting>
        <x14:conditionalFormatting xmlns:xm="http://schemas.microsoft.com/office/excel/2006/main">
          <x14:cfRule type="cellIs" priority="450" aboveAverage="0" operator="equal" rank="0" text="" id="{00F9006F-00DE-4292-8EDE-006200E10009}">
            <xm:f>0</xm:f>
            <x14:dxf>
              <numFmt numFmtId="161" formatCode="#,##0_ ;\-#,##0\ "/>
            </x14:dxf>
          </x14:cfRule>
          <xm:sqref>O418</xm:sqref>
        </x14:conditionalFormatting>
        <x14:conditionalFormatting xmlns:xm="http://schemas.microsoft.com/office/excel/2006/main">
          <x14:cfRule type="cellIs" priority="451" aboveAverage="0" operator="equal" rank="0" text="" id="{002700B9-00F3-486F-BFA0-00D500CF00B9}">
            <xm:f>0</xm:f>
            <x14:dxf>
              <numFmt numFmtId="161" formatCode="#,##0_ ;\-#,##0\ "/>
            </x14:dxf>
          </x14:cfRule>
          <xm:sqref>S449 S419:S421</xm:sqref>
        </x14:conditionalFormatting>
        <x14:conditionalFormatting xmlns:xm="http://schemas.microsoft.com/office/excel/2006/main">
          <x14:cfRule type="cellIs" priority="452" aboveAverage="0" operator="equal" rank="0" text="" id="{00A70093-0049-437C-99BE-00D200D400F1}">
            <xm:f>0</xm:f>
            <x14:dxf>
              <numFmt numFmtId="161" formatCode="#,##0_ ;\-#,##0\ "/>
            </x14:dxf>
          </x14:cfRule>
          <xm:sqref>S448</xm:sqref>
        </x14:conditionalFormatting>
        <x14:conditionalFormatting xmlns:xm="http://schemas.microsoft.com/office/excel/2006/main">
          <x14:cfRule type="expression" priority="453" aboveAverage="0" rank="0" text="" id="{00AD00FE-0029-4DA4-8976-00CB0005000E}">
            <xm:f>LEN(TRIM(S419))=0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S441:S449 S419:S421 S424:S425</xm:sqref>
        </x14:conditionalFormatting>
        <x14:conditionalFormatting xmlns:xm="http://schemas.microsoft.com/office/excel/2006/main">
          <x14:cfRule type="cellIs" priority="454" aboveAverage="0" operator="equal" rank="0" text="" id="{00F80096-0085-443F-A1F0-00160060000A}">
            <xm:f>0</xm:f>
            <x14:dxf>
              <numFmt numFmtId="161" formatCode="#,##0_ ;\-#,##0\ "/>
            </x14:dxf>
          </x14:cfRule>
          <xm:sqref>S422:S423</xm:sqref>
        </x14:conditionalFormatting>
        <x14:conditionalFormatting xmlns:xm="http://schemas.microsoft.com/office/excel/2006/main">
          <x14:cfRule type="expression" priority="455" aboveAverage="0" rank="0" text="" id="{004F00EB-00BD-4E5E-9546-0004006B0055}">
            <xm:f>LEN(TRIM(S422))=0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S422:S423</xm:sqref>
        </x14:conditionalFormatting>
        <x14:conditionalFormatting xmlns:xm="http://schemas.microsoft.com/office/excel/2006/main">
          <x14:cfRule type="cellIs" priority="456" aboveAverage="0" operator="equal" rank="0" text="" id="{001500B5-0072-4C06-9483-00DF00BD0091}">
            <xm:f>0</xm:f>
            <x14:dxf>
              <numFmt numFmtId="161" formatCode="#,##0_ ;\-#,##0\ "/>
            </x14:dxf>
          </x14:cfRule>
          <xm:sqref>S427:S438</xm:sqref>
        </x14:conditionalFormatting>
        <x14:conditionalFormatting xmlns:xm="http://schemas.microsoft.com/office/excel/2006/main">
          <x14:cfRule type="expression" priority="457" aboveAverage="0" rank="0" text="" id="{00B500C9-0053-41AA-BE3C-005500810078}">
            <xm:f>LEN(TRIM(S427))=0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S427:S438</xm:sqref>
        </x14:conditionalFormatting>
        <x14:conditionalFormatting xmlns:xm="http://schemas.microsoft.com/office/excel/2006/main">
          <x14:cfRule type="cellIs" priority="458" aboveAverage="0" operator="equal" rank="0" text="" id="{00BA00EB-00E7-4665-BB3B-005100DF00B4}">
            <xm:f>0</xm:f>
            <x14:dxf>
              <numFmt numFmtId="161" formatCode="#,##0_ ;\-#,##0\ "/>
            </x14:dxf>
          </x14:cfRule>
          <xm:sqref>D449:R449 P440:R440 D440:I440 D441:R447 D439:R439 D420:R426 D419:G419 L419:M419 P419:R419</xm:sqref>
        </x14:conditionalFormatting>
        <x14:conditionalFormatting xmlns:xm="http://schemas.microsoft.com/office/excel/2006/main">
          <x14:cfRule type="cellIs" priority="459" aboveAverage="0" operator="equal" rank="0" text="" id="{003F0000-006A-4BAD-91AC-007E00F00052}">
            <xm:f>0</xm:f>
            <x14:dxf>
              <numFmt numFmtId="161" formatCode="#,##0_ ;\-#,##0\ "/>
            </x14:dxf>
          </x14:cfRule>
          <xm:sqref>P419:P421</xm:sqref>
        </x14:conditionalFormatting>
        <x14:conditionalFormatting xmlns:xm="http://schemas.microsoft.com/office/excel/2006/main">
          <x14:cfRule type="cellIs" priority="460" aboveAverage="0" operator="equal" rank="0" text="" id="{00CA0043-0002-4052-BF1F-004D00E00027}">
            <xm:f>0</xm:f>
            <x14:dxf>
              <numFmt numFmtId="161" formatCode="#,##0_ ;\-#,##0\ "/>
            </x14:dxf>
          </x14:cfRule>
          <xm:sqref>P419:R419 L419:M419 D420:R421</xm:sqref>
        </x14:conditionalFormatting>
        <x14:conditionalFormatting xmlns:xm="http://schemas.microsoft.com/office/excel/2006/main">
          <x14:cfRule type="cellIs" priority="461" aboveAverage="0" operator="equal" rank="0" text="" id="{00A000E3-00AF-49EC-BAC3-00E600980083}">
            <xm:f>0</xm:f>
            <x14:dxf>
              <numFmt numFmtId="161" formatCode="#,##0_ ;\-#,##0\ "/>
            </x14:dxf>
          </x14:cfRule>
          <xm:sqref>F420:F421</xm:sqref>
        </x14:conditionalFormatting>
        <x14:conditionalFormatting xmlns:xm="http://schemas.microsoft.com/office/excel/2006/main">
          <x14:cfRule type="cellIs" priority="462" aboveAverage="0" operator="equal" rank="0" text="" id="{006E00AE-007E-461C-8EC0-00930034008F}">
            <xm:f>0</xm:f>
            <x14:dxf>
              <numFmt numFmtId="161" formatCode="#,##0_ ;\-#,##0\ "/>
            </x14:dxf>
          </x14:cfRule>
          <xm:sqref>L419:M419</xm:sqref>
        </x14:conditionalFormatting>
        <x14:conditionalFormatting xmlns:xm="http://schemas.microsoft.com/office/excel/2006/main">
          <x14:cfRule type="cellIs" priority="463" aboveAverage="0" operator="equal" rank="0" text="" id="{00BE005B-0020-4896-8190-001F002C006E}">
            <xm:f>0</xm:f>
            <x14:dxf>
              <numFmt numFmtId="161" formatCode="#,##0_ ;\-#,##0\ "/>
            </x14:dxf>
          </x14:cfRule>
          <xm:sqref>J422:J424 J440</xm:sqref>
        </x14:conditionalFormatting>
        <x14:conditionalFormatting xmlns:xm="http://schemas.microsoft.com/office/excel/2006/main">
          <x14:cfRule type="cellIs" priority="464" aboveAverage="0" operator="equal" rank="0" text="" id="{002E001D-002F-45AA-B0CC-00EC00A80000}">
            <xm:f>0</xm:f>
            <x14:dxf>
              <numFmt numFmtId="161" formatCode="#,##0_ ;\-#,##0\ "/>
            </x14:dxf>
          </x14:cfRule>
          <xm:sqref>J420:J421</xm:sqref>
        </x14:conditionalFormatting>
        <x14:conditionalFormatting xmlns:xm="http://schemas.microsoft.com/office/excel/2006/main">
          <x14:cfRule type="cellIs" priority="465" aboveAverage="0" operator="equal" rank="0" text="" id="{00420053-003F-4BB3-8537-005C000300C7}">
            <xm:f>0</xm:f>
            <x14:dxf>
              <numFmt numFmtId="161" formatCode="#,##0_ ;\-#,##0\ "/>
            </x14:dxf>
          </x14:cfRule>
          <xm:sqref>K422:K424 K440</xm:sqref>
        </x14:conditionalFormatting>
        <x14:conditionalFormatting xmlns:xm="http://schemas.microsoft.com/office/excel/2006/main">
          <x14:cfRule type="cellIs" priority="466" aboveAverage="0" operator="equal" rank="0" text="" id="{00D300FE-00E4-4865-8BC0-003600E60073}">
            <xm:f>0</xm:f>
            <x14:dxf>
              <numFmt numFmtId="161" formatCode="#,##0_ ;\-#,##0\ "/>
            </x14:dxf>
          </x14:cfRule>
          <xm:sqref>K420:K421</xm:sqref>
        </x14:conditionalFormatting>
        <x14:conditionalFormatting xmlns:xm="http://schemas.microsoft.com/office/excel/2006/main">
          <x14:cfRule type="cellIs" priority="467" aboveAverage="0" operator="equal" rank="0" text="" id="{003D0065-004A-423D-83A0-00EF001D0010}">
            <xm:f>0</xm:f>
            <x14:dxf>
              <numFmt numFmtId="161" formatCode="#,##0_ ;\-#,##0\ "/>
            </x14:dxf>
          </x14:cfRule>
          <xm:sqref>L422:L424 L440</xm:sqref>
        </x14:conditionalFormatting>
        <x14:conditionalFormatting xmlns:xm="http://schemas.microsoft.com/office/excel/2006/main">
          <x14:cfRule type="cellIs" priority="468" aboveAverage="0" operator="equal" rank="0" text="" id="{004700CB-00AD-4480-A5DF-0090005100F2}">
            <xm:f>0</xm:f>
            <x14:dxf>
              <numFmt numFmtId="161" formatCode="#,##0_ ;\-#,##0\ "/>
            </x14:dxf>
          </x14:cfRule>
          <xm:sqref>L419:L421</xm:sqref>
        </x14:conditionalFormatting>
        <x14:conditionalFormatting xmlns:xm="http://schemas.microsoft.com/office/excel/2006/main">
          <x14:cfRule type="cellIs" priority="469" aboveAverage="0" operator="equal" rank="0" text="" id="{00D900A5-004E-4D66-984A-00FB002700B0}">
            <xm:f>0</xm:f>
            <x14:dxf>
              <numFmt numFmtId="161" formatCode="#,##0_ ;\-#,##0\ "/>
            </x14:dxf>
          </x14:cfRule>
          <xm:sqref>M422:M424 M440</xm:sqref>
        </x14:conditionalFormatting>
        <x14:conditionalFormatting xmlns:xm="http://schemas.microsoft.com/office/excel/2006/main">
          <x14:cfRule type="cellIs" priority="470" aboveAverage="0" operator="equal" rank="0" text="" id="{00D0006D-0067-42BF-BBA3-006900DB0035}">
            <xm:f>0</xm:f>
            <x14:dxf>
              <numFmt numFmtId="161" formatCode="#,##0_ ;\-#,##0\ "/>
            </x14:dxf>
          </x14:cfRule>
          <xm:sqref>M419:M421</xm:sqref>
        </x14:conditionalFormatting>
        <x14:conditionalFormatting xmlns:xm="http://schemas.microsoft.com/office/excel/2006/main">
          <x14:cfRule type="cellIs" priority="471" aboveAverage="0" operator="equal" rank="0" text="" id="{009A00FF-00DC-4FA7-8A22-0077005D0084}">
            <xm:f>0</xm:f>
            <x14:dxf>
              <numFmt numFmtId="161" formatCode="#,##0_ ;\-#,##0\ "/>
            </x14:dxf>
          </x14:cfRule>
          <xm:sqref>N422:N424 N440</xm:sqref>
        </x14:conditionalFormatting>
        <x14:conditionalFormatting xmlns:xm="http://schemas.microsoft.com/office/excel/2006/main">
          <x14:cfRule type="cellIs" priority="472" aboveAverage="0" operator="equal" rank="0" text="" id="{00ED00F4-0002-483C-B549-0037008F002D}">
            <xm:f>0</xm:f>
            <x14:dxf>
              <numFmt numFmtId="161" formatCode="#,##0_ ;\-#,##0\ "/>
            </x14:dxf>
          </x14:cfRule>
          <xm:sqref>N420:N421</xm:sqref>
        </x14:conditionalFormatting>
        <x14:conditionalFormatting xmlns:xm="http://schemas.microsoft.com/office/excel/2006/main">
          <x14:cfRule type="cellIs" priority="473" aboveAverage="0" operator="equal" rank="0" text="" id="{00730068-00F6-483E-9A69-005000EF0029}">
            <xm:f>0</xm:f>
            <x14:dxf>
              <numFmt numFmtId="161" formatCode="#,##0_ ;\-#,##0\ "/>
            </x14:dxf>
          </x14:cfRule>
          <xm:sqref>O422:O424 O440</xm:sqref>
        </x14:conditionalFormatting>
        <x14:conditionalFormatting xmlns:xm="http://schemas.microsoft.com/office/excel/2006/main">
          <x14:cfRule type="cellIs" priority="474" aboveAverage="0" operator="equal" rank="0" text="" id="{00BD0061-007A-4438-BA49-000D00D100D1}">
            <xm:f>0</xm:f>
            <x14:dxf>
              <numFmt numFmtId="161" formatCode="#,##0_ ;\-#,##0\ "/>
            </x14:dxf>
          </x14:cfRule>
          <xm:sqref>O420:O421</xm:sqref>
        </x14:conditionalFormatting>
        <x14:conditionalFormatting xmlns:xm="http://schemas.microsoft.com/office/excel/2006/main">
          <x14:cfRule type="cellIs" priority="475" aboveAverage="0" operator="equal" rank="0" text="" id="{00E10019-007E-47B4-8EEB-007F00D800D7}">
            <xm:f>0</xm:f>
            <x14:dxf>
              <numFmt numFmtId="161" formatCode="#,##0_ ;\-#,##0\ "/>
            </x14:dxf>
          </x14:cfRule>
          <xm:sqref>D448:R448</xm:sqref>
        </x14:conditionalFormatting>
        <x14:conditionalFormatting xmlns:xm="http://schemas.microsoft.com/office/excel/2006/main">
          <x14:cfRule type="expression" priority="476" aboveAverage="0" rank="0" text="" id="{007B0037-0082-4B52-B5DB-008E0050000E}">
            <xm:f>LEN(TRIM(D419))=0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D441:R449 D439:R439 D420:R425 D419:G419 L419:M419 P419:R419</xm:sqref>
        </x14:conditionalFormatting>
        <x14:conditionalFormatting xmlns:xm="http://schemas.microsoft.com/office/excel/2006/main">
          <x14:cfRule type="cellIs" priority="477" aboveAverage="0" operator="equal" rank="0" text="" id="{004F0023-0072-4E7E-8BBB-000A00880072}">
            <xm:f>0</xm:f>
            <x14:dxf>
              <numFmt numFmtId="161" formatCode="#,##0_ ;\-#,##0\ "/>
            </x14:dxf>
          </x14:cfRule>
          <xm:sqref>D448:R448</xm:sqref>
        </x14:conditionalFormatting>
        <x14:conditionalFormatting xmlns:xm="http://schemas.microsoft.com/office/excel/2006/main">
          <x14:cfRule type="cellIs" priority="478" aboveAverage="0" operator="equal" rank="0" text="" id="{00820039-0041-4CAA-80D2-00E000300044}">
            <xm:f>0</xm:f>
            <x14:dxf>
              <numFmt numFmtId="161" formatCode="#,##0_ ;\-#,##0\ "/>
            </x14:dxf>
          </x14:cfRule>
          <xm:sqref>L422:L423</xm:sqref>
        </x14:conditionalFormatting>
        <x14:conditionalFormatting xmlns:xm="http://schemas.microsoft.com/office/excel/2006/main">
          <x14:cfRule type="cellIs" priority="479" aboveAverage="0" operator="equal" rank="0" text="" id="{004500AE-001A-4137-80A1-000100B80019}">
            <xm:f>0</xm:f>
            <x14:dxf>
              <numFmt numFmtId="161" formatCode="#,##0_ ;\-#,##0\ "/>
            </x14:dxf>
          </x14:cfRule>
          <xm:sqref>M422:M423</xm:sqref>
        </x14:conditionalFormatting>
        <x14:conditionalFormatting xmlns:xm="http://schemas.microsoft.com/office/excel/2006/main">
          <x14:cfRule type="cellIs" priority="480" aboveAverage="0" operator="equal" rank="0" text="" id="{00310037-00C7-4BBF-80D9-008F003C006A}">
            <xm:f>0</xm:f>
            <x14:dxf>
              <numFmt numFmtId="161" formatCode="#,##0_ ;\-#,##0\ "/>
            </x14:dxf>
          </x14:cfRule>
          <xm:sqref>N422:O422</xm:sqref>
        </x14:conditionalFormatting>
        <x14:conditionalFormatting xmlns:xm="http://schemas.microsoft.com/office/excel/2006/main">
          <x14:cfRule type="cellIs" priority="481" aboveAverage="0" operator="equal" rank="0" text="" id="{00F7001C-0004-41B3-8426-00E10041004F}">
            <xm:f>0</xm:f>
            <x14:dxf>
              <numFmt numFmtId="161" formatCode="#,##0_ ;\-#,##0\ "/>
            </x14:dxf>
          </x14:cfRule>
          <xm:sqref>N423:O423</xm:sqref>
        </x14:conditionalFormatting>
        <x14:conditionalFormatting xmlns:xm="http://schemas.microsoft.com/office/excel/2006/main">
          <x14:cfRule type="cellIs" priority="482" aboveAverage="0" operator="equal" rank="0" text="" id="{00580060-00AD-4F3E-9831-007400FD0034}">
            <xm:f>0</xm:f>
            <x14:dxf>
              <numFmt numFmtId="161" formatCode="#,##0_ ;\-#,##0\ "/>
            </x14:dxf>
          </x14:cfRule>
          <xm:sqref>D427:R438</xm:sqref>
        </x14:conditionalFormatting>
        <x14:conditionalFormatting xmlns:xm="http://schemas.microsoft.com/office/excel/2006/main">
          <x14:cfRule type="expression" priority="483" aboveAverage="0" rank="0" text="" id="{00E500E2-00D4-447B-8802-002500610066}">
            <xm:f>LEN(TRIM(D427))=0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D427:R438</xm:sqref>
        </x14:conditionalFormatting>
        <x14:conditionalFormatting xmlns:xm="http://schemas.microsoft.com/office/excel/2006/main">
          <x14:cfRule type="cellIs" priority="484" aboveAverage="0" operator="equal" rank="0" text="" id="{00870000-00D8-4638-ACD7-00A100710010}">
            <xm:f>0</xm:f>
            <x14:dxf>
              <numFmt numFmtId="161" formatCode="#,##0_ ;\-#,##0\ "/>
            </x14:dxf>
          </x14:cfRule>
          <xm:sqref>H419</xm:sqref>
        </x14:conditionalFormatting>
        <x14:conditionalFormatting xmlns:xm="http://schemas.microsoft.com/office/excel/2006/main">
          <x14:cfRule type="cellIs" priority="485" aboveAverage="0" operator="equal" rank="0" text="" id="{001900C4-0071-47E5-903F-005400E10019}">
            <xm:f>0</xm:f>
            <x14:dxf>
              <numFmt numFmtId="161" formatCode="#,##0_ ;\-#,##0\ "/>
            </x14:dxf>
          </x14:cfRule>
          <xm:sqref>I419</xm:sqref>
        </x14:conditionalFormatting>
        <x14:conditionalFormatting xmlns:xm="http://schemas.microsoft.com/office/excel/2006/main">
          <x14:cfRule type="cellIs" priority="486" aboveAverage="0" operator="equal" rank="0" text="" id="{004C0004-0058-4CE6-9027-00F80038006E}">
            <xm:f>0</xm:f>
            <x14:dxf>
              <numFmt numFmtId="161" formatCode="#,##0_ ;\-#,##0\ "/>
            </x14:dxf>
          </x14:cfRule>
          <xm:sqref>J419:K419</xm:sqref>
        </x14:conditionalFormatting>
        <x14:conditionalFormatting xmlns:xm="http://schemas.microsoft.com/office/excel/2006/main">
          <x14:cfRule type="cellIs" priority="487" aboveAverage="0" operator="equal" rank="0" text="" id="{000E001B-00CB-4DFE-AABE-00E9002A00BA}">
            <xm:f>0</xm:f>
            <x14:dxf>
              <numFmt numFmtId="161" formatCode="#,##0_ ;\-#,##0\ "/>
            </x14:dxf>
          </x14:cfRule>
          <xm:sqref>K419</xm:sqref>
        </x14:conditionalFormatting>
        <x14:conditionalFormatting xmlns:xm="http://schemas.microsoft.com/office/excel/2006/main">
          <x14:cfRule type="expression" priority="488" aboveAverage="0" rank="0" text="" id="{00AE00FC-00DE-4C95-B37D-00DE00BC003C}">
            <xm:f>LEN(TRIM(H419))=0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H419:K419</xm:sqref>
        </x14:conditionalFormatting>
        <x14:conditionalFormatting xmlns:xm="http://schemas.microsoft.com/office/excel/2006/main">
          <x14:cfRule type="cellIs" priority="489" aboveAverage="0" operator="equal" rank="0" text="" id="{003000BF-0040-46C2-B814-007B005100C0}">
            <xm:f>0</xm:f>
            <x14:dxf>
              <numFmt numFmtId="161" formatCode="#,##0_ ;\-#,##0\ "/>
            </x14:dxf>
          </x14:cfRule>
          <xm:sqref>N419:O419</xm:sqref>
        </x14:conditionalFormatting>
        <x14:conditionalFormatting xmlns:xm="http://schemas.microsoft.com/office/excel/2006/main">
          <x14:cfRule type="cellIs" priority="490" aboveAverage="0" operator="equal" rank="0" text="" id="{00C900AA-00E1-4F0F-B0AA-00DC00B70078}">
            <xm:f>0</xm:f>
            <x14:dxf>
              <numFmt numFmtId="161" formatCode="#,##0_ ;\-#,##0\ "/>
            </x14:dxf>
          </x14:cfRule>
          <xm:sqref>N419:O419</xm:sqref>
        </x14:conditionalFormatting>
        <x14:conditionalFormatting xmlns:xm="http://schemas.microsoft.com/office/excel/2006/main">
          <x14:cfRule type="expression" priority="491" aboveAverage="0" rank="0" text="" id="{009B0017-001A-475E-B74A-00FF0093000B}">
            <xm:f>LEN(TRIM(N419))=0</xm:f>
            <x14:dxf>
              <fill>
                <patternFill patternType="solid">
                  <fgColor rgb="FFEC6625"/>
                  <bgColor rgb="FFEC6625"/>
                </patternFill>
              </fill>
            </x14:dxf>
          </x14:cfRule>
          <xm:sqref>N419:O419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89" workbookViewId="0">
      <selection activeCell="D65" activeCellId="0" sqref="D65"/>
    </sheetView>
  </sheetViews>
  <sheetFormatPr defaultRowHeight="12.800000000000001"/>
  <cols>
    <col customWidth="0" min="1" max="3" style="0" width="11.52"/>
    <col customWidth="1" min="4" max="4" style="0" width="47.689999999999998"/>
    <col customWidth="0" min="5" max="1025" style="0" width="11.52"/>
  </cols>
  <sheetData>
    <row r="2" ht="12.800000000000001">
      <c r="C2" t="s">
        <v>66</v>
      </c>
      <c r="D2" t="s">
        <v>2</v>
      </c>
    </row>
    <row r="3" ht="12.800000000000001">
      <c r="C3" t="s">
        <v>67</v>
      </c>
      <c r="D3" t="s">
        <v>68</v>
      </c>
    </row>
    <row r="4" ht="13.800000000000001">
      <c r="E4" s="27" t="s">
        <v>69</v>
      </c>
      <c r="F4" s="27" t="s">
        <v>69</v>
      </c>
      <c r="G4" s="27" t="s">
        <v>70</v>
      </c>
      <c r="H4" s="27" t="s">
        <v>70</v>
      </c>
    </row>
    <row r="5" ht="13.800000000000001">
      <c r="E5" s="28">
        <v>2019</v>
      </c>
      <c r="F5" s="28">
        <v>2020</v>
      </c>
      <c r="G5" s="28">
        <v>2019</v>
      </c>
      <c r="H5" s="28">
        <v>2020</v>
      </c>
      <c r="I5" s="28">
        <v>2023</v>
      </c>
      <c r="J5" s="28">
        <v>2025</v>
      </c>
      <c r="K5" s="28">
        <v>2028</v>
      </c>
      <c r="L5" s="28">
        <v>2030</v>
      </c>
      <c r="M5" s="28">
        <v>2033</v>
      </c>
      <c r="N5" s="28">
        <v>2035</v>
      </c>
      <c r="O5" s="28">
        <v>2038</v>
      </c>
      <c r="P5" s="28">
        <v>2040</v>
      </c>
      <c r="Q5" s="28">
        <v>2043</v>
      </c>
      <c r="R5" s="28">
        <v>2045</v>
      </c>
      <c r="S5" s="28">
        <v>2050</v>
      </c>
    </row>
    <row r="6" ht="12.800000000000001" customHeight="1">
      <c r="B6" s="29" t="s">
        <v>71</v>
      </c>
      <c r="C6" s="30" t="s">
        <v>72</v>
      </c>
      <c r="D6" s="31" t="s">
        <v>45</v>
      </c>
      <c r="E6" s="32">
        <v>38.558767838258198</v>
      </c>
      <c r="F6" s="32">
        <v>32.959457122805802</v>
      </c>
      <c r="G6" s="32"/>
      <c r="H6" s="32"/>
      <c r="I6" s="32">
        <v>34.382543334939697</v>
      </c>
      <c r="J6" s="32">
        <v>33.760599086248099</v>
      </c>
      <c r="K6" s="32">
        <v>32.158985339389297</v>
      </c>
      <c r="L6" s="32">
        <v>31.1132164282022</v>
      </c>
      <c r="M6" s="32">
        <v>30.433928154493099</v>
      </c>
      <c r="N6" s="32">
        <v>29.967635224539698</v>
      </c>
      <c r="O6" s="32">
        <v>29.443773056987698</v>
      </c>
      <c r="P6" s="32">
        <v>29.071799821916301</v>
      </c>
      <c r="Q6" s="32">
        <v>28.660576845802598</v>
      </c>
      <c r="R6" s="32">
        <v>28.3537383271964</v>
      </c>
      <c r="S6" s="32">
        <v>27.557018570682299</v>
      </c>
    </row>
    <row r="7" ht="12.800000000000001">
      <c r="B7" s="29"/>
      <c r="C7" s="30"/>
      <c r="D7" s="31" t="s">
        <v>47</v>
      </c>
      <c r="E7" s="32">
        <v>43.135097167640303</v>
      </c>
      <c r="F7" s="32">
        <v>42.258173568275701</v>
      </c>
      <c r="G7" s="32"/>
      <c r="H7" s="32"/>
      <c r="I7" s="32">
        <v>39.561504904607197</v>
      </c>
      <c r="J7" s="32">
        <v>37.773778723692502</v>
      </c>
      <c r="K7" s="32">
        <v>35.457354005091503</v>
      </c>
      <c r="L7" s="32">
        <v>33.913070859357497</v>
      </c>
      <c r="M7" s="32">
        <v>32.008022127004701</v>
      </c>
      <c r="N7" s="32">
        <v>30.737989638769498</v>
      </c>
      <c r="O7" s="32">
        <v>28.931729199200799</v>
      </c>
      <c r="P7" s="32">
        <v>27.7275555728217</v>
      </c>
      <c r="Q7" s="32">
        <v>26.1802863094969</v>
      </c>
      <c r="R7" s="32">
        <v>25.1487734672803</v>
      </c>
      <c r="S7" s="32">
        <v>22.5873319466514</v>
      </c>
    </row>
    <row r="8" ht="12.800000000000001">
      <c r="B8" s="29"/>
      <c r="C8" s="30"/>
      <c r="D8" s="31" t="s">
        <v>48</v>
      </c>
      <c r="E8" s="32">
        <v>24.481201737116599</v>
      </c>
      <c r="F8" s="32">
        <v>23.303451660139299</v>
      </c>
      <c r="G8" s="32"/>
      <c r="H8" s="32"/>
      <c r="I8" s="32">
        <v>21.133942330696701</v>
      </c>
      <c r="J8" s="32">
        <v>19.6945861360037</v>
      </c>
      <c r="K8" s="32">
        <v>17.835612478723199</v>
      </c>
      <c r="L8" s="32">
        <v>16.5962967072029</v>
      </c>
      <c r="M8" s="32">
        <v>16.274492614811301</v>
      </c>
      <c r="N8" s="32">
        <v>16.0599565532169</v>
      </c>
      <c r="O8" s="32">
        <v>15.739294887054101</v>
      </c>
      <c r="P8" s="32">
        <v>15.525520442945499</v>
      </c>
      <c r="Q8" s="32">
        <v>15.205830113244399</v>
      </c>
      <c r="R8" s="32">
        <v>14.992703226777</v>
      </c>
      <c r="S8" s="32">
        <v>14.4615153276093</v>
      </c>
    </row>
    <row r="9" ht="12.800000000000001">
      <c r="B9" s="29"/>
      <c r="C9" s="30"/>
      <c r="D9" s="31" t="s">
        <v>73</v>
      </c>
      <c r="E9" s="32">
        <v>122.070349256898</v>
      </c>
      <c r="F9" s="32">
        <v>101.785818751829</v>
      </c>
      <c r="G9" s="32"/>
      <c r="H9" s="32"/>
      <c r="I9" s="32">
        <v>103.529780042135</v>
      </c>
      <c r="J9" s="32">
        <v>104.69242090234</v>
      </c>
      <c r="K9" s="32">
        <v>95.465311983201204</v>
      </c>
      <c r="L9" s="32">
        <v>89.313906037109007</v>
      </c>
      <c r="M9" s="32">
        <v>82.4964187145453</v>
      </c>
      <c r="N9" s="32">
        <v>77.951427166169495</v>
      </c>
      <c r="O9" s="32">
        <v>72.421284019406002</v>
      </c>
      <c r="P9" s="32">
        <v>68.734521921563697</v>
      </c>
      <c r="Q9" s="32">
        <v>65.682886296919307</v>
      </c>
      <c r="R9" s="32">
        <v>63.648462547156399</v>
      </c>
      <c r="S9" s="32">
        <v>62.0181996567892</v>
      </c>
    </row>
    <row r="10" ht="13.800000000000001">
      <c r="B10" s="29"/>
      <c r="C10" s="30"/>
      <c r="D10" s="33" t="s">
        <v>74</v>
      </c>
      <c r="E10" s="34">
        <v>25.508900038089301</v>
      </c>
      <c r="F10" s="34">
        <v>14.5749918955129</v>
      </c>
      <c r="G10" s="34"/>
      <c r="H10" s="34"/>
      <c r="I10" s="34">
        <v>24.273059543829699</v>
      </c>
      <c r="J10" s="34">
        <v>25.685660428233501</v>
      </c>
      <c r="K10" s="34">
        <v>25.6170006402143</v>
      </c>
      <c r="L10" s="34">
        <v>25.606112156367299</v>
      </c>
      <c r="M10" s="34">
        <v>25.9682463329585</v>
      </c>
      <c r="N10" s="34">
        <v>26.257467817372799</v>
      </c>
      <c r="O10" s="34">
        <v>26.710031399235</v>
      </c>
      <c r="P10" s="34">
        <v>27.049292615623099</v>
      </c>
      <c r="Q10" s="34">
        <v>27.558796759891202</v>
      </c>
      <c r="R10" s="34">
        <v>27.882143916075599</v>
      </c>
      <c r="S10" s="34">
        <v>28.284958224603098</v>
      </c>
    </row>
    <row r="11" ht="13.800000000000001">
      <c r="B11" s="29"/>
      <c r="C11" s="30"/>
      <c r="D11" s="33" t="s">
        <v>75</v>
      </c>
      <c r="E11" s="34">
        <v>147.57924929498799</v>
      </c>
      <c r="F11" s="34">
        <v>116.36081064734201</v>
      </c>
      <c r="G11" s="34"/>
      <c r="H11" s="34"/>
      <c r="I11" s="34">
        <v>127.802839585965</v>
      </c>
      <c r="J11" s="34">
        <v>130.378081330573</v>
      </c>
      <c r="K11" s="34">
        <v>121.082312623416</v>
      </c>
      <c r="L11" s="34">
        <v>114.920018193476</v>
      </c>
      <c r="M11" s="34">
        <v>108.464665047504</v>
      </c>
      <c r="N11" s="34">
        <v>104.208894983542</v>
      </c>
      <c r="O11" s="34">
        <v>99.131315418640995</v>
      </c>
      <c r="P11" s="34">
        <v>95.783814537186799</v>
      </c>
      <c r="Q11" s="34">
        <v>93.241683056810501</v>
      </c>
      <c r="R11" s="34">
        <v>91.530606463232004</v>
      </c>
      <c r="S11" s="34">
        <v>90.303157881392295</v>
      </c>
    </row>
    <row r="12" ht="12.800000000000001">
      <c r="B12" s="29"/>
      <c r="C12" s="30"/>
      <c r="D12" s="31" t="s">
        <v>49</v>
      </c>
      <c r="E12" s="32">
        <v>10.0410053917672</v>
      </c>
      <c r="F12" s="32">
        <v>10.041006987261699</v>
      </c>
      <c r="G12" s="32"/>
      <c r="H12" s="32"/>
      <c r="I12" s="32">
        <v>9.6730087106992801</v>
      </c>
      <c r="J12" s="32">
        <v>9.2928914494636903</v>
      </c>
      <c r="K12" s="32">
        <v>8.5197185654124397</v>
      </c>
      <c r="L12" s="32">
        <v>7.8747292615579996</v>
      </c>
      <c r="M12" s="32">
        <v>6.7554040875158803</v>
      </c>
      <c r="N12" s="32">
        <v>5.9455888479157197</v>
      </c>
      <c r="O12" s="32">
        <v>4.71576504577446</v>
      </c>
      <c r="P12" s="32">
        <v>3.9374036074984802</v>
      </c>
      <c r="Q12" s="32">
        <v>2.91999351158106</v>
      </c>
      <c r="R12" s="32">
        <v>2.3886253900127699</v>
      </c>
      <c r="S12" s="32">
        <v>1.7611946001215799</v>
      </c>
    </row>
    <row r="13" ht="13.800000000000001">
      <c r="B13" s="29"/>
      <c r="C13" s="30"/>
      <c r="D13" s="35" t="s">
        <v>50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</row>
    <row r="14" ht="12.800000000000001">
      <c r="B14" s="29"/>
      <c r="C14" s="30"/>
      <c r="D14" s="31" t="s">
        <v>76</v>
      </c>
      <c r="E14" s="32">
        <v>44.032545884547503</v>
      </c>
      <c r="F14" s="32">
        <v>38.931607910633097</v>
      </c>
      <c r="G14" s="32"/>
      <c r="H14" s="32"/>
      <c r="I14" s="32">
        <v>33.3864719028726</v>
      </c>
      <c r="J14" s="32">
        <v>28.793146446835099</v>
      </c>
      <c r="K14" s="32">
        <v>27.526099514505201</v>
      </c>
      <c r="L14" s="32">
        <v>27.288738960198401</v>
      </c>
      <c r="M14" s="32">
        <v>26.6244594013558</v>
      </c>
      <c r="N14" s="32">
        <v>26.190687306546401</v>
      </c>
      <c r="O14" s="32">
        <v>25.922728183953801</v>
      </c>
      <c r="P14" s="32">
        <v>25.746718130190601</v>
      </c>
      <c r="Q14" s="32">
        <v>26.693506621111599</v>
      </c>
      <c r="R14" s="32">
        <v>27.308879938906699</v>
      </c>
      <c r="S14" s="32">
        <v>28.917528303562602</v>
      </c>
    </row>
    <row r="15" ht="13.800000000000001">
      <c r="B15" s="29"/>
      <c r="C15" s="30"/>
      <c r="D15" s="36" t="s">
        <v>77</v>
      </c>
      <c r="E15" s="37">
        <v>282.31896727622802</v>
      </c>
      <c r="F15" s="37">
        <v>249.279516000944</v>
      </c>
      <c r="G15" s="37"/>
      <c r="H15" s="37"/>
      <c r="I15" s="37">
        <v>241.66725122595099</v>
      </c>
      <c r="J15" s="37">
        <v>234.00742274458301</v>
      </c>
      <c r="K15" s="37">
        <v>216.96308188632301</v>
      </c>
      <c r="L15" s="37">
        <v>206.09995825362799</v>
      </c>
      <c r="M15" s="37">
        <v>194.59272509972601</v>
      </c>
      <c r="N15" s="37">
        <v>186.85328473715799</v>
      </c>
      <c r="O15" s="37">
        <v>177.174574392377</v>
      </c>
      <c r="P15" s="37">
        <v>170.74351949693599</v>
      </c>
      <c r="Q15" s="37">
        <v>165.343079698156</v>
      </c>
      <c r="R15" s="37">
        <v>161.84118289732999</v>
      </c>
      <c r="S15" s="37">
        <v>157.30278840541601</v>
      </c>
    </row>
    <row r="16" ht="13.800000000000001">
      <c r="B16" s="29"/>
      <c r="C16" s="30"/>
      <c r="D16" s="36" t="s">
        <v>78</v>
      </c>
      <c r="E16" s="37">
        <v>307.82786731431798</v>
      </c>
      <c r="F16" s="37">
        <v>263.85450789645699</v>
      </c>
      <c r="G16" s="37"/>
      <c r="H16" s="37"/>
      <c r="I16" s="37">
        <v>265.94031076978001</v>
      </c>
      <c r="J16" s="37">
        <v>259.69308317281599</v>
      </c>
      <c r="K16" s="37">
        <v>242.58008252653701</v>
      </c>
      <c r="L16" s="37">
        <v>231.70607040999499</v>
      </c>
      <c r="M16" s="37">
        <v>220.56097143268499</v>
      </c>
      <c r="N16" s="37">
        <v>213.11075255453099</v>
      </c>
      <c r="O16" s="37">
        <v>203.88460579161199</v>
      </c>
      <c r="P16" s="37">
        <v>197.79281211255901</v>
      </c>
      <c r="Q16" s="37">
        <v>192.90187645804701</v>
      </c>
      <c r="R16" s="37">
        <v>189.72332681340501</v>
      </c>
      <c r="S16" s="37">
        <v>185.58774663001901</v>
      </c>
    </row>
    <row r="17" ht="12.800000000000001" customHeight="1">
      <c r="B17" s="29"/>
      <c r="C17" s="30" t="s">
        <v>79</v>
      </c>
      <c r="D17" s="31" t="s">
        <v>80</v>
      </c>
      <c r="E17" s="32">
        <v>71.704329924430198</v>
      </c>
      <c r="F17" s="32">
        <v>71.704329924430198</v>
      </c>
      <c r="G17" s="32">
        <v>72.711229037933705</v>
      </c>
      <c r="H17" s="32">
        <v>72.576499374645707</v>
      </c>
      <c r="I17" s="32">
        <v>71.233244441043396</v>
      </c>
      <c r="J17" s="32">
        <v>70.721973184369503</v>
      </c>
      <c r="K17" s="32">
        <v>69.637192132058203</v>
      </c>
      <c r="L17" s="32">
        <v>68.708176990739901</v>
      </c>
      <c r="M17" s="32">
        <v>67.051502076393504</v>
      </c>
      <c r="N17" s="32">
        <v>65.819008301749307</v>
      </c>
      <c r="O17" s="32">
        <v>63.892381812838302</v>
      </c>
      <c r="P17" s="32">
        <v>62.638307258341101</v>
      </c>
      <c r="Q17" s="32">
        <v>60.959935766887398</v>
      </c>
      <c r="R17" s="32">
        <v>60.069619528088602</v>
      </c>
      <c r="S17" s="32">
        <v>59.051909636256902</v>
      </c>
    </row>
    <row r="18" ht="13.800000000000001">
      <c r="B18" s="29"/>
      <c r="C18" s="30"/>
      <c r="D18" s="38" t="s">
        <v>81</v>
      </c>
      <c r="E18" s="39">
        <v>38.963356351249899</v>
      </c>
      <c r="F18" s="39">
        <v>38.963356351249899</v>
      </c>
      <c r="G18" s="39">
        <v>37.190512025050801</v>
      </c>
      <c r="H18" s="39">
        <v>37.256949163152598</v>
      </c>
      <c r="I18" s="39">
        <v>38.7574000393506</v>
      </c>
      <c r="J18" s="39">
        <v>38.533874700281302</v>
      </c>
      <c r="K18" s="39">
        <v>38.059613631682801</v>
      </c>
      <c r="L18" s="39">
        <v>37.653452671618901</v>
      </c>
      <c r="M18" s="39">
        <v>36.9291623519049</v>
      </c>
      <c r="N18" s="39">
        <v>36.3903219901947</v>
      </c>
      <c r="O18" s="39">
        <v>35.5480101379787</v>
      </c>
      <c r="P18" s="39">
        <v>34.999734762914898</v>
      </c>
      <c r="Q18" s="39">
        <v>34.265958803843603</v>
      </c>
      <c r="R18" s="39">
        <v>33.876716818187901</v>
      </c>
      <c r="S18" s="39">
        <v>33.431778938977203</v>
      </c>
    </row>
    <row r="19" ht="13.800000000000001">
      <c r="B19" s="29"/>
      <c r="C19" s="30"/>
      <c r="D19" s="38" t="s">
        <v>82</v>
      </c>
      <c r="E19" s="39">
        <v>32.426072288595101</v>
      </c>
      <c r="F19" s="39">
        <v>32.426072288595101</v>
      </c>
      <c r="G19" s="39">
        <v>33.429486969253297</v>
      </c>
      <c r="H19" s="39">
        <v>33.380763733339698</v>
      </c>
      <c r="I19" s="39">
        <v>32.161563195358603</v>
      </c>
      <c r="J19" s="39">
        <v>31.8744902515514</v>
      </c>
      <c r="K19" s="39">
        <v>31.265398138493499</v>
      </c>
      <c r="L19" s="39">
        <v>30.743766797051201</v>
      </c>
      <c r="M19" s="39">
        <v>29.813562842917499</v>
      </c>
      <c r="N19" s="39">
        <v>29.1215317312666</v>
      </c>
      <c r="O19" s="39">
        <v>28.039753065697401</v>
      </c>
      <c r="P19" s="39">
        <v>27.335604593797601</v>
      </c>
      <c r="Q19" s="39">
        <v>26.3932182605854</v>
      </c>
      <c r="R19" s="39">
        <v>25.8933159088396</v>
      </c>
      <c r="S19" s="39">
        <v>25.321883482752298</v>
      </c>
    </row>
    <row r="20" ht="13.800000000000001">
      <c r="B20" s="29"/>
      <c r="C20" s="30"/>
      <c r="D20" s="38" t="s">
        <v>83</v>
      </c>
      <c r="E20" s="39">
        <v>0.31490128458518202</v>
      </c>
      <c r="F20" s="39">
        <v>0.31490128458518202</v>
      </c>
      <c r="G20" s="39">
        <v>2.0912300436295199</v>
      </c>
      <c r="H20" s="39">
        <v>1.9387864781533299</v>
      </c>
      <c r="I20" s="39">
        <v>0.31428120633415702</v>
      </c>
      <c r="J20" s="39">
        <v>0.31360823253679398</v>
      </c>
      <c r="K20" s="39">
        <v>0.31218036188192599</v>
      </c>
      <c r="L20" s="39">
        <v>0.31095752206979199</v>
      </c>
      <c r="M20" s="39">
        <v>0.30877688157113098</v>
      </c>
      <c r="N20" s="39">
        <v>0.307154580287962</v>
      </c>
      <c r="O20" s="39">
        <v>0.30461860916222699</v>
      </c>
      <c r="P20" s="39">
        <v>0.30296790162860399</v>
      </c>
      <c r="Q20" s="39">
        <v>0.30075870245840602</v>
      </c>
      <c r="R20" s="39">
        <v>0.299586801061138</v>
      </c>
      <c r="S20" s="39">
        <v>0.29824721452741498</v>
      </c>
    </row>
    <row r="21" ht="13.800000000000001">
      <c r="B21" s="29"/>
      <c r="C21" s="30"/>
      <c r="D21" s="31" t="s">
        <v>84</v>
      </c>
      <c r="E21" s="40">
        <v>32.519593812750102</v>
      </c>
      <c r="F21" s="40">
        <v>26.350727026016099</v>
      </c>
      <c r="G21" s="40"/>
      <c r="H21" s="40"/>
      <c r="I21" s="40">
        <v>30.5356348318311</v>
      </c>
      <c r="J21" s="40">
        <v>29.4664520049378</v>
      </c>
      <c r="K21" s="40">
        <v>28.646177504456698</v>
      </c>
      <c r="L21" s="40">
        <v>28.106915941694101</v>
      </c>
      <c r="M21" s="40">
        <v>27.579176201369599</v>
      </c>
      <c r="N21" s="40">
        <v>27.223944371141801</v>
      </c>
      <c r="O21" s="40">
        <v>26.8316980701549</v>
      </c>
      <c r="P21" s="40">
        <v>26.5620765621366</v>
      </c>
      <c r="Q21" s="40">
        <v>26.262612292363901</v>
      </c>
      <c r="R21" s="40">
        <v>26.055002140756901</v>
      </c>
      <c r="S21" s="40">
        <v>25.594937632484601</v>
      </c>
    </row>
    <row r="22" ht="13.800000000000001">
      <c r="B22" s="29"/>
      <c r="C22" s="30"/>
      <c r="D22" s="31" t="s">
        <v>37</v>
      </c>
      <c r="E22" s="40">
        <v>1.032</v>
      </c>
      <c r="F22" s="40">
        <v>0.876</v>
      </c>
      <c r="G22" s="40"/>
      <c r="H22" s="40"/>
      <c r="I22" s="40">
        <v>0.89338187967382898</v>
      </c>
      <c r="J22" s="40">
        <v>0.99043967636096297</v>
      </c>
      <c r="K22" s="40">
        <v>0.96965951454144494</v>
      </c>
      <c r="L22" s="40">
        <v>0.95580607332843304</v>
      </c>
      <c r="M22" s="40">
        <v>0.93502591150891501</v>
      </c>
      <c r="N22" s="40">
        <v>0.92117247029590199</v>
      </c>
      <c r="O22" s="40">
        <v>0.90039230847638396</v>
      </c>
      <c r="P22" s="40">
        <v>0.88653886726337205</v>
      </c>
      <c r="Q22" s="40">
        <v>0.86575870544385403</v>
      </c>
      <c r="R22" s="40">
        <v>0.85190526423084101</v>
      </c>
      <c r="S22" s="40">
        <v>0.81727166119831096</v>
      </c>
    </row>
    <row r="23" ht="13.800000000000001">
      <c r="B23" s="29"/>
      <c r="C23" s="30"/>
      <c r="D23" s="35" t="s">
        <v>20</v>
      </c>
      <c r="E23" s="40">
        <v>14.2795980551735</v>
      </c>
      <c r="F23" s="40">
        <v>14.057275187598</v>
      </c>
      <c r="G23" s="40">
        <v>14.2795980551735</v>
      </c>
      <c r="H23" s="40">
        <v>14.057275187598</v>
      </c>
      <c r="I23" s="40">
        <v>13.230817830305099</v>
      </c>
      <c r="J23" s="40">
        <v>12.6798462587766</v>
      </c>
      <c r="K23" s="40">
        <v>12.3708758922955</v>
      </c>
      <c r="L23" s="40">
        <v>12.1648956479748</v>
      </c>
      <c r="M23" s="40">
        <v>12.1125787046663</v>
      </c>
      <c r="N23" s="40">
        <v>12.0777007424606</v>
      </c>
      <c r="O23" s="40">
        <v>12.078528686488699</v>
      </c>
      <c r="P23" s="40">
        <v>12.0790806491742</v>
      </c>
      <c r="Q23" s="40">
        <v>12.122678738382699</v>
      </c>
      <c r="R23" s="40">
        <v>12.1517441311884</v>
      </c>
      <c r="S23" s="40">
        <v>12.2623847633715</v>
      </c>
    </row>
    <row r="24" ht="13.800000000000001">
      <c r="B24" s="29"/>
      <c r="C24" s="30"/>
      <c r="D24" s="35" t="s">
        <v>85</v>
      </c>
      <c r="E24" s="40">
        <v>14.548554327643901</v>
      </c>
      <c r="F24" s="40">
        <v>12.958021735940701</v>
      </c>
      <c r="G24" s="40">
        <v>14.160395196598399</v>
      </c>
      <c r="H24" s="40">
        <v>13.6019434308886</v>
      </c>
      <c r="I24" s="40">
        <v>9.9718377663674094</v>
      </c>
      <c r="J24" s="40">
        <v>7.9810484533185404</v>
      </c>
      <c r="K24" s="40">
        <v>6.3270795287523098</v>
      </c>
      <c r="L24" s="40">
        <v>5.2244335790414898</v>
      </c>
      <c r="M24" s="40">
        <v>4.2439543333053802</v>
      </c>
      <c r="N24" s="40">
        <v>3.5903015028146399</v>
      </c>
      <c r="O24" s="40">
        <v>2.9498378785860102</v>
      </c>
      <c r="P24" s="40">
        <v>2.5228621291002602</v>
      </c>
      <c r="Q24" s="40">
        <v>2.2892923646932499</v>
      </c>
      <c r="R24" s="40">
        <v>2.1335791884219102</v>
      </c>
      <c r="S24" s="40">
        <v>1.95956020906768</v>
      </c>
    </row>
    <row r="25" ht="13.800000000000001">
      <c r="B25" s="29"/>
      <c r="C25" s="30"/>
      <c r="D25" s="36" t="s">
        <v>86</v>
      </c>
      <c r="E25" s="37">
        <v>134.084076119998</v>
      </c>
      <c r="F25" s="37">
        <v>125.946353873985</v>
      </c>
      <c r="G25" s="37"/>
      <c r="H25" s="37"/>
      <c r="I25" s="37">
        <v>125.864916749221</v>
      </c>
      <c r="J25" s="37">
        <v>121.839759577763</v>
      </c>
      <c r="K25" s="37">
        <v>117.95098457210401</v>
      </c>
      <c r="L25" s="37">
        <v>115.160228232779</v>
      </c>
      <c r="M25" s="37">
        <v>111.922237227244</v>
      </c>
      <c r="N25" s="37">
        <v>109.632127388462</v>
      </c>
      <c r="O25" s="37">
        <v>106.652838756544</v>
      </c>
      <c r="P25" s="37">
        <v>104.688865466016</v>
      </c>
      <c r="Q25" s="37">
        <v>102.500277867771</v>
      </c>
      <c r="R25" s="37">
        <v>101.261850252687</v>
      </c>
      <c r="S25" s="37">
        <v>99.686063902379004</v>
      </c>
    </row>
    <row r="26" ht="13.800000000000001" customHeight="1">
      <c r="B26" s="29"/>
      <c r="C26" s="30" t="s">
        <v>87</v>
      </c>
      <c r="D26" s="41" t="s">
        <v>45</v>
      </c>
      <c r="E26" s="40">
        <v>75.435573190704801</v>
      </c>
      <c r="F26" s="40">
        <v>63.140106244320997</v>
      </c>
      <c r="G26" s="40">
        <v>83.968260865120499</v>
      </c>
      <c r="H26" s="40">
        <v>75.503516521991799</v>
      </c>
      <c r="I26" s="40">
        <v>67.853793185912906</v>
      </c>
      <c r="J26" s="40">
        <v>65.566461392756693</v>
      </c>
      <c r="K26" s="40">
        <v>62.7603400490406</v>
      </c>
      <c r="L26" s="40">
        <v>60.919154177506798</v>
      </c>
      <c r="M26" s="40">
        <v>59.527711024088802</v>
      </c>
      <c r="N26" s="40">
        <v>58.583242837651397</v>
      </c>
      <c r="O26" s="40">
        <v>57.512228670468701</v>
      </c>
      <c r="P26" s="40">
        <v>56.767363461616299</v>
      </c>
      <c r="Q26" s="40">
        <v>56.009666363764403</v>
      </c>
      <c r="R26" s="40">
        <v>55.463877792240702</v>
      </c>
      <c r="S26" s="40">
        <v>54.155890488471897</v>
      </c>
    </row>
    <row r="27" ht="13.800000000000001">
      <c r="B27" s="29"/>
      <c r="C27" s="30"/>
      <c r="D27" s="41" t="s">
        <v>47</v>
      </c>
      <c r="E27" s="40">
        <v>44.9280150945253</v>
      </c>
      <c r="F27" s="40">
        <v>43.820465190609802</v>
      </c>
      <c r="G27" s="40">
        <v>45.6075861353048</v>
      </c>
      <c r="H27" s="40">
        <v>43.279402583122099</v>
      </c>
      <c r="I27" s="40">
        <v>40.800182590595703</v>
      </c>
      <c r="J27" s="40">
        <v>38.789184069646701</v>
      </c>
      <c r="K27" s="40">
        <v>36.283666759965001</v>
      </c>
      <c r="L27" s="40">
        <v>34.613321886843899</v>
      </c>
      <c r="M27" s="40">
        <v>32.557157910419299</v>
      </c>
      <c r="N27" s="40">
        <v>31.186381926136299</v>
      </c>
      <c r="O27" s="40">
        <v>29.278732506390099</v>
      </c>
      <c r="P27" s="40">
        <v>28.0069662265593</v>
      </c>
      <c r="Q27" s="40">
        <v>26.420330890625401</v>
      </c>
      <c r="R27" s="40">
        <v>25.362574000002802</v>
      </c>
      <c r="S27" s="40">
        <v>22.774215876517399</v>
      </c>
    </row>
    <row r="28" ht="13.800000000000001">
      <c r="B28" s="29"/>
      <c r="C28" s="30"/>
      <c r="D28" s="41" t="s">
        <v>48</v>
      </c>
      <c r="E28" s="40">
        <v>30.0302996825341</v>
      </c>
      <c r="F28" s="40">
        <v>28.226553866995602</v>
      </c>
      <c r="G28" s="40">
        <v>28.579268597307401</v>
      </c>
      <c r="H28" s="40">
        <v>25.789825137271698</v>
      </c>
      <c r="I28" s="40">
        <v>25.000363203199701</v>
      </c>
      <c r="J28" s="40">
        <v>22.8640825014085</v>
      </c>
      <c r="K28" s="40">
        <v>20.4148733460156</v>
      </c>
      <c r="L28" s="40">
        <v>18.7820672424203</v>
      </c>
      <c r="M28" s="40">
        <v>17.988570521315498</v>
      </c>
      <c r="N28" s="40">
        <v>17.459572707245702</v>
      </c>
      <c r="O28" s="40">
        <v>16.822434468012599</v>
      </c>
      <c r="P28" s="40">
        <v>16.397675641857301</v>
      </c>
      <c r="Q28" s="40">
        <v>15.9551076608301</v>
      </c>
      <c r="R28" s="40">
        <v>15.6600623401453</v>
      </c>
      <c r="S28" s="40">
        <v>15.0448566885968</v>
      </c>
    </row>
    <row r="29" ht="13.800000000000001">
      <c r="B29" s="29"/>
      <c r="C29" s="30"/>
      <c r="D29" s="41" t="s">
        <v>73</v>
      </c>
      <c r="E29" s="40">
        <v>124.747107509375</v>
      </c>
      <c r="F29" s="40">
        <v>104.256446551745</v>
      </c>
      <c r="G29" s="40">
        <v>130.57870455249099</v>
      </c>
      <c r="H29" s="40">
        <v>108.33575756355</v>
      </c>
      <c r="I29" s="40">
        <v>105.28997391520799</v>
      </c>
      <c r="J29" s="40">
        <v>105.978992157516</v>
      </c>
      <c r="K29" s="40">
        <v>96.261770137369297</v>
      </c>
      <c r="L29" s="40">
        <v>89.783622123938201</v>
      </c>
      <c r="M29" s="40">
        <v>82.792949579221599</v>
      </c>
      <c r="N29" s="40">
        <v>78.132501216077102</v>
      </c>
      <c r="O29" s="40">
        <v>72.534696154589497</v>
      </c>
      <c r="P29" s="40">
        <v>68.802826113597703</v>
      </c>
      <c r="Q29" s="40">
        <v>65.726891202989805</v>
      </c>
      <c r="R29" s="40">
        <v>63.676267929251203</v>
      </c>
      <c r="S29" s="40">
        <v>62.034149244476602</v>
      </c>
    </row>
    <row r="30" ht="13.800000000000001">
      <c r="B30" s="29"/>
      <c r="C30" s="30"/>
      <c r="D30" s="41" t="s">
        <v>74</v>
      </c>
      <c r="E30" s="40">
        <v>25.508900038089301</v>
      </c>
      <c r="F30" s="40">
        <v>14.5749918955129</v>
      </c>
      <c r="G30" s="40">
        <v>24.276833736009401</v>
      </c>
      <c r="H30" s="40">
        <v>13.992529734253599</v>
      </c>
      <c r="I30" s="40">
        <v>24.273059543829699</v>
      </c>
      <c r="J30" s="40">
        <v>25.685660428233501</v>
      </c>
      <c r="K30" s="40">
        <v>25.6170006402143</v>
      </c>
      <c r="L30" s="40">
        <v>25.606112156367299</v>
      </c>
      <c r="M30" s="40">
        <v>25.9682463329585</v>
      </c>
      <c r="N30" s="40">
        <v>26.257467817372799</v>
      </c>
      <c r="O30" s="40">
        <v>26.710031399235</v>
      </c>
      <c r="P30" s="40">
        <v>27.049292615623099</v>
      </c>
      <c r="Q30" s="40">
        <v>27.558796759891202</v>
      </c>
      <c r="R30" s="40">
        <v>27.882143916075599</v>
      </c>
      <c r="S30" s="40">
        <v>28.284958224603098</v>
      </c>
    </row>
    <row r="31" ht="13.800000000000001">
      <c r="B31" s="29"/>
      <c r="C31" s="30"/>
      <c r="D31" s="41" t="s">
        <v>75</v>
      </c>
      <c r="E31" s="40">
        <v>150.25600754746401</v>
      </c>
      <c r="F31" s="40">
        <v>118.83143844725799</v>
      </c>
      <c r="G31" s="40">
        <v>154.85553828849999</v>
      </c>
      <c r="H31" s="40">
        <v>122.328287297803</v>
      </c>
      <c r="I31" s="40">
        <v>129.563033459037</v>
      </c>
      <c r="J31" s="40">
        <v>131.664652585749</v>
      </c>
      <c r="K31" s="40">
        <v>121.87877077758399</v>
      </c>
      <c r="L31" s="40">
        <v>115.389734280306</v>
      </c>
      <c r="M31" s="40">
        <v>108.76119591218</v>
      </c>
      <c r="N31" s="40">
        <v>104.38996903345</v>
      </c>
      <c r="O31" s="40">
        <v>99.244727553824404</v>
      </c>
      <c r="P31" s="40">
        <v>95.852118729220805</v>
      </c>
      <c r="Q31" s="40">
        <v>93.285687962880999</v>
      </c>
      <c r="R31" s="40">
        <v>91.558411845326802</v>
      </c>
      <c r="S31" s="40">
        <v>90.319107469079697</v>
      </c>
    </row>
    <row r="32" ht="13.800000000000001">
      <c r="B32" s="29"/>
      <c r="C32" s="30"/>
      <c r="D32" s="41" t="s">
        <v>49</v>
      </c>
      <c r="E32" s="40">
        <v>81.745335316197298</v>
      </c>
      <c r="F32" s="40">
        <v>81.745336911691794</v>
      </c>
      <c r="G32" s="40">
        <v>82.5471033382928</v>
      </c>
      <c r="H32" s="40">
        <v>82.434633318376399</v>
      </c>
      <c r="I32" s="40">
        <v>80.906253151742703</v>
      </c>
      <c r="J32" s="40">
        <v>80.014864633833199</v>
      </c>
      <c r="K32" s="40">
        <v>78.156910697470593</v>
      </c>
      <c r="L32" s="40">
        <v>76.582906252297903</v>
      </c>
      <c r="M32" s="40">
        <v>73.806906163909403</v>
      </c>
      <c r="N32" s="40">
        <v>71.764597149664993</v>
      </c>
      <c r="O32" s="40">
        <v>68.608146858612798</v>
      </c>
      <c r="P32" s="40">
        <v>66.575710865839596</v>
      </c>
      <c r="Q32" s="40">
        <v>63.879929278468403</v>
      </c>
      <c r="R32" s="40">
        <v>62.4582449181014</v>
      </c>
      <c r="S32" s="40">
        <v>60.8131042363785</v>
      </c>
    </row>
    <row r="33" ht="13.800000000000001">
      <c r="B33" s="29"/>
      <c r="C33" s="30"/>
      <c r="D33" s="41" t="s">
        <v>50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</row>
    <row r="34" ht="13.800000000000001">
      <c r="B34" s="29"/>
      <c r="C34" s="30"/>
      <c r="D34" s="41" t="s">
        <v>76</v>
      </c>
      <c r="E34" s="40">
        <v>45.237114547715997</v>
      </c>
      <c r="F34" s="40">
        <v>39.9796859219677</v>
      </c>
      <c r="G34" s="40">
        <v>37.511305066609502</v>
      </c>
      <c r="H34" s="40">
        <v>33.388727486713201</v>
      </c>
      <c r="I34" s="40">
        <v>34.450784098207798</v>
      </c>
      <c r="J34" s="40">
        <v>29.953751308408599</v>
      </c>
      <c r="K34" s="40">
        <v>28.665629576270401</v>
      </c>
      <c r="L34" s="40">
        <v>28.414219155424799</v>
      </c>
      <c r="M34" s="40">
        <v>27.729088423348799</v>
      </c>
      <c r="N34" s="40">
        <v>27.281415546383901</v>
      </c>
      <c r="O34" s="40">
        <v>26.992645804358901</v>
      </c>
      <c r="P34" s="40">
        <v>26.8027620043074</v>
      </c>
      <c r="Q34" s="40">
        <v>27.728753430866099</v>
      </c>
      <c r="R34" s="40">
        <v>28.330262039086399</v>
      </c>
      <c r="S34" s="40">
        <v>29.904251009982602</v>
      </c>
    </row>
    <row r="35" ht="13.800000000000001">
      <c r="B35" s="29"/>
      <c r="C35" s="30"/>
      <c r="D35" s="41" t="s">
        <v>20</v>
      </c>
      <c r="E35" s="40">
        <v>14.2795980551735</v>
      </c>
      <c r="F35" s="40">
        <v>14.057275187598</v>
      </c>
      <c r="G35" s="40">
        <v>14.2795980551735</v>
      </c>
      <c r="H35" s="40">
        <v>14.057275187598</v>
      </c>
      <c r="I35" s="40">
        <v>13.230817830305099</v>
      </c>
      <c r="J35" s="40">
        <v>12.6798462587766</v>
      </c>
      <c r="K35" s="40">
        <v>12.3708758922955</v>
      </c>
      <c r="L35" s="40">
        <v>12.1648956479748</v>
      </c>
      <c r="M35" s="40">
        <v>12.1125787046663</v>
      </c>
      <c r="N35" s="40">
        <v>12.0777007424606</v>
      </c>
      <c r="O35" s="40">
        <v>12.078528686488699</v>
      </c>
      <c r="P35" s="40">
        <v>12.0790806491742</v>
      </c>
      <c r="Q35" s="40">
        <v>12.122678738382699</v>
      </c>
      <c r="R35" s="40">
        <v>12.1517441311884</v>
      </c>
      <c r="S35" s="40">
        <v>12.2623847633715</v>
      </c>
    </row>
    <row r="36" ht="13.800000000000001">
      <c r="B36" s="29"/>
      <c r="C36" s="30"/>
      <c r="D36" s="42" t="s">
        <v>88</v>
      </c>
      <c r="E36" s="37">
        <v>416.403043396226</v>
      </c>
      <c r="F36" s="37">
        <v>375.225869874929</v>
      </c>
      <c r="G36" s="37">
        <v>423.07182661029901</v>
      </c>
      <c r="H36" s="37">
        <v>382.78913779862302</v>
      </c>
      <c r="I36" s="37">
        <v>367.532167975172</v>
      </c>
      <c r="J36" s="37">
        <v>355.84718232234599</v>
      </c>
      <c r="K36" s="37">
        <v>334.91406645842699</v>
      </c>
      <c r="L36" s="37">
        <v>321.26018648640701</v>
      </c>
      <c r="M36" s="37">
        <v>306.51496232697002</v>
      </c>
      <c r="N36" s="37">
        <v>296.48541212561997</v>
      </c>
      <c r="O36" s="37">
        <v>283.82741314892098</v>
      </c>
      <c r="P36" s="37">
        <v>275.43238496295203</v>
      </c>
      <c r="Q36" s="37">
        <v>267.84335756592702</v>
      </c>
      <c r="R36" s="37">
        <v>263.10303315001602</v>
      </c>
      <c r="S36" s="37">
        <v>256.98885230779501</v>
      </c>
    </row>
    <row r="37" ht="13.800000000000001">
      <c r="B37" s="29"/>
      <c r="C37" s="30"/>
      <c r="D37" s="42" t="s">
        <v>89</v>
      </c>
      <c r="E37" s="37">
        <v>441.91194343431499</v>
      </c>
      <c r="F37" s="37">
        <v>389.800861770442</v>
      </c>
      <c r="G37" s="37">
        <v>447.34866034630801</v>
      </c>
      <c r="H37" s="37">
        <v>396.78166753287701</v>
      </c>
      <c r="I37" s="37">
        <v>391.80522751900099</v>
      </c>
      <c r="J37" s="37">
        <v>381.53284275057899</v>
      </c>
      <c r="K37" s="37">
        <v>360.53106709864102</v>
      </c>
      <c r="L37" s="37">
        <v>346.86629864277398</v>
      </c>
      <c r="M37" s="37">
        <v>332.48320865992798</v>
      </c>
      <c r="N37" s="37">
        <v>322.742879942993</v>
      </c>
      <c r="O37" s="37">
        <v>310.53744454815597</v>
      </c>
      <c r="P37" s="37">
        <v>302.48167757857499</v>
      </c>
      <c r="Q37" s="37">
        <v>295.402154325818</v>
      </c>
      <c r="R37" s="37">
        <v>290.98517706609198</v>
      </c>
      <c r="S37" s="37">
        <v>285.27381053239799</v>
      </c>
    </row>
    <row r="38" ht="13.800000000000001">
      <c r="C38" s="43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</row>
    <row r="39" ht="13.800000000000001" customHeight="1">
      <c r="B39" s="30" t="s">
        <v>90</v>
      </c>
      <c r="C39" s="30" t="s">
        <v>91</v>
      </c>
      <c r="D39" s="45" t="s">
        <v>92</v>
      </c>
      <c r="E39" s="40">
        <v>-28.723804764521802</v>
      </c>
      <c r="F39" s="40">
        <v>-30.049850528205098</v>
      </c>
      <c r="G39" s="40">
        <v>-28.723804764521802</v>
      </c>
      <c r="H39" s="40">
        <v>-30.049850528205098</v>
      </c>
      <c r="I39" s="40">
        <v>-25.450337816894901</v>
      </c>
      <c r="J39" s="40">
        <v>-22.383996009354799</v>
      </c>
      <c r="K39" s="40">
        <v>-17.784483298044599</v>
      </c>
      <c r="L39" s="40">
        <v>-14.7181414905045</v>
      </c>
      <c r="M39" s="40">
        <v>-13.893605893304301</v>
      </c>
      <c r="N39" s="40">
        <v>-13.343915495170799</v>
      </c>
      <c r="O39" s="40">
        <v>-12.5193798979706</v>
      </c>
      <c r="P39" s="40">
        <v>-11.9696894998371</v>
      </c>
      <c r="Q39" s="40">
        <v>-11.145153902636901</v>
      </c>
      <c r="R39" s="40">
        <v>-10.595463504503501</v>
      </c>
      <c r="S39" s="40">
        <v>-9.2212375091697592</v>
      </c>
    </row>
    <row r="40" ht="13.800000000000001">
      <c r="B40" s="30"/>
      <c r="C40" s="30"/>
      <c r="D40" s="45" t="s">
        <v>93</v>
      </c>
      <c r="E40" s="40">
        <v>11.937409210117499</v>
      </c>
      <c r="F40" s="40">
        <v>12.077650212751101</v>
      </c>
      <c r="G40" s="40">
        <v>11.937409210117499</v>
      </c>
      <c r="H40" s="40">
        <v>12.077650212751101</v>
      </c>
      <c r="I40" s="40">
        <v>12.111224763778599</v>
      </c>
      <c r="J40" s="40">
        <v>12.1336077977969</v>
      </c>
      <c r="K40" s="40">
        <v>9.8825770718806893</v>
      </c>
      <c r="L40" s="40">
        <v>8.3818899212698597</v>
      </c>
      <c r="M40" s="40">
        <v>9.0306291077973704</v>
      </c>
      <c r="N40" s="40">
        <v>9.4631218988157109</v>
      </c>
      <c r="O40" s="40">
        <v>9.07953876878274</v>
      </c>
      <c r="P40" s="40">
        <v>8.8238166820940993</v>
      </c>
      <c r="Q40" s="40">
        <v>8.9104798737761097</v>
      </c>
      <c r="R40" s="40">
        <v>8.9682553348974601</v>
      </c>
      <c r="S40" s="40">
        <v>9.12733061760885</v>
      </c>
    </row>
    <row r="41" ht="13.800000000000001">
      <c r="B41" s="30"/>
      <c r="C41" s="30"/>
      <c r="D41" s="45" t="s">
        <v>94</v>
      </c>
      <c r="E41" s="40">
        <v>-8.6474142178818596</v>
      </c>
      <c r="F41" s="40">
        <v>-8.4296798966141093</v>
      </c>
      <c r="G41" s="40">
        <v>-8.6474142178818596</v>
      </c>
      <c r="H41" s="40">
        <v>-8.4296798966141093</v>
      </c>
      <c r="I41" s="40">
        <v>-8.0609295631133104</v>
      </c>
      <c r="J41" s="40">
        <v>-7.81509600744611</v>
      </c>
      <c r="K41" s="40">
        <v>-6.9101922339987301</v>
      </c>
      <c r="L41" s="40">
        <v>-6.3069230517004797</v>
      </c>
      <c r="M41" s="40">
        <v>-6.2461413286526204</v>
      </c>
      <c r="N41" s="40">
        <v>-6.2056201799540398</v>
      </c>
      <c r="O41" s="40">
        <v>-6.23571855601487</v>
      </c>
      <c r="P41" s="40">
        <v>-6.2557841400554199</v>
      </c>
      <c r="Q41" s="40">
        <v>-6.2494684004236802</v>
      </c>
      <c r="R41" s="40">
        <v>-6.2452579073358603</v>
      </c>
      <c r="S41" s="40">
        <v>-6.2059248451474502</v>
      </c>
    </row>
    <row r="42" ht="13.800000000000001">
      <c r="B42" s="30"/>
      <c r="C42" s="30"/>
      <c r="D42" s="45" t="s">
        <v>95</v>
      </c>
      <c r="E42" s="40">
        <v>0.32258850680348</v>
      </c>
      <c r="F42" s="40">
        <v>0.32243203561969502</v>
      </c>
      <c r="G42" s="40">
        <v>0.32258850680348</v>
      </c>
      <c r="H42" s="40">
        <v>0.32243203561969502</v>
      </c>
      <c r="I42" s="40">
        <v>0.32243203561969502</v>
      </c>
      <c r="J42" s="40">
        <v>0.32243203561969502</v>
      </c>
      <c r="K42" s="40">
        <v>0.32243203561969502</v>
      </c>
      <c r="L42" s="40">
        <v>0.32243203561969502</v>
      </c>
      <c r="M42" s="40">
        <v>0.32243203561969502</v>
      </c>
      <c r="N42" s="40">
        <v>0.32243203561969502</v>
      </c>
      <c r="O42" s="40">
        <v>0.32243203561969502</v>
      </c>
      <c r="P42" s="40">
        <v>0.32243203561969502</v>
      </c>
      <c r="Q42" s="40">
        <v>0.32243203561969502</v>
      </c>
      <c r="R42" s="40">
        <v>0.32243203561969502</v>
      </c>
      <c r="S42" s="40">
        <v>0.32243203561969502</v>
      </c>
    </row>
    <row r="43" ht="13.800000000000001">
      <c r="B43" s="30"/>
      <c r="C43" s="30"/>
      <c r="D43" s="45" t="s">
        <v>96</v>
      </c>
      <c r="E43" s="40">
        <v>10.193290647835999</v>
      </c>
      <c r="F43" s="40">
        <v>9.7779084782587606</v>
      </c>
      <c r="G43" s="40">
        <v>10.193290647835999</v>
      </c>
      <c r="H43" s="40">
        <v>9.7779084782587606</v>
      </c>
      <c r="I43" s="40">
        <v>8.5329257946712893</v>
      </c>
      <c r="J43" s="40">
        <v>7.7029373389463096</v>
      </c>
      <c r="K43" s="40">
        <v>6.4579546553588401</v>
      </c>
      <c r="L43" s="40">
        <v>5.6279661996338604</v>
      </c>
      <c r="M43" s="40">
        <v>5.6260079959115501</v>
      </c>
      <c r="N43" s="40">
        <v>5.6247025267633397</v>
      </c>
      <c r="O43" s="40">
        <v>5.6227443230410303</v>
      </c>
      <c r="P43" s="40">
        <v>5.6214388538928199</v>
      </c>
      <c r="Q43" s="40">
        <v>4.6373198804905202</v>
      </c>
      <c r="R43" s="40">
        <v>3.9812405648889899</v>
      </c>
      <c r="S43" s="40">
        <v>2.3410422758851501</v>
      </c>
    </row>
    <row r="44" ht="13.800000000000001">
      <c r="B44" s="30"/>
      <c r="C44" s="30"/>
      <c r="D44" s="45" t="s">
        <v>97</v>
      </c>
      <c r="E44" s="40">
        <v>0</v>
      </c>
      <c r="F44" s="40">
        <v>0</v>
      </c>
      <c r="G44" s="40">
        <v>0</v>
      </c>
      <c r="H44" s="40">
        <v>0</v>
      </c>
      <c r="I44" s="40">
        <v>0.21667858749051999</v>
      </c>
      <c r="J44" s="40">
        <v>0.35551815718084501</v>
      </c>
      <c r="K44" s="40">
        <v>0.49247855312955302</v>
      </c>
      <c r="L44" s="40">
        <v>0.53132673561870103</v>
      </c>
      <c r="M44" s="40">
        <v>0.508156305793107</v>
      </c>
      <c r="N44" s="40">
        <v>0.44000902223631799</v>
      </c>
      <c r="O44" s="40">
        <v>0.26647715277789102</v>
      </c>
      <c r="P44" s="40">
        <v>0.110338841109661</v>
      </c>
      <c r="Q44" s="40">
        <v>-0.14345591177036801</v>
      </c>
      <c r="R44" s="40">
        <v>-0.304817429652748</v>
      </c>
      <c r="S44" s="40">
        <v>-0.63829811630072197</v>
      </c>
    </row>
    <row r="45" ht="13.800000000000001">
      <c r="B45" s="30"/>
      <c r="C45" s="30"/>
      <c r="D45" s="45" t="s">
        <v>98</v>
      </c>
      <c r="E45" s="40">
        <v>-0.76784586201262905</v>
      </c>
      <c r="F45" s="40">
        <v>-0.81443052748049005</v>
      </c>
      <c r="G45" s="40">
        <v>-0.76784586201262905</v>
      </c>
      <c r="H45" s="40">
        <v>-0.81443052748049005</v>
      </c>
      <c r="I45" s="40">
        <v>-1.7115593670460401</v>
      </c>
      <c r="J45" s="40">
        <v>-2.3096452600897401</v>
      </c>
      <c r="K45" s="40">
        <v>-3.20677409965529</v>
      </c>
      <c r="L45" s="40">
        <v>-3.8048599926989901</v>
      </c>
      <c r="M45" s="40">
        <v>-3.4389677403974201</v>
      </c>
      <c r="N45" s="40">
        <v>-3.1950395721963698</v>
      </c>
      <c r="O45" s="40">
        <v>-2.8291473198947998</v>
      </c>
      <c r="P45" s="40">
        <v>-2.5852191516937602</v>
      </c>
      <c r="Q45" s="40">
        <v>-2.2193268993921902</v>
      </c>
      <c r="R45" s="40">
        <v>-1.9753987311911401</v>
      </c>
      <c r="S45" s="40">
        <v>-1.36557831068853</v>
      </c>
    </row>
    <row r="46" ht="13.800000000000001">
      <c r="B46" s="30"/>
      <c r="C46" s="30"/>
      <c r="D46" s="45" t="s">
        <v>99</v>
      </c>
      <c r="E46" s="40">
        <v>0</v>
      </c>
      <c r="F46" s="40">
        <v>0</v>
      </c>
      <c r="G46" s="40">
        <v>0</v>
      </c>
      <c r="H46" s="40">
        <v>0</v>
      </c>
      <c r="I46" s="40">
        <v>0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0">
        <v>0</v>
      </c>
      <c r="P46" s="40">
        <v>0</v>
      </c>
      <c r="Q46" s="40">
        <v>0</v>
      </c>
      <c r="R46" s="40">
        <v>0</v>
      </c>
      <c r="S46" s="40">
        <v>0</v>
      </c>
    </row>
    <row r="47" ht="13.800000000000001">
      <c r="B47" s="30"/>
      <c r="C47" s="30"/>
      <c r="D47" s="46" t="s">
        <v>100</v>
      </c>
      <c r="E47" s="37">
        <v>-15.6857764796593</v>
      </c>
      <c r="F47" s="37">
        <v>-17.1159702256701</v>
      </c>
      <c r="G47" s="37">
        <v>-15.6857764796593</v>
      </c>
      <c r="H47" s="37">
        <v>-17.1159702256701</v>
      </c>
      <c r="I47" s="37">
        <v>-14.039565565494099</v>
      </c>
      <c r="J47" s="37">
        <v>-11.9942419473469</v>
      </c>
      <c r="K47" s="37">
        <v>-10.7460073157098</v>
      </c>
      <c r="L47" s="37">
        <v>-9.9663096427618498</v>
      </c>
      <c r="M47" s="37">
        <v>-8.0914895172326204</v>
      </c>
      <c r="N47" s="37">
        <v>-6.8943097638861497</v>
      </c>
      <c r="O47" s="37">
        <v>-6.2930534936589098</v>
      </c>
      <c r="P47" s="37">
        <v>-5.9326663788700102</v>
      </c>
      <c r="Q47" s="37">
        <v>-5.8871733243368096</v>
      </c>
      <c r="R47" s="37">
        <v>-5.8490096372771001</v>
      </c>
      <c r="S47" s="37">
        <v>-5.64023385219277</v>
      </c>
    </row>
    <row r="48" ht="13.800000000000001" customHeight="1">
      <c r="B48" s="30"/>
      <c r="C48" s="30" t="s">
        <v>101</v>
      </c>
      <c r="D48" s="47" t="s">
        <v>102</v>
      </c>
      <c r="E48" s="40">
        <v>0</v>
      </c>
      <c r="F48" s="40">
        <v>0</v>
      </c>
      <c r="G48" s="40">
        <v>0</v>
      </c>
      <c r="H48" s="40">
        <v>0</v>
      </c>
      <c r="I48" s="40">
        <v>0</v>
      </c>
      <c r="J48" s="40">
        <v>0</v>
      </c>
      <c r="K48" s="40">
        <v>-0.12</v>
      </c>
      <c r="L48" s="40">
        <v>-0.20000000000000001</v>
      </c>
      <c r="M48" s="40">
        <v>-0.68000000000000005</v>
      </c>
      <c r="N48" s="40">
        <v>-1</v>
      </c>
      <c r="O48" s="40">
        <v>-1.45</v>
      </c>
      <c r="P48" s="40">
        <v>-1.75</v>
      </c>
      <c r="Q48" s="40">
        <v>-3.1000000000000001</v>
      </c>
      <c r="R48" s="40">
        <v>-4</v>
      </c>
      <c r="S48" s="40">
        <v>-7.5</v>
      </c>
    </row>
    <row r="49" ht="13.800000000000001">
      <c r="B49" s="30"/>
      <c r="C49" s="30"/>
      <c r="D49" s="48" t="s">
        <v>103</v>
      </c>
      <c r="E49" s="49">
        <v>0</v>
      </c>
      <c r="F49" s="49">
        <v>0</v>
      </c>
      <c r="G49" s="49">
        <v>0</v>
      </c>
      <c r="H49" s="49">
        <v>0</v>
      </c>
      <c r="I49" s="49">
        <v>0</v>
      </c>
      <c r="J49" s="49">
        <v>0</v>
      </c>
      <c r="K49" s="49">
        <v>-0.12</v>
      </c>
      <c r="L49" s="49">
        <v>-0.20000000000000001</v>
      </c>
      <c r="M49" s="49">
        <v>-0.68000000000000005</v>
      </c>
      <c r="N49" s="49">
        <v>-1</v>
      </c>
      <c r="O49" s="49">
        <v>-1.45</v>
      </c>
      <c r="P49" s="49">
        <v>-1.75</v>
      </c>
      <c r="Q49" s="49">
        <v>-2.5</v>
      </c>
      <c r="R49" s="49">
        <v>-3</v>
      </c>
      <c r="S49" s="49">
        <v>-4.5</v>
      </c>
    </row>
    <row r="50" ht="13.800000000000001">
      <c r="B50" s="30"/>
      <c r="C50" s="30"/>
      <c r="D50" s="48" t="s">
        <v>104</v>
      </c>
      <c r="E50" s="49">
        <v>0</v>
      </c>
      <c r="F50" s="49">
        <v>0</v>
      </c>
      <c r="G50" s="49">
        <v>0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49">
        <v>0</v>
      </c>
      <c r="Q50" s="49">
        <v>-0.59999999999999998</v>
      </c>
      <c r="R50" s="49">
        <v>-1</v>
      </c>
      <c r="S50" s="49">
        <v>-3</v>
      </c>
    </row>
    <row r="51" ht="13.800000000000001">
      <c r="B51" s="30"/>
      <c r="C51" s="30"/>
      <c r="D51" s="47" t="s">
        <v>105</v>
      </c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</row>
    <row r="52" ht="13.800000000000001">
      <c r="B52" s="30"/>
      <c r="C52" s="30"/>
      <c r="D52" s="47" t="s">
        <v>106</v>
      </c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</row>
    <row r="53" ht="13.800000000000001">
      <c r="B53" s="30"/>
      <c r="C53" s="30"/>
      <c r="D53" s="46" t="s">
        <v>107</v>
      </c>
      <c r="E53" s="37">
        <v>0</v>
      </c>
      <c r="F53" s="37">
        <v>0</v>
      </c>
      <c r="G53" s="37">
        <v>0</v>
      </c>
      <c r="H53" s="37">
        <v>0</v>
      </c>
      <c r="I53" s="37">
        <v>0</v>
      </c>
      <c r="J53" s="37">
        <v>0</v>
      </c>
      <c r="K53" s="37">
        <v>-0.12</v>
      </c>
      <c r="L53" s="37">
        <v>-0.20000000000000001</v>
      </c>
      <c r="M53" s="37">
        <v>-0.68000000000000005</v>
      </c>
      <c r="N53" s="37">
        <v>-1</v>
      </c>
      <c r="O53" s="37">
        <v>-1.45</v>
      </c>
      <c r="P53" s="37">
        <v>-1.75</v>
      </c>
      <c r="Q53" s="37">
        <v>-3.1000000000000001</v>
      </c>
      <c r="R53" s="37">
        <v>-4</v>
      </c>
      <c r="S53" s="37">
        <v>-7.5</v>
      </c>
    </row>
    <row r="54" ht="13.800000000000001">
      <c r="B54" s="30"/>
      <c r="C54" s="50" t="s">
        <v>108</v>
      </c>
      <c r="D54" s="50"/>
      <c r="E54" s="37">
        <v>-15.6857764796593</v>
      </c>
      <c r="F54" s="37">
        <v>-17.1159702256701</v>
      </c>
      <c r="G54" s="37">
        <v>-15.6857764796593</v>
      </c>
      <c r="H54" s="37">
        <v>-17.1159702256701</v>
      </c>
      <c r="I54" s="37">
        <v>-14.039565565494099</v>
      </c>
      <c r="J54" s="37">
        <v>-11.9942419473469</v>
      </c>
      <c r="K54" s="37">
        <v>-10.866007315709799</v>
      </c>
      <c r="L54" s="37">
        <v>-10.166309642761901</v>
      </c>
      <c r="M54" s="37">
        <v>-8.7714895172326202</v>
      </c>
      <c r="N54" s="37">
        <v>-7.8943097638861497</v>
      </c>
      <c r="O54" s="37">
        <v>-7.7430534936589099</v>
      </c>
      <c r="P54" s="37">
        <v>-7.6826663788700102</v>
      </c>
      <c r="Q54" s="37">
        <v>-8.9871733243368102</v>
      </c>
      <c r="R54" s="37">
        <v>-9.8490096372770992</v>
      </c>
      <c r="S54" s="37">
        <v>-13.1402338521928</v>
      </c>
    </row>
    <row r="55" ht="13.800000000000001"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ht="13.800000000000001" customHeight="1">
      <c r="B56" s="51" t="s">
        <v>109</v>
      </c>
      <c r="C56" s="52" t="s">
        <v>110</v>
      </c>
      <c r="D56" s="52"/>
      <c r="E56" s="53">
        <v>400.71726691656698</v>
      </c>
      <c r="F56" s="53">
        <v>358.10989964925898</v>
      </c>
      <c r="G56" s="53">
        <v>407.38605013064</v>
      </c>
      <c r="H56" s="53">
        <v>365.67316757295299</v>
      </c>
      <c r="I56" s="53">
        <v>353.49260240967698</v>
      </c>
      <c r="J56" s="53">
        <v>343.85294037499898</v>
      </c>
      <c r="K56" s="53">
        <v>324.04805914271702</v>
      </c>
      <c r="L56" s="53">
        <v>311.09387684364498</v>
      </c>
      <c r="M56" s="53">
        <v>297.743472809737</v>
      </c>
      <c r="N56" s="53">
        <v>288.59110236173399</v>
      </c>
      <c r="O56" s="53">
        <v>276.08435965526201</v>
      </c>
      <c r="P56" s="53">
        <v>267.74971858408202</v>
      </c>
      <c r="Q56" s="53">
        <v>258.85618424158997</v>
      </c>
      <c r="R56" s="53">
        <v>253.254023512739</v>
      </c>
      <c r="S56" s="53">
        <v>243.848618455603</v>
      </c>
    </row>
    <row r="57" ht="13.800000000000001">
      <c r="B57" s="51"/>
      <c r="C57" s="52" t="s">
        <v>111</v>
      </c>
      <c r="D57" s="52"/>
      <c r="E57" s="53">
        <v>426.22616695465598</v>
      </c>
      <c r="F57" s="53">
        <v>372.68489154477197</v>
      </c>
      <c r="G57" s="53">
        <v>431.662883866649</v>
      </c>
      <c r="H57" s="53">
        <v>379.66569730720602</v>
      </c>
      <c r="I57" s="53">
        <v>377.76566195350699</v>
      </c>
      <c r="J57" s="53">
        <v>369.53860080323301</v>
      </c>
      <c r="K57" s="53">
        <v>349.665059782931</v>
      </c>
      <c r="L57" s="53">
        <v>336.69998900001201</v>
      </c>
      <c r="M57" s="53">
        <v>323.71171914269598</v>
      </c>
      <c r="N57" s="53">
        <v>314.84857017910701</v>
      </c>
      <c r="O57" s="53">
        <v>302.794391054497</v>
      </c>
      <c r="P57" s="53">
        <v>294.79901119970498</v>
      </c>
      <c r="Q57" s="53">
        <v>286.41498100148101</v>
      </c>
      <c r="R57" s="53">
        <v>281.13616742881499</v>
      </c>
      <c r="S57" s="53">
        <v>272.13357668020598</v>
      </c>
    </row>
  </sheetData>
  <mergeCells count="11">
    <mergeCell ref="B6:B37"/>
    <mergeCell ref="C6:C16"/>
    <mergeCell ref="C17:C25"/>
    <mergeCell ref="C26:C37"/>
    <mergeCell ref="B39:B54"/>
    <mergeCell ref="C39:C47"/>
    <mergeCell ref="C48:C53"/>
    <mergeCell ref="C54:D54"/>
    <mergeCell ref="B56:B57"/>
    <mergeCell ref="C56:D56"/>
    <mergeCell ref="C57:D57"/>
  </mergeCells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1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0" zoomScale="89" workbookViewId="0">
      <selection activeCell="D60" activeCellId="0" sqref="D60"/>
    </sheetView>
  </sheetViews>
  <sheetFormatPr defaultRowHeight="12.75"/>
  <cols>
    <col customWidth="0" min="1" max="3" style="0" width="11.52"/>
    <col customWidth="1" min="4" max="4" style="0" width="48.090000000000003"/>
    <col customWidth="0" min="5" max="1025" style="0" width="11.52"/>
  </cols>
  <sheetData>
    <row r="2" ht="12.800000000000001">
      <c r="C2" t="s">
        <v>66</v>
      </c>
      <c r="D2" t="s">
        <v>2</v>
      </c>
    </row>
    <row r="3" ht="12.800000000000001">
      <c r="C3" t="s">
        <v>67</v>
      </c>
      <c r="D3" t="s">
        <v>112</v>
      </c>
    </row>
    <row r="4" ht="15">
      <c r="E4" s="27" t="s">
        <v>69</v>
      </c>
      <c r="F4" s="27" t="s">
        <v>69</v>
      </c>
      <c r="G4" s="27" t="s">
        <v>70</v>
      </c>
      <c r="H4" s="27" t="s">
        <v>70</v>
      </c>
    </row>
    <row r="5" ht="15">
      <c r="E5" s="28">
        <v>2019</v>
      </c>
      <c r="F5" s="28">
        <v>2020</v>
      </c>
      <c r="G5" s="28">
        <v>2019</v>
      </c>
      <c r="H5" s="28">
        <v>2020</v>
      </c>
      <c r="I5" s="28">
        <v>2023</v>
      </c>
      <c r="J5" s="28">
        <v>2025</v>
      </c>
      <c r="K5" s="28">
        <v>2028</v>
      </c>
      <c r="L5" s="28">
        <v>2030</v>
      </c>
      <c r="M5" s="28">
        <v>2033</v>
      </c>
      <c r="N5" s="28">
        <v>2035</v>
      </c>
      <c r="O5" s="28">
        <v>2038</v>
      </c>
      <c r="P5" s="28">
        <v>2040</v>
      </c>
      <c r="Q5" s="28">
        <v>2043</v>
      </c>
      <c r="R5" s="28">
        <v>2045</v>
      </c>
      <c r="S5" s="28">
        <v>2050</v>
      </c>
    </row>
    <row r="6" ht="12.800000000000001" customHeight="1">
      <c r="B6" s="29" t="s">
        <v>71</v>
      </c>
      <c r="C6" s="30" t="s">
        <v>72</v>
      </c>
      <c r="D6" s="31" t="s">
        <v>45</v>
      </c>
      <c r="E6" s="32">
        <v>38.925335805696498</v>
      </c>
      <c r="F6" s="32">
        <v>32.590513436349603</v>
      </c>
      <c r="G6" s="32"/>
      <c r="H6" s="32"/>
      <c r="I6" s="32">
        <v>31.8017588757189</v>
      </c>
      <c r="J6" s="32">
        <v>30.049799277548601</v>
      </c>
      <c r="K6" s="32">
        <v>25.846669123978899</v>
      </c>
      <c r="L6" s="32">
        <v>23.222441236710601</v>
      </c>
      <c r="M6" s="32">
        <v>21.036418236102701</v>
      </c>
      <c r="N6" s="32">
        <v>19.634640441053801</v>
      </c>
      <c r="O6" s="32">
        <v>16.618642660447001</v>
      </c>
      <c r="P6" s="32">
        <v>14.707043583164801</v>
      </c>
      <c r="Q6" s="32">
        <v>11.6882981227853</v>
      </c>
      <c r="R6" s="32">
        <v>9.7753966217869408</v>
      </c>
      <c r="S6" s="32">
        <v>1.5540016139772801</v>
      </c>
    </row>
    <row r="7" ht="12.800000000000001">
      <c r="B7" s="29"/>
      <c r="C7" s="30"/>
      <c r="D7" s="31" t="s">
        <v>47</v>
      </c>
      <c r="E7" s="32">
        <v>43.1244835425641</v>
      </c>
      <c r="F7" s="32">
        <v>42.198726126794803</v>
      </c>
      <c r="G7" s="32"/>
      <c r="H7" s="32"/>
      <c r="I7" s="32">
        <v>35.805820901364299</v>
      </c>
      <c r="J7" s="32">
        <v>31.642958832458401</v>
      </c>
      <c r="K7" s="32">
        <v>21.250956934060898</v>
      </c>
      <c r="L7" s="32">
        <v>14.480553242618001</v>
      </c>
      <c r="M7" s="32">
        <v>10.1245720486219</v>
      </c>
      <c r="N7" s="32">
        <v>7.3623402507312301</v>
      </c>
      <c r="O7" s="32">
        <v>5.1402468538845998</v>
      </c>
      <c r="P7" s="32">
        <v>3.84470332929039</v>
      </c>
      <c r="Q7" s="32">
        <v>2.7607130072328201</v>
      </c>
      <c r="R7" s="32">
        <v>2.1365210538005699</v>
      </c>
      <c r="S7" s="32">
        <v>0.096104056168867899</v>
      </c>
    </row>
    <row r="8" ht="12.800000000000001">
      <c r="B8" s="29"/>
      <c r="C8" s="30"/>
      <c r="D8" s="31" t="s">
        <v>48</v>
      </c>
      <c r="E8" s="32">
        <v>24.4966206008935</v>
      </c>
      <c r="F8" s="32">
        <v>23.3034448412999</v>
      </c>
      <c r="G8" s="32"/>
      <c r="H8" s="32"/>
      <c r="I8" s="32">
        <v>18.7048797755956</v>
      </c>
      <c r="J8" s="32">
        <v>15.6962682294904</v>
      </c>
      <c r="K8" s="32">
        <v>11.5967998506519</v>
      </c>
      <c r="L8" s="32">
        <v>8.9318411391732404</v>
      </c>
      <c r="M8" s="32">
        <v>7.3985434862591397</v>
      </c>
      <c r="N8" s="32">
        <v>6.4163971518409699</v>
      </c>
      <c r="O8" s="32">
        <v>4.81533005341538</v>
      </c>
      <c r="P8" s="32">
        <v>3.8622450189673998</v>
      </c>
      <c r="Q8" s="32">
        <v>2.4795972325396201</v>
      </c>
      <c r="R8" s="32">
        <v>1.7124324320494799</v>
      </c>
      <c r="S8" s="32">
        <v>0.00376899457893419</v>
      </c>
    </row>
    <row r="9" ht="12.800000000000001">
      <c r="B9" s="29"/>
      <c r="C9" s="30"/>
      <c r="D9" s="31" t="s">
        <v>73</v>
      </c>
      <c r="E9" s="32">
        <v>122.061280112962</v>
      </c>
      <c r="F9" s="32">
        <v>101.78854922594699</v>
      </c>
      <c r="G9" s="32"/>
      <c r="H9" s="32"/>
      <c r="I9" s="32">
        <v>99.978041792821998</v>
      </c>
      <c r="J9" s="32">
        <v>98.771036837405404</v>
      </c>
      <c r="K9" s="32">
        <v>83.062739639013301</v>
      </c>
      <c r="L9" s="32">
        <v>72.590541506751904</v>
      </c>
      <c r="M9" s="32">
        <v>54.358446855055703</v>
      </c>
      <c r="N9" s="32">
        <v>42.203717087258298</v>
      </c>
      <c r="O9" s="32">
        <v>27.3145666393021</v>
      </c>
      <c r="P9" s="32">
        <v>17.388466340664699</v>
      </c>
      <c r="Q9" s="32">
        <v>10.479921063077599</v>
      </c>
      <c r="R9" s="32">
        <v>5.8742242113529004</v>
      </c>
      <c r="S9" s="32">
        <v>0.56525572585350903</v>
      </c>
    </row>
    <row r="10" ht="15">
      <c r="B10" s="29"/>
      <c r="C10" s="30"/>
      <c r="D10" s="33" t="s">
        <v>74</v>
      </c>
      <c r="E10" s="34">
        <v>25.508900038089301</v>
      </c>
      <c r="F10" s="34">
        <v>14.5742805774088</v>
      </c>
      <c r="G10" s="34"/>
      <c r="H10" s="34"/>
      <c r="I10" s="34">
        <v>24.115524450405399</v>
      </c>
      <c r="J10" s="34">
        <v>25.229312293950201</v>
      </c>
      <c r="K10" s="34">
        <v>24.511360413488099</v>
      </c>
      <c r="L10" s="34">
        <v>24.092045099253301</v>
      </c>
      <c r="M10" s="34">
        <v>22.0271935223419</v>
      </c>
      <c r="N10" s="34">
        <v>20.766929036607401</v>
      </c>
      <c r="O10" s="34">
        <v>19.3111655863446</v>
      </c>
      <c r="P10" s="34">
        <v>18.391577699045499</v>
      </c>
      <c r="Q10" s="34">
        <v>17.7656089824454</v>
      </c>
      <c r="R10" s="34">
        <v>17.3373747451136</v>
      </c>
      <c r="S10" s="34">
        <v>10.817441085512501</v>
      </c>
    </row>
    <row r="11" ht="15">
      <c r="B11" s="29"/>
      <c r="C11" s="30"/>
      <c r="D11" s="33" t="s">
        <v>75</v>
      </c>
      <c r="E11" s="34">
        <v>147.57018015105101</v>
      </c>
      <c r="F11" s="34">
        <v>116.36282980335599</v>
      </c>
      <c r="G11" s="34"/>
      <c r="H11" s="34"/>
      <c r="I11" s="34">
        <v>124.093566243227</v>
      </c>
      <c r="J11" s="34">
        <v>124.000349131356</v>
      </c>
      <c r="K11" s="34">
        <v>107.574100052501</v>
      </c>
      <c r="L11" s="34">
        <v>96.682586606005103</v>
      </c>
      <c r="M11" s="34">
        <v>76.385640377397706</v>
      </c>
      <c r="N11" s="34">
        <v>62.970646123865599</v>
      </c>
      <c r="O11" s="34">
        <v>46.625732225646701</v>
      </c>
      <c r="P11" s="34">
        <v>35.780044039710099</v>
      </c>
      <c r="Q11" s="34">
        <v>28.245530045523001</v>
      </c>
      <c r="R11" s="34">
        <v>23.211598956466499</v>
      </c>
      <c r="S11" s="34">
        <v>11.382696811365999</v>
      </c>
    </row>
    <row r="12" ht="12.800000000000001">
      <c r="B12" s="29"/>
      <c r="C12" s="30"/>
      <c r="D12" s="31" t="s">
        <v>49</v>
      </c>
      <c r="E12" s="32">
        <v>10.0229510339455</v>
      </c>
      <c r="F12" s="32">
        <v>10.0224294513219</v>
      </c>
      <c r="G12" s="32"/>
      <c r="H12" s="32"/>
      <c r="I12" s="32">
        <v>9.5579878148013009</v>
      </c>
      <c r="J12" s="32">
        <v>9.0966898608867606</v>
      </c>
      <c r="K12" s="32">
        <v>8.1683993233823706</v>
      </c>
      <c r="L12" s="32">
        <v>7.4041534627458701</v>
      </c>
      <c r="M12" s="32">
        <v>6.0772889104068302</v>
      </c>
      <c r="N12" s="32">
        <v>5.1234244464486602</v>
      </c>
      <c r="O12" s="32">
        <v>3.6592734874387598</v>
      </c>
      <c r="P12" s="32">
        <v>2.7383881766135101</v>
      </c>
      <c r="Q12" s="32">
        <v>1.5120305075610301</v>
      </c>
      <c r="R12" s="32">
        <v>0.86752174801236404</v>
      </c>
      <c r="S12" s="32">
        <v>0</v>
      </c>
    </row>
    <row r="13" ht="15">
      <c r="B13" s="29"/>
      <c r="C13" s="30"/>
      <c r="D13" s="35" t="s">
        <v>50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</row>
    <row r="14" ht="12.800000000000001">
      <c r="B14" s="29"/>
      <c r="C14" s="30"/>
      <c r="D14" s="31" t="s">
        <v>76</v>
      </c>
      <c r="E14" s="32">
        <v>44.043661928455201</v>
      </c>
      <c r="F14" s="32">
        <v>38.972663708213403</v>
      </c>
      <c r="G14" s="32"/>
      <c r="H14" s="32"/>
      <c r="I14" s="32">
        <v>38.132211001102299</v>
      </c>
      <c r="J14" s="32">
        <v>35.752246705711102</v>
      </c>
      <c r="K14" s="32">
        <v>31.260719751115602</v>
      </c>
      <c r="L14" s="32">
        <v>28.3526809425042</v>
      </c>
      <c r="M14" s="32">
        <v>24.457046022009902</v>
      </c>
      <c r="N14" s="32">
        <v>21.955336280233901</v>
      </c>
      <c r="O14" s="32">
        <v>17.975078390977401</v>
      </c>
      <c r="P14" s="32">
        <v>15.6134144008811</v>
      </c>
      <c r="Q14" s="32">
        <v>13.4750628617619</v>
      </c>
      <c r="R14" s="32">
        <v>12.1687591670118</v>
      </c>
      <c r="S14" s="32">
        <v>9.0794236837394795</v>
      </c>
    </row>
    <row r="15" ht="15">
      <c r="B15" s="29"/>
      <c r="C15" s="30"/>
      <c r="D15" s="36" t="s">
        <v>77</v>
      </c>
      <c r="E15" s="37">
        <v>282.67433302451599</v>
      </c>
      <c r="F15" s="37">
        <v>248.87632678992699</v>
      </c>
      <c r="G15" s="37"/>
      <c r="H15" s="37"/>
      <c r="I15" s="37">
        <v>233.980700161404</v>
      </c>
      <c r="J15" s="37">
        <v>221.0089997435</v>
      </c>
      <c r="K15" s="37">
        <v>181.186284622203</v>
      </c>
      <c r="L15" s="37">
        <v>154.982211530504</v>
      </c>
      <c r="M15" s="37">
        <v>123.45231555845599</v>
      </c>
      <c r="N15" s="37">
        <v>102.69585565756699</v>
      </c>
      <c r="O15" s="37">
        <v>75.523138085465206</v>
      </c>
      <c r="P15" s="37">
        <v>58.154260849581902</v>
      </c>
      <c r="Q15" s="37">
        <v>42.3956227949583</v>
      </c>
      <c r="R15" s="37">
        <v>32.534855234014103</v>
      </c>
      <c r="S15" s="37">
        <v>11.298554074318099</v>
      </c>
    </row>
    <row r="16" ht="15">
      <c r="B16" s="29"/>
      <c r="C16" s="30"/>
      <c r="D16" s="36" t="s">
        <v>78</v>
      </c>
      <c r="E16" s="37">
        <v>308.18323306260601</v>
      </c>
      <c r="F16" s="37">
        <v>263.45060736733501</v>
      </c>
      <c r="G16" s="37"/>
      <c r="H16" s="37"/>
      <c r="I16" s="37">
        <v>258.09622461180999</v>
      </c>
      <c r="J16" s="37">
        <v>246.23831203745101</v>
      </c>
      <c r="K16" s="37">
        <v>205.69764503569101</v>
      </c>
      <c r="L16" s="37">
        <v>179.074256629757</v>
      </c>
      <c r="M16" s="37">
        <v>145.47950908079801</v>
      </c>
      <c r="N16" s="37">
        <v>123.462784694174</v>
      </c>
      <c r="O16" s="37">
        <v>94.834303671809806</v>
      </c>
      <c r="P16" s="37">
        <v>76.545838548627401</v>
      </c>
      <c r="Q16" s="37">
        <v>60.1612317774037</v>
      </c>
      <c r="R16" s="37">
        <v>49.872229979127702</v>
      </c>
      <c r="S16" s="37">
        <v>22.115995159830501</v>
      </c>
    </row>
    <row r="17" ht="12.800000000000001" customHeight="1">
      <c r="B17" s="29"/>
      <c r="C17" s="30" t="s">
        <v>79</v>
      </c>
      <c r="D17" s="31" t="s">
        <v>80</v>
      </c>
      <c r="E17" s="32">
        <v>71.557543467002404</v>
      </c>
      <c r="F17" s="32">
        <v>71.557543467002404</v>
      </c>
      <c r="G17" s="32">
        <v>72.711229037933705</v>
      </c>
      <c r="H17" s="32">
        <v>72.576499374645707</v>
      </c>
      <c r="I17" s="32">
        <v>70.741254996829895</v>
      </c>
      <c r="J17" s="32">
        <v>69.855333339993706</v>
      </c>
      <c r="K17" s="32">
        <v>67.975644203115195</v>
      </c>
      <c r="L17" s="32">
        <v>66.365863440987397</v>
      </c>
      <c r="M17" s="32">
        <v>63.495206884808603</v>
      </c>
      <c r="N17" s="32">
        <v>61.359563793944297</v>
      </c>
      <c r="O17" s="32">
        <v>58.021139994678897</v>
      </c>
      <c r="P17" s="32">
        <v>55.848102115835403</v>
      </c>
      <c r="Q17" s="32">
        <v>52.939850120273498</v>
      </c>
      <c r="R17" s="32">
        <v>51.397126121830802</v>
      </c>
      <c r="S17" s="32">
        <v>49.633656687981599</v>
      </c>
    </row>
    <row r="18" ht="15">
      <c r="B18" s="29"/>
      <c r="C18" s="30"/>
      <c r="D18" s="38" t="s">
        <v>81</v>
      </c>
      <c r="E18" s="39">
        <v>38.889604545053601</v>
      </c>
      <c r="F18" s="39">
        <v>38.889604545053601</v>
      </c>
      <c r="G18" s="39">
        <v>37.190512025050801</v>
      </c>
      <c r="H18" s="39">
        <v>37.256949163152598</v>
      </c>
      <c r="I18" s="39">
        <v>38.510203460210498</v>
      </c>
      <c r="J18" s="39">
        <v>38.098437705858203</v>
      </c>
      <c r="K18" s="39">
        <v>37.224780752760701</v>
      </c>
      <c r="L18" s="39">
        <v>36.476573973138002</v>
      </c>
      <c r="M18" s="39">
        <v>35.142327255925203</v>
      </c>
      <c r="N18" s="39">
        <v>34.149705976660499</v>
      </c>
      <c r="O18" s="39">
        <v>32.598046658429901</v>
      </c>
      <c r="P18" s="39">
        <v>31.588044730478799</v>
      </c>
      <c r="Q18" s="39">
        <v>30.2363241042151</v>
      </c>
      <c r="R18" s="39">
        <v>29.519284503620302</v>
      </c>
      <c r="S18" s="39">
        <v>28.699645073764401</v>
      </c>
    </row>
    <row r="19" ht="15">
      <c r="B19" s="29"/>
      <c r="C19" s="30"/>
      <c r="D19" s="38" t="s">
        <v>82</v>
      </c>
      <c r="E19" s="39">
        <v>32.353014917302197</v>
      </c>
      <c r="F19" s="39">
        <v>32.353014917302197</v>
      </c>
      <c r="G19" s="39">
        <v>33.429486969253297</v>
      </c>
      <c r="H19" s="39">
        <v>33.380763733339698</v>
      </c>
      <c r="I19" s="39">
        <v>31.916694178639201</v>
      </c>
      <c r="J19" s="39">
        <v>31.443153260406302</v>
      </c>
      <c r="K19" s="39">
        <v>30.438425908951199</v>
      </c>
      <c r="L19" s="39">
        <v>29.5779693952523</v>
      </c>
      <c r="M19" s="39">
        <v>28.0435522929561</v>
      </c>
      <c r="N19" s="39">
        <v>26.9020129903985</v>
      </c>
      <c r="O19" s="39">
        <v>25.1175659581404</v>
      </c>
      <c r="P19" s="39">
        <v>23.9560384747993</v>
      </c>
      <c r="Q19" s="39">
        <v>22.401525939967399</v>
      </c>
      <c r="R19" s="39">
        <v>21.5769124618283</v>
      </c>
      <c r="S19" s="39">
        <v>20.634306613402899</v>
      </c>
    </row>
    <row r="20" ht="15">
      <c r="B20" s="29"/>
      <c r="C20" s="30"/>
      <c r="D20" s="38" t="s">
        <v>83</v>
      </c>
      <c r="E20" s="39">
        <v>0.31492400464652498</v>
      </c>
      <c r="F20" s="39">
        <v>0.31492400464652498</v>
      </c>
      <c r="G20" s="39">
        <v>2.0912300436295199</v>
      </c>
      <c r="H20" s="39">
        <v>1.9387864781533299</v>
      </c>
      <c r="I20" s="39">
        <v>0.31435735798021802</v>
      </c>
      <c r="J20" s="39">
        <v>0.31374237372918701</v>
      </c>
      <c r="K20" s="39">
        <v>0.31243754140333002</v>
      </c>
      <c r="L20" s="39">
        <v>0.31132007259705002</v>
      </c>
      <c r="M20" s="39">
        <v>0.309327335927223</v>
      </c>
      <c r="N20" s="39">
        <v>0.30784482688528803</v>
      </c>
      <c r="O20" s="39">
        <v>0.30552737810866498</v>
      </c>
      <c r="P20" s="39">
        <v>0.30401891055730601</v>
      </c>
      <c r="Q20" s="39">
        <v>0.30200007609096102</v>
      </c>
      <c r="R20" s="39">
        <v>0.30092915638219198</v>
      </c>
      <c r="S20" s="39">
        <v>0.29970500081423102</v>
      </c>
    </row>
    <row r="21" ht="15">
      <c r="B21" s="29"/>
      <c r="C21" s="30"/>
      <c r="D21" s="31" t="s">
        <v>84</v>
      </c>
      <c r="E21" s="40">
        <v>32.519593812750102</v>
      </c>
      <c r="F21" s="40">
        <v>26.713630020986599</v>
      </c>
      <c r="G21" s="40"/>
      <c r="H21" s="40"/>
      <c r="I21" s="40">
        <v>29.588736899395201</v>
      </c>
      <c r="J21" s="40">
        <v>26.792138034231101</v>
      </c>
      <c r="K21" s="40">
        <v>24.259078946996599</v>
      </c>
      <c r="L21" s="40">
        <v>22.779864788689601</v>
      </c>
      <c r="M21" s="40">
        <v>21.776284498886199</v>
      </c>
      <c r="N21" s="40">
        <v>21.064585961144498</v>
      </c>
      <c r="O21" s="40">
        <v>20.097886198921501</v>
      </c>
      <c r="P21" s="40">
        <v>19.475512923208399</v>
      </c>
      <c r="Q21" s="40">
        <v>18.662621618555001</v>
      </c>
      <c r="R21" s="40">
        <v>18.137452761013002</v>
      </c>
      <c r="S21" s="40">
        <v>16.939945076564101</v>
      </c>
    </row>
    <row r="22" ht="15">
      <c r="B22" s="29"/>
      <c r="C22" s="30"/>
      <c r="D22" s="31" t="s">
        <v>37</v>
      </c>
      <c r="E22" s="40">
        <v>1.032</v>
      </c>
      <c r="F22" s="40">
        <v>0.876</v>
      </c>
      <c r="G22" s="40"/>
      <c r="H22" s="40"/>
      <c r="I22" s="40">
        <v>0.78469405745173304</v>
      </c>
      <c r="J22" s="40">
        <v>0.80559960671763298</v>
      </c>
      <c r="K22" s="40">
        <v>0.69553241174840597</v>
      </c>
      <c r="L22" s="40">
        <v>0.62618131942520106</v>
      </c>
      <c r="M22" s="40">
        <v>0.55772167926843796</v>
      </c>
      <c r="N22" s="40">
        <v>0.51208191916392898</v>
      </c>
      <c r="O22" s="40">
        <v>0.443622279007166</v>
      </c>
      <c r="P22" s="40">
        <v>0.39798251890265701</v>
      </c>
      <c r="Q22" s="40">
        <v>0.32952287874589398</v>
      </c>
      <c r="R22" s="40">
        <v>0.28388311864138499</v>
      </c>
      <c r="S22" s="40">
        <v>0.169783718380113</v>
      </c>
    </row>
    <row r="23" ht="15">
      <c r="B23" s="29"/>
      <c r="C23" s="30"/>
      <c r="D23" s="35" t="s">
        <v>20</v>
      </c>
      <c r="E23" s="40">
        <v>14.2795980551735</v>
      </c>
      <c r="F23" s="40">
        <v>14.057275187598</v>
      </c>
      <c r="G23" s="40">
        <v>14.2795980551735</v>
      </c>
      <c r="H23" s="40">
        <v>14.057275187598</v>
      </c>
      <c r="I23" s="40">
        <v>11.493084135030401</v>
      </c>
      <c r="J23" s="40">
        <v>9.7836234333186507</v>
      </c>
      <c r="K23" s="40">
        <v>8.9746681060264404</v>
      </c>
      <c r="L23" s="40">
        <v>8.4353645544983102</v>
      </c>
      <c r="M23" s="40">
        <v>7.7350336858845496</v>
      </c>
      <c r="N23" s="40">
        <v>7.2681464401420497</v>
      </c>
      <c r="O23" s="40">
        <v>6.5678155715282998</v>
      </c>
      <c r="P23" s="40">
        <v>6.1009283257857998</v>
      </c>
      <c r="Q23" s="40">
        <v>5.4005974571720499</v>
      </c>
      <c r="R23" s="40">
        <v>4.9337102114295499</v>
      </c>
      <c r="S23" s="40">
        <v>3.7664920970733</v>
      </c>
    </row>
    <row r="24" ht="15">
      <c r="B24" s="29"/>
      <c r="C24" s="30"/>
      <c r="D24" s="35" t="s">
        <v>85</v>
      </c>
      <c r="E24" s="40">
        <v>14.548554327643901</v>
      </c>
      <c r="F24" s="40">
        <v>12.958021735940701</v>
      </c>
      <c r="G24" s="40">
        <v>14.160395196598399</v>
      </c>
      <c r="H24" s="40">
        <v>13.6019434308886</v>
      </c>
      <c r="I24" s="40">
        <v>9.9718377663674094</v>
      </c>
      <c r="J24" s="40">
        <v>7.9810484533185404</v>
      </c>
      <c r="K24" s="40">
        <v>6.3270795287523098</v>
      </c>
      <c r="L24" s="40">
        <v>5.2244335790414898</v>
      </c>
      <c r="M24" s="40">
        <v>4.2439543333053802</v>
      </c>
      <c r="N24" s="40">
        <v>3.5903015028146399</v>
      </c>
      <c r="O24" s="40">
        <v>2.9498378785860102</v>
      </c>
      <c r="P24" s="40">
        <v>2.5228621291002602</v>
      </c>
      <c r="Q24" s="40">
        <v>2.2892923646932499</v>
      </c>
      <c r="R24" s="40">
        <v>2.1335791884219102</v>
      </c>
      <c r="S24" s="40">
        <v>1.95956020906768</v>
      </c>
    </row>
    <row r="25" ht="15">
      <c r="B25" s="29"/>
      <c r="C25" s="30"/>
      <c r="D25" s="36" t="s">
        <v>86</v>
      </c>
      <c r="E25" s="37">
        <v>133.93728966257001</v>
      </c>
      <c r="F25" s="37">
        <v>126.16247041152801</v>
      </c>
      <c r="G25" s="37"/>
      <c r="H25" s="37"/>
      <c r="I25" s="37">
        <v>122.579607855075</v>
      </c>
      <c r="J25" s="37">
        <v>115.21774286758</v>
      </c>
      <c r="K25" s="37">
        <v>108.232003196639</v>
      </c>
      <c r="L25" s="37">
        <v>103.431707682642</v>
      </c>
      <c r="M25" s="37">
        <v>97.808201082153204</v>
      </c>
      <c r="N25" s="37">
        <v>93.794679617209496</v>
      </c>
      <c r="O25" s="37">
        <v>88.080301922721802</v>
      </c>
      <c r="P25" s="37">
        <v>84.345388012832501</v>
      </c>
      <c r="Q25" s="37">
        <v>79.621884439439597</v>
      </c>
      <c r="R25" s="37">
        <v>76.885751401336606</v>
      </c>
      <c r="S25" s="37">
        <v>72.469437789066802</v>
      </c>
    </row>
    <row r="26" ht="13.800000000000001" customHeight="1">
      <c r="B26" s="29"/>
      <c r="C26" s="30" t="s">
        <v>87</v>
      </c>
      <c r="D26" s="41" t="s">
        <v>45</v>
      </c>
      <c r="E26" s="40">
        <v>75.802141158143101</v>
      </c>
      <c r="F26" s="40">
        <v>63.134065552835303</v>
      </c>
      <c r="G26" s="40">
        <v>83.968260865120499</v>
      </c>
      <c r="H26" s="40">
        <v>75.503516521991799</v>
      </c>
      <c r="I26" s="40">
        <v>64.326110794256195</v>
      </c>
      <c r="J26" s="40">
        <v>59.181347613350503</v>
      </c>
      <c r="K26" s="40">
        <v>52.060925276170103</v>
      </c>
      <c r="L26" s="40">
        <v>47.701327833010701</v>
      </c>
      <c r="M26" s="40">
        <v>44.327309403214997</v>
      </c>
      <c r="N26" s="40">
        <v>42.0908896441683</v>
      </c>
      <c r="O26" s="40">
        <v>37.953286402694403</v>
      </c>
      <c r="P26" s="40">
        <v>35.316043583936697</v>
      </c>
      <c r="Q26" s="40">
        <v>31.437396966938099</v>
      </c>
      <c r="R26" s="40">
        <v>28.967986707087402</v>
      </c>
      <c r="S26" s="40">
        <v>19.4978809758464</v>
      </c>
    </row>
    <row r="27" ht="15">
      <c r="B27" s="29"/>
      <c r="C27" s="30"/>
      <c r="D27" s="41" t="s">
        <v>47</v>
      </c>
      <c r="E27" s="40">
        <v>44.917401469449104</v>
      </c>
      <c r="F27" s="40">
        <v>43.761017749128897</v>
      </c>
      <c r="G27" s="40">
        <v>45.6075861353048</v>
      </c>
      <c r="H27" s="40">
        <v>43.279402583122099</v>
      </c>
      <c r="I27" s="40">
        <v>37.044498587352798</v>
      </c>
      <c r="J27" s="40">
        <v>32.658364178412597</v>
      </c>
      <c r="K27" s="40">
        <v>22.0772696889344</v>
      </c>
      <c r="L27" s="40">
        <v>15.180804270104399</v>
      </c>
      <c r="M27" s="40">
        <v>10.6737078320365</v>
      </c>
      <c r="N27" s="40">
        <v>7.8107325380980503</v>
      </c>
      <c r="O27" s="40">
        <v>5.4872501610738897</v>
      </c>
      <c r="P27" s="40">
        <v>4.1241139830279998</v>
      </c>
      <c r="Q27" s="40">
        <v>3.0007575883613402</v>
      </c>
      <c r="R27" s="40">
        <v>2.35032158652304</v>
      </c>
      <c r="S27" s="40">
        <v>0.282987986034898</v>
      </c>
    </row>
    <row r="28" ht="15">
      <c r="B28" s="29"/>
      <c r="C28" s="30"/>
      <c r="D28" s="41" t="s">
        <v>48</v>
      </c>
      <c r="E28" s="40">
        <v>30.045718546310901</v>
      </c>
      <c r="F28" s="40">
        <v>28.2265470481561</v>
      </c>
      <c r="G28" s="40">
        <v>28.579268597307401</v>
      </c>
      <c r="H28" s="40">
        <v>25.789825137271698</v>
      </c>
      <c r="I28" s="40">
        <v>22.5713006480986</v>
      </c>
      <c r="J28" s="40">
        <v>18.8657645948952</v>
      </c>
      <c r="K28" s="40">
        <v>14.176060717944299</v>
      </c>
      <c r="L28" s="40">
        <v>11.1176116743907</v>
      </c>
      <c r="M28" s="40">
        <v>9.1126213927633604</v>
      </c>
      <c r="N28" s="40">
        <v>7.8160133058697303</v>
      </c>
      <c r="O28" s="40">
        <v>5.89846963437392</v>
      </c>
      <c r="P28" s="40">
        <v>4.7344002178791396</v>
      </c>
      <c r="Q28" s="40">
        <v>3.2288747801253002</v>
      </c>
      <c r="R28" s="40">
        <v>2.3797915454177998</v>
      </c>
      <c r="S28" s="40">
        <v>0.58711035556647295</v>
      </c>
    </row>
    <row r="29" ht="15">
      <c r="B29" s="29"/>
      <c r="C29" s="30"/>
      <c r="D29" s="41" t="s">
        <v>73</v>
      </c>
      <c r="E29" s="40">
        <v>124.738038365438</v>
      </c>
      <c r="F29" s="40">
        <v>104.25917702586401</v>
      </c>
      <c r="G29" s="40">
        <v>130.57870455249099</v>
      </c>
      <c r="H29" s="40">
        <v>108.33575756355</v>
      </c>
      <c r="I29" s="40">
        <v>101.738235665894</v>
      </c>
      <c r="J29" s="40">
        <v>100.057608092582</v>
      </c>
      <c r="K29" s="40">
        <v>83.859197793181295</v>
      </c>
      <c r="L29" s="40">
        <v>73.060257593581198</v>
      </c>
      <c r="M29" s="40">
        <v>54.654977719732003</v>
      </c>
      <c r="N29" s="40">
        <v>42.384791137165898</v>
      </c>
      <c r="O29" s="40">
        <v>27.427978774485599</v>
      </c>
      <c r="P29" s="40">
        <v>17.456770532698702</v>
      </c>
      <c r="Q29" s="40">
        <v>10.523925969148101</v>
      </c>
      <c r="R29" s="40">
        <v>5.9020295934476996</v>
      </c>
      <c r="S29" s="40">
        <v>0.58120531354093097</v>
      </c>
    </row>
    <row r="30" ht="15">
      <c r="B30" s="29"/>
      <c r="C30" s="30"/>
      <c r="D30" s="41" t="s">
        <v>74</v>
      </c>
      <c r="E30" s="40">
        <v>25.508900038089301</v>
      </c>
      <c r="F30" s="40">
        <v>14.5742805774088</v>
      </c>
      <c r="G30" s="40">
        <v>24.276833736009401</v>
      </c>
      <c r="H30" s="40">
        <v>13.992529734253599</v>
      </c>
      <c r="I30" s="40">
        <v>24.115524450405399</v>
      </c>
      <c r="J30" s="40">
        <v>25.229312293950201</v>
      </c>
      <c r="K30" s="40">
        <v>24.511360413488099</v>
      </c>
      <c r="L30" s="40">
        <v>24.092045099253301</v>
      </c>
      <c r="M30" s="40">
        <v>22.0271935223419</v>
      </c>
      <c r="N30" s="40">
        <v>20.766929036607401</v>
      </c>
      <c r="O30" s="40">
        <v>19.3111655863446</v>
      </c>
      <c r="P30" s="40">
        <v>18.391577699045499</v>
      </c>
      <c r="Q30" s="40">
        <v>17.7656089824454</v>
      </c>
      <c r="R30" s="40">
        <v>17.3373747451136</v>
      </c>
      <c r="S30" s="40">
        <v>10.817441085512501</v>
      </c>
    </row>
    <row r="31" ht="15">
      <c r="B31" s="29"/>
      <c r="C31" s="30"/>
      <c r="D31" s="41" t="s">
        <v>75</v>
      </c>
      <c r="E31" s="40">
        <v>150.246938403527</v>
      </c>
      <c r="F31" s="40">
        <v>118.833457603272</v>
      </c>
      <c r="G31" s="40">
        <v>154.85553828849999</v>
      </c>
      <c r="H31" s="40">
        <v>122.328287297803</v>
      </c>
      <c r="I31" s="40">
        <v>125.85376011629999</v>
      </c>
      <c r="J31" s="40">
        <v>125.286920386532</v>
      </c>
      <c r="K31" s="40">
        <v>108.370558206669</v>
      </c>
      <c r="L31" s="40">
        <v>97.152302692834397</v>
      </c>
      <c r="M31" s="40">
        <v>76.682171242073906</v>
      </c>
      <c r="N31" s="40">
        <v>63.151720173773299</v>
      </c>
      <c r="O31" s="40">
        <v>46.739144360830103</v>
      </c>
      <c r="P31" s="40">
        <v>35.848348231744197</v>
      </c>
      <c r="Q31" s="40">
        <v>28.289534951593499</v>
      </c>
      <c r="R31" s="40">
        <v>23.2394043385613</v>
      </c>
      <c r="S31" s="40">
        <v>11.398646399053399</v>
      </c>
    </row>
    <row r="32" ht="15">
      <c r="B32" s="29"/>
      <c r="C32" s="30"/>
      <c r="D32" s="41" t="s">
        <v>49</v>
      </c>
      <c r="E32" s="40">
        <v>81.580494500947907</v>
      </c>
      <c r="F32" s="40">
        <v>81.579972918324302</v>
      </c>
      <c r="G32" s="40">
        <v>82.5471033382928</v>
      </c>
      <c r="H32" s="40">
        <v>82.434633318376399</v>
      </c>
      <c r="I32" s="40">
        <v>80.299242811631203</v>
      </c>
      <c r="J32" s="40">
        <v>78.952023200880504</v>
      </c>
      <c r="K32" s="40">
        <v>76.144043526497597</v>
      </c>
      <c r="L32" s="40">
        <v>73.770016903733193</v>
      </c>
      <c r="M32" s="40">
        <v>69.572495795215403</v>
      </c>
      <c r="N32" s="40">
        <v>66.482988240392999</v>
      </c>
      <c r="O32" s="40">
        <v>61.680413482117601</v>
      </c>
      <c r="P32" s="40">
        <v>58.5864902924489</v>
      </c>
      <c r="Q32" s="40">
        <v>54.451880627834498</v>
      </c>
      <c r="R32" s="40">
        <v>52.264647869843202</v>
      </c>
      <c r="S32" s="40">
        <v>49.633656687981599</v>
      </c>
    </row>
    <row r="33" ht="15">
      <c r="B33" s="29"/>
      <c r="C33" s="30"/>
      <c r="D33" s="41" t="s">
        <v>50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</row>
    <row r="34" ht="15">
      <c r="B34" s="29"/>
      <c r="C34" s="30"/>
      <c r="D34" s="41" t="s">
        <v>76</v>
      </c>
      <c r="E34" s="40">
        <v>44.216230591623699</v>
      </c>
      <c r="F34" s="40">
        <v>39.144741719548001</v>
      </c>
      <c r="G34" s="40">
        <v>37.511305066609502</v>
      </c>
      <c r="H34" s="40">
        <v>33.388727486713201</v>
      </c>
      <c r="I34" s="40">
        <v>38.3031413167637</v>
      </c>
      <c r="J34" s="40">
        <v>35.922411890923499</v>
      </c>
      <c r="K34" s="40">
        <v>31.4305902983394</v>
      </c>
      <c r="L34" s="40">
        <v>28.522355064402198</v>
      </c>
      <c r="M34" s="40">
        <v>24.626649132493998</v>
      </c>
      <c r="N34" s="40">
        <v>22.1248920497755</v>
      </c>
      <c r="O34" s="40">
        <v>18.1446037029061</v>
      </c>
      <c r="P34" s="40">
        <v>15.7829194077346</v>
      </c>
      <c r="Q34" s="40">
        <v>13.6445509660726</v>
      </c>
      <c r="R34" s="40">
        <v>12.3382360029607</v>
      </c>
      <c r="S34" s="40">
        <v>9.2488747289611606</v>
      </c>
    </row>
    <row r="35" ht="15">
      <c r="B35" s="29"/>
      <c r="C35" s="30"/>
      <c r="D35" s="41" t="s">
        <v>20</v>
      </c>
      <c r="E35" s="40">
        <v>14.2795980551735</v>
      </c>
      <c r="F35" s="40">
        <v>14.057275187598</v>
      </c>
      <c r="G35" s="40">
        <v>14.2795980551735</v>
      </c>
      <c r="H35" s="40">
        <v>14.057275187598</v>
      </c>
      <c r="I35" s="40">
        <v>11.493084135030401</v>
      </c>
      <c r="J35" s="40">
        <v>9.7836234333186507</v>
      </c>
      <c r="K35" s="40">
        <v>8.9746681060264404</v>
      </c>
      <c r="L35" s="40">
        <v>8.4353645544983102</v>
      </c>
      <c r="M35" s="40">
        <v>7.7350336858845496</v>
      </c>
      <c r="N35" s="40">
        <v>7.2681464401420497</v>
      </c>
      <c r="O35" s="40">
        <v>6.5678155715282998</v>
      </c>
      <c r="P35" s="40">
        <v>6.1009283257857998</v>
      </c>
      <c r="Q35" s="40">
        <v>5.4005974571720499</v>
      </c>
      <c r="R35" s="40">
        <v>4.9337102114295499</v>
      </c>
      <c r="S35" s="40">
        <v>3.7664920970733</v>
      </c>
    </row>
    <row r="36" ht="15">
      <c r="B36" s="29"/>
      <c r="C36" s="30"/>
      <c r="D36" s="42" t="s">
        <v>88</v>
      </c>
      <c r="E36" s="37">
        <v>415.57962268708599</v>
      </c>
      <c r="F36" s="37">
        <v>374.162797201454</v>
      </c>
      <c r="G36" s="37">
        <v>423.07182661029901</v>
      </c>
      <c r="H36" s="37">
        <v>374.162797201454</v>
      </c>
      <c r="I36" s="37">
        <v>355.775613959027</v>
      </c>
      <c r="J36" s="37">
        <v>335.42114300436202</v>
      </c>
      <c r="K36" s="37">
        <v>288.72275540709302</v>
      </c>
      <c r="L36" s="37">
        <v>257.78773789372099</v>
      </c>
      <c r="M36" s="37">
        <v>220.702794961341</v>
      </c>
      <c r="N36" s="37">
        <v>195.978453355612</v>
      </c>
      <c r="O36" s="37">
        <v>163.15981772917999</v>
      </c>
      <c r="P36" s="37">
        <v>142.10166634351199</v>
      </c>
      <c r="Q36" s="37">
        <v>121.68798435565201</v>
      </c>
      <c r="R36" s="37">
        <v>109.136723516709</v>
      </c>
      <c r="S36" s="37">
        <v>83.598208145004804</v>
      </c>
    </row>
    <row r="37" ht="15">
      <c r="B37" s="29"/>
      <c r="C37" s="30"/>
      <c r="D37" s="42" t="s">
        <v>89</v>
      </c>
      <c r="E37" s="37">
        <v>441.08852272517601</v>
      </c>
      <c r="F37" s="37">
        <v>388.73707777886301</v>
      </c>
      <c r="G37" s="37">
        <v>447.34866034630801</v>
      </c>
      <c r="H37" s="37">
        <v>396.78166753287701</v>
      </c>
      <c r="I37" s="37">
        <v>379.89113840943298</v>
      </c>
      <c r="J37" s="37">
        <v>360.65045529831298</v>
      </c>
      <c r="K37" s="37">
        <v>313.23411582058202</v>
      </c>
      <c r="L37" s="37">
        <v>281.87978299297401</v>
      </c>
      <c r="M37" s="37">
        <v>242.729988483683</v>
      </c>
      <c r="N37" s="37">
        <v>216.74538239221999</v>
      </c>
      <c r="O37" s="37">
        <v>182.47098331552399</v>
      </c>
      <c r="P37" s="37">
        <v>160.493244042557</v>
      </c>
      <c r="Q37" s="37">
        <v>139.45359333809699</v>
      </c>
      <c r="R37" s="37">
        <v>126.474098261823</v>
      </c>
      <c r="S37" s="37">
        <v>94.415649230517303</v>
      </c>
    </row>
    <row r="38" ht="15">
      <c r="C38" s="43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</row>
    <row r="39" ht="13.800000000000001" customHeight="1">
      <c r="B39" s="30" t="s">
        <v>90</v>
      </c>
      <c r="C39" s="30" t="s">
        <v>91</v>
      </c>
      <c r="D39" s="45" t="s">
        <v>92</v>
      </c>
      <c r="E39" s="40">
        <v>-28.723804764521802</v>
      </c>
      <c r="F39" s="40">
        <v>-30.049850528205098</v>
      </c>
      <c r="G39" s="40">
        <v>-28.723804764521802</v>
      </c>
      <c r="H39" s="40">
        <v>-30.049850528205098</v>
      </c>
      <c r="I39" s="40">
        <v>-28.047094683814301</v>
      </c>
      <c r="J39" s="40">
        <v>-26.711924120887101</v>
      </c>
      <c r="K39" s="40">
        <v>-24.7091682764963</v>
      </c>
      <c r="L39" s="40">
        <v>-23.3739977135691</v>
      </c>
      <c r="M39" s="40">
        <v>-22.717953977128801</v>
      </c>
      <c r="N39" s="40">
        <v>-22.2805914861686</v>
      </c>
      <c r="O39" s="40">
        <v>-21.624547749728301</v>
      </c>
      <c r="P39" s="40">
        <v>-21.1871852587681</v>
      </c>
      <c r="Q39" s="40">
        <v>-20.5311415223278</v>
      </c>
      <c r="R39" s="40">
        <v>-20.0937790313676</v>
      </c>
      <c r="S39" s="40">
        <v>-19.000372803967</v>
      </c>
    </row>
    <row r="40" ht="15">
      <c r="B40" s="30"/>
      <c r="C40" s="30"/>
      <c r="D40" s="45" t="s">
        <v>93</v>
      </c>
      <c r="E40" s="40">
        <v>11.937409210117499</v>
      </c>
      <c r="F40" s="40">
        <v>11.707412466610799</v>
      </c>
      <c r="G40" s="40">
        <v>11.937409210117499</v>
      </c>
      <c r="H40" s="40">
        <v>11.707412466610799</v>
      </c>
      <c r="I40" s="40">
        <v>11.172897003927201</v>
      </c>
      <c r="J40" s="40">
        <v>10.8165533621381</v>
      </c>
      <c r="K40" s="40">
        <v>8.5332153919573397</v>
      </c>
      <c r="L40" s="40">
        <v>7.0109900785035304</v>
      </c>
      <c r="M40" s="40">
        <v>6.1949201057454601</v>
      </c>
      <c r="N40" s="40">
        <v>5.6508734572400803</v>
      </c>
      <c r="O40" s="40">
        <v>4.83480348448201</v>
      </c>
      <c r="P40" s="40">
        <v>4.2907568359766302</v>
      </c>
      <c r="Q40" s="40">
        <v>3.4746868632185599</v>
      </c>
      <c r="R40" s="40">
        <v>2.93064021471318</v>
      </c>
      <c r="S40" s="40">
        <v>1.5705235934497299</v>
      </c>
    </row>
    <row r="41" ht="15">
      <c r="B41" s="30"/>
      <c r="C41" s="30"/>
      <c r="D41" s="45" t="s">
        <v>94</v>
      </c>
      <c r="E41" s="40">
        <v>-8.6474142178818596</v>
      </c>
      <c r="F41" s="40">
        <v>-8.71090758952902</v>
      </c>
      <c r="G41" s="40">
        <v>-8.6474142178818596</v>
      </c>
      <c r="H41" s="40">
        <v>-8.71090758952902</v>
      </c>
      <c r="I41" s="40">
        <v>-8.7694914010287803</v>
      </c>
      <c r="J41" s="40">
        <v>-8.8085472753619598</v>
      </c>
      <c r="K41" s="40">
        <v>-9.0840847086969294</v>
      </c>
      <c r="L41" s="40">
        <v>-9.2677763309202508</v>
      </c>
      <c r="M41" s="40">
        <v>-10.121559293577899</v>
      </c>
      <c r="N41" s="40">
        <v>-10.6907479353497</v>
      </c>
      <c r="O41" s="40">
        <v>-11.5445308980074</v>
      </c>
      <c r="P41" s="40">
        <v>-12.113719539779201</v>
      </c>
      <c r="Q41" s="40">
        <v>-12.967502502436901</v>
      </c>
      <c r="R41" s="40">
        <v>-13.536691144208699</v>
      </c>
      <c r="S41" s="40">
        <v>-14.9596627486382</v>
      </c>
    </row>
    <row r="42" ht="15">
      <c r="B42" s="30"/>
      <c r="C42" s="30"/>
      <c r="D42" s="45" t="s">
        <v>95</v>
      </c>
      <c r="E42" s="40">
        <v>0.32258850680348</v>
      </c>
      <c r="F42" s="40">
        <v>0.32243203561969502</v>
      </c>
      <c r="G42" s="40">
        <v>0.32258850680348</v>
      </c>
      <c r="H42" s="40">
        <v>0.32243203561969502</v>
      </c>
      <c r="I42" s="40">
        <v>0.32243203561969502</v>
      </c>
      <c r="J42" s="40">
        <v>0.32243203561969502</v>
      </c>
      <c r="K42" s="40">
        <v>0.32243203561969502</v>
      </c>
      <c r="L42" s="40">
        <v>0.32243203561969502</v>
      </c>
      <c r="M42" s="40">
        <v>0.32243203561969502</v>
      </c>
      <c r="N42" s="40">
        <v>0.32243203561969502</v>
      </c>
      <c r="O42" s="40">
        <v>0.32243203561969502</v>
      </c>
      <c r="P42" s="40">
        <v>0.32243203561969502</v>
      </c>
      <c r="Q42" s="40">
        <v>0.32243203561969502</v>
      </c>
      <c r="R42" s="40">
        <v>0.32243203561969502</v>
      </c>
      <c r="S42" s="40">
        <v>0.32243203561969502</v>
      </c>
    </row>
    <row r="43" ht="15">
      <c r="B43" s="30"/>
      <c r="C43" s="30"/>
      <c r="D43" s="45" t="s">
        <v>96</v>
      </c>
      <c r="E43" s="40">
        <v>10.193290647835999</v>
      </c>
      <c r="F43" s="40">
        <v>9.54488267569341</v>
      </c>
      <c r="G43" s="40">
        <v>10.193290647835999</v>
      </c>
      <c r="H43" s="40">
        <v>9.54488267569341</v>
      </c>
      <c r="I43" s="40">
        <v>7.5996587592658003</v>
      </c>
      <c r="J43" s="40">
        <v>6.3028428149807203</v>
      </c>
      <c r="K43" s="40">
        <v>4.3576188985531097</v>
      </c>
      <c r="L43" s="40">
        <v>3.0608029542680302</v>
      </c>
      <c r="M43" s="40">
        <v>2.7824900554793999</v>
      </c>
      <c r="N43" s="40">
        <v>2.59694812295364</v>
      </c>
      <c r="O43" s="40">
        <v>2.3186352241650101</v>
      </c>
      <c r="P43" s="40">
        <v>2.13309329163926</v>
      </c>
      <c r="Q43" s="40">
        <v>1.6002998752650099</v>
      </c>
      <c r="R43" s="40">
        <v>1.2451042643488399</v>
      </c>
      <c r="S43" s="40">
        <v>0.35711523705841902</v>
      </c>
    </row>
    <row r="44" ht="15">
      <c r="B44" s="30"/>
      <c r="C44" s="30"/>
      <c r="D44" s="45" t="s">
        <v>97</v>
      </c>
      <c r="E44" s="40">
        <v>0</v>
      </c>
      <c r="F44" s="40">
        <v>0</v>
      </c>
      <c r="G44" s="40">
        <v>0</v>
      </c>
      <c r="H44" s="40">
        <v>0</v>
      </c>
      <c r="I44" s="40">
        <v>0.010122047157928899</v>
      </c>
      <c r="J44" s="40">
        <v>-0.0070021313568884103</v>
      </c>
      <c r="K44" s="40">
        <v>-0.073361575974242796</v>
      </c>
      <c r="L44" s="40">
        <v>-0.14156423213111399</v>
      </c>
      <c r="M44" s="40">
        <v>-0.27183894701956501</v>
      </c>
      <c r="N44" s="40">
        <v>-0.371573464113442</v>
      </c>
      <c r="O44" s="40">
        <v>-0.529526551863021</v>
      </c>
      <c r="P44" s="40">
        <v>-0.633791123287611</v>
      </c>
      <c r="Q44" s="40">
        <v>-0.75243272792661098</v>
      </c>
      <c r="R44" s="40">
        <v>-0.79046272904604298</v>
      </c>
      <c r="S44" s="40">
        <v>-0.73533061266729804</v>
      </c>
    </row>
    <row r="45" ht="15">
      <c r="B45" s="30"/>
      <c r="C45" s="30"/>
      <c r="D45" s="45" t="s">
        <v>98</v>
      </c>
      <c r="E45" s="40">
        <v>-0.76784586201262905</v>
      </c>
      <c r="F45" s="40">
        <v>-0.81443052748049005</v>
      </c>
      <c r="G45" s="40">
        <v>-0.76784586201262905</v>
      </c>
      <c r="H45" s="40">
        <v>-0.81443052748049005</v>
      </c>
      <c r="I45" s="40">
        <v>-2.6677401772490401</v>
      </c>
      <c r="J45" s="40">
        <v>-3.9032799437614099</v>
      </c>
      <c r="K45" s="40">
        <v>-5.7565895935299602</v>
      </c>
      <c r="L45" s="40">
        <v>-6.9921293600423304</v>
      </c>
      <c r="M45" s="40">
        <v>-7.6094917899957197</v>
      </c>
      <c r="N45" s="40">
        <v>-8.0210667432979701</v>
      </c>
      <c r="O45" s="40">
        <v>-8.6384291732513603</v>
      </c>
      <c r="P45" s="40">
        <v>-9.0500041265536098</v>
      </c>
      <c r="Q45" s="40">
        <v>-9.6673665565069999</v>
      </c>
      <c r="R45" s="40">
        <v>-10.078941509809299</v>
      </c>
      <c r="S45" s="40">
        <v>-11.1078788930649</v>
      </c>
    </row>
    <row r="46" ht="15">
      <c r="B46" s="30"/>
      <c r="C46" s="30"/>
      <c r="D46" s="45" t="s">
        <v>99</v>
      </c>
      <c r="E46" s="40">
        <v>0</v>
      </c>
      <c r="F46" s="40">
        <v>0</v>
      </c>
      <c r="G46" s="40">
        <v>0</v>
      </c>
      <c r="H46" s="40">
        <v>0</v>
      </c>
      <c r="I46" s="40">
        <v>0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0">
        <v>0</v>
      </c>
      <c r="P46" s="40">
        <v>0</v>
      </c>
      <c r="Q46" s="40">
        <v>0</v>
      </c>
      <c r="R46" s="40">
        <v>0</v>
      </c>
      <c r="S46" s="40">
        <v>0</v>
      </c>
    </row>
    <row r="47" ht="15">
      <c r="B47" s="30"/>
      <c r="C47" s="30"/>
      <c r="D47" s="46" t="s">
        <v>100</v>
      </c>
      <c r="E47" s="37">
        <v>-15.6857764796593</v>
      </c>
      <c r="F47" s="37">
        <v>-18.000461467290702</v>
      </c>
      <c r="G47" s="37">
        <v>-15.6857764796593</v>
      </c>
      <c r="H47" s="37">
        <v>-18.000461467290702</v>
      </c>
      <c r="I47" s="37">
        <v>-20.379216416121501</v>
      </c>
      <c r="J47" s="37">
        <v>-21.9889252586288</v>
      </c>
      <c r="K47" s="37">
        <v>-26.409937828567301</v>
      </c>
      <c r="L47" s="37">
        <v>-29.381242568271499</v>
      </c>
      <c r="M47" s="37">
        <v>-31.421001810877399</v>
      </c>
      <c r="N47" s="37">
        <v>-32.793726013116299</v>
      </c>
      <c r="O47" s="37">
        <v>-34.861163628583398</v>
      </c>
      <c r="P47" s="37">
        <v>-36.238417885152899</v>
      </c>
      <c r="Q47" s="37">
        <v>-38.521024535095002</v>
      </c>
      <c r="R47" s="37">
        <v>-40.0016978997499</v>
      </c>
      <c r="S47" s="37">
        <v>-43.553174192209603</v>
      </c>
    </row>
    <row r="48" ht="13.800000000000001" customHeight="1">
      <c r="B48" s="30"/>
      <c r="C48" s="30" t="s">
        <v>101</v>
      </c>
      <c r="D48" s="47" t="s">
        <v>102</v>
      </c>
      <c r="E48" s="40">
        <v>0</v>
      </c>
      <c r="F48" s="40">
        <v>0</v>
      </c>
      <c r="G48" s="40">
        <v>0</v>
      </c>
      <c r="H48" s="40">
        <v>0</v>
      </c>
      <c r="I48" s="40">
        <v>0</v>
      </c>
      <c r="J48" s="40">
        <v>0</v>
      </c>
      <c r="K48" s="40">
        <v>-1.2</v>
      </c>
      <c r="L48" s="40">
        <v>-2</v>
      </c>
      <c r="M48" s="40">
        <v>-3.2000000000000002</v>
      </c>
      <c r="N48" s="40">
        <v>-4</v>
      </c>
      <c r="O48" s="40">
        <v>-5.7999999999999998</v>
      </c>
      <c r="P48" s="40">
        <v>-7</v>
      </c>
      <c r="Q48" s="40">
        <v>-9.4000000000000004</v>
      </c>
      <c r="R48" s="40">
        <v>-11</v>
      </c>
      <c r="S48" s="40">
        <v>-18.5</v>
      </c>
    </row>
    <row r="49" ht="15">
      <c r="B49" s="30"/>
      <c r="C49" s="30"/>
      <c r="D49" s="48" t="s">
        <v>103</v>
      </c>
      <c r="E49" s="49">
        <v>0</v>
      </c>
      <c r="F49" s="49">
        <v>0</v>
      </c>
      <c r="G49" s="49">
        <v>0</v>
      </c>
      <c r="H49" s="49">
        <v>0</v>
      </c>
      <c r="I49" s="49">
        <v>0</v>
      </c>
      <c r="J49" s="49">
        <v>0</v>
      </c>
      <c r="K49" s="49">
        <v>-0.59999999999999998</v>
      </c>
      <c r="L49" s="49">
        <v>-1</v>
      </c>
      <c r="M49" s="49">
        <v>-1.6000000000000001</v>
      </c>
      <c r="N49" s="49">
        <v>-2</v>
      </c>
      <c r="O49" s="49">
        <v>-2.6000000000000001</v>
      </c>
      <c r="P49" s="49">
        <v>-3</v>
      </c>
      <c r="Q49" s="49">
        <v>-4.2000000000000002</v>
      </c>
      <c r="R49" s="49">
        <v>-5</v>
      </c>
      <c r="S49" s="49">
        <v>-8.5</v>
      </c>
    </row>
    <row r="50" ht="15">
      <c r="B50" s="30"/>
      <c r="C50" s="30"/>
      <c r="D50" s="48" t="s">
        <v>104</v>
      </c>
      <c r="E50" s="49">
        <v>0</v>
      </c>
      <c r="F50" s="49">
        <v>0</v>
      </c>
      <c r="G50" s="49">
        <v>0</v>
      </c>
      <c r="H50" s="49">
        <v>0</v>
      </c>
      <c r="I50" s="49">
        <v>0</v>
      </c>
      <c r="J50" s="49">
        <v>0</v>
      </c>
      <c r="K50" s="49">
        <v>-0.59999999999999998</v>
      </c>
      <c r="L50" s="49">
        <v>-1</v>
      </c>
      <c r="M50" s="49">
        <v>-1.6000000000000001</v>
      </c>
      <c r="N50" s="49">
        <v>-2</v>
      </c>
      <c r="O50" s="49">
        <v>-3.2000000000000002</v>
      </c>
      <c r="P50" s="49">
        <v>-4</v>
      </c>
      <c r="Q50" s="49">
        <v>-5.2000000000000002</v>
      </c>
      <c r="R50" s="49">
        <v>-6</v>
      </c>
      <c r="S50" s="49">
        <v>-10</v>
      </c>
    </row>
    <row r="51" ht="15">
      <c r="B51" s="30"/>
      <c r="C51" s="30"/>
      <c r="D51" s="47" t="s">
        <v>105</v>
      </c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</row>
    <row r="52" ht="15">
      <c r="B52" s="30"/>
      <c r="C52" s="30"/>
      <c r="D52" s="47" t="s">
        <v>106</v>
      </c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</row>
    <row r="53" ht="15">
      <c r="B53" s="30"/>
      <c r="C53" s="30"/>
      <c r="D53" s="46" t="s">
        <v>107</v>
      </c>
      <c r="E53" s="37">
        <v>0</v>
      </c>
      <c r="F53" s="37">
        <v>0</v>
      </c>
      <c r="G53" s="37">
        <v>0</v>
      </c>
      <c r="H53" s="37">
        <v>0</v>
      </c>
      <c r="I53" s="37">
        <v>0</v>
      </c>
      <c r="J53" s="37">
        <v>0</v>
      </c>
      <c r="K53" s="37">
        <v>-1.2</v>
      </c>
      <c r="L53" s="37">
        <v>-2</v>
      </c>
      <c r="M53" s="37">
        <v>-3.2000000000000002</v>
      </c>
      <c r="N53" s="37">
        <v>-4</v>
      </c>
      <c r="O53" s="37">
        <v>-5.7999999999999998</v>
      </c>
      <c r="P53" s="37">
        <v>-7</v>
      </c>
      <c r="Q53" s="37">
        <v>-9.4000000000000004</v>
      </c>
      <c r="R53" s="37">
        <v>-11</v>
      </c>
      <c r="S53" s="37">
        <v>-18.5</v>
      </c>
    </row>
    <row r="54" ht="15">
      <c r="B54" s="30"/>
      <c r="C54" s="50" t="s">
        <v>108</v>
      </c>
      <c r="D54" s="50"/>
      <c r="E54" s="37">
        <v>-15.6857764796593</v>
      </c>
      <c r="F54" s="37">
        <v>-18.000461467290702</v>
      </c>
      <c r="G54" s="37">
        <v>-15.6857764796593</v>
      </c>
      <c r="H54" s="37">
        <v>-18.000461467290702</v>
      </c>
      <c r="I54" s="37">
        <v>-20.379216416121501</v>
      </c>
      <c r="J54" s="37">
        <v>-21.9889252586288</v>
      </c>
      <c r="K54" s="37">
        <v>-27.6099378285673</v>
      </c>
      <c r="L54" s="37">
        <v>-31.381242568271499</v>
      </c>
      <c r="M54" s="37">
        <v>-34.621001810877402</v>
      </c>
      <c r="N54" s="37">
        <v>-36.793726013116299</v>
      </c>
      <c r="O54" s="37">
        <v>-40.661163628583402</v>
      </c>
      <c r="P54" s="37">
        <v>-43.238417885152899</v>
      </c>
      <c r="Q54" s="37">
        <v>-47.9210245350951</v>
      </c>
      <c r="R54" s="37">
        <v>-51.0016978997499</v>
      </c>
      <c r="S54" s="37">
        <v>-62.053174192209603</v>
      </c>
    </row>
    <row r="55" ht="15"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ht="13.800000000000001" customHeight="1">
      <c r="B56" s="51" t="s">
        <v>109</v>
      </c>
      <c r="C56" s="52" t="s">
        <v>110</v>
      </c>
      <c r="D56" s="52"/>
      <c r="E56" s="53">
        <v>399.89384620742698</v>
      </c>
      <c r="F56" s="53">
        <v>356.162335734164</v>
      </c>
      <c r="G56" s="53">
        <v>407.38605013064</v>
      </c>
      <c r="H56" s="53">
        <v>356.162335734164</v>
      </c>
      <c r="I56" s="53">
        <v>335.39639754290602</v>
      </c>
      <c r="J56" s="53">
        <v>313.43221774573402</v>
      </c>
      <c r="K56" s="53">
        <v>261.11281757852601</v>
      </c>
      <c r="L56" s="53">
        <v>226.40649532544899</v>
      </c>
      <c r="M56" s="53">
        <v>186.081793150463</v>
      </c>
      <c r="N56" s="53">
        <v>159.18472734249599</v>
      </c>
      <c r="O56" s="53">
        <v>122.49865410059699</v>
      </c>
      <c r="P56" s="53">
        <v>98.863248458358797</v>
      </c>
      <c r="Q56" s="53">
        <v>73.766959820556906</v>
      </c>
      <c r="R56" s="53">
        <v>58.135025616959403</v>
      </c>
      <c r="S56" s="53">
        <v>21.545033952795201</v>
      </c>
    </row>
    <row r="57" ht="15">
      <c r="B57" s="51"/>
      <c r="C57" s="52" t="s">
        <v>111</v>
      </c>
      <c r="D57" s="52"/>
      <c r="E57" s="53">
        <v>425.40274624551603</v>
      </c>
      <c r="F57" s="53">
        <v>370.73661631157199</v>
      </c>
      <c r="G57" s="53">
        <v>431.662883866649</v>
      </c>
      <c r="H57" s="53">
        <v>378.78120606558599</v>
      </c>
      <c r="I57" s="53">
        <v>359.51192199331098</v>
      </c>
      <c r="J57" s="53">
        <v>338.66153003968401</v>
      </c>
      <c r="K57" s="53">
        <v>285.62417799201398</v>
      </c>
      <c r="L57" s="53">
        <v>250.49854042470201</v>
      </c>
      <c r="M57" s="53">
        <v>208.108986672805</v>
      </c>
      <c r="N57" s="53">
        <v>179.95165637910401</v>
      </c>
      <c r="O57" s="53">
        <v>141.80981968694101</v>
      </c>
      <c r="P57" s="53">
        <v>117.254826157404</v>
      </c>
      <c r="Q57" s="53">
        <v>91.532568803002405</v>
      </c>
      <c r="R57" s="53">
        <v>75.472400362073003</v>
      </c>
      <c r="S57" s="53">
        <v>32.3624750383077</v>
      </c>
    </row>
  </sheetData>
  <mergeCells count="11">
    <mergeCell ref="B6:B37"/>
    <mergeCell ref="C6:C16"/>
    <mergeCell ref="C17:C25"/>
    <mergeCell ref="C26:C37"/>
    <mergeCell ref="B39:B54"/>
    <mergeCell ref="C39:C47"/>
    <mergeCell ref="C48:C53"/>
    <mergeCell ref="C54:D54"/>
    <mergeCell ref="B56:B57"/>
    <mergeCell ref="C56:D56"/>
    <mergeCell ref="C57:D57"/>
  </mergeCells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1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ONLYOFFICE/7.1.1.23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fr-FR</dc:language>
  <cp:lastModifiedBy>Alma MONSERAND</cp:lastModifiedBy>
  <cp:revision>2</cp:revision>
  <dcterms:created xsi:type="dcterms:W3CDTF">2022-06-08T10:52:31Z</dcterms:created>
  <dcterms:modified xsi:type="dcterms:W3CDTF">2022-10-06T14:01:50Z</dcterms:modified>
</cp:coreProperties>
</file>