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sorties SNBC3\Run 2\Paquets\P1 Paquet complet avant actualisation entiere\"/>
    </mc:Choice>
  </mc:AlternateContent>
  <xr:revisionPtr revIDLastSave="0" documentId="13_ncr:1_{7E5D6C1A-2F8B-43A0-8311-03849C40650E}" xr6:coauthVersionLast="47" xr6:coauthVersionMax="47" xr10:uidLastSave="{00000000-0000-0000-0000-000000000000}"/>
  <bookViews>
    <workbookView xWindow="-120" yWindow="-120" windowWidth="20730" windowHeight="11160" activeTab="3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<sst xmlns="http://schemas.openxmlformats.org/spreadsheetml/2006/main" count="308" uniqueCount="201">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</sst>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-3632.745251150016</c:v>
                </c:pt>
                <c:pt idx="3">
                  <c:v>49934.00239758502</c:v>
                </c:pt>
                <c:pt idx="4">
                  <c:v>14179.578515568021</c:v>
                </c:pt>
                <c:pt idx="5">
                  <c:v>2942.4149403310148</c:v>
                </c:pt>
                <c:pt idx="6">
                  <c:v>-12173.538794661989</c:v>
                </c:pt>
                <c:pt idx="7">
                  <c:v>-27817.290723859012</c:v>
                </c:pt>
                <c:pt idx="8">
                  <c:v>-90593.860392872011</c:v>
                </c:pt>
                <c:pt idx="9">
                  <c:v>-152270.89166695898</c:v>
                </c:pt>
                <c:pt idx="10">
                  <c:v>-256679.89373714101</c:v>
                </c:pt>
                <c:pt idx="11">
                  <c:v>-373107.30717044603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0</c:v>
                </c:pt>
                <c:pt idx="1">
                  <c:v>-107.56183451870129</c:v>
                </c:pt>
                <c:pt idx="2">
                  <c:v>385.36191017979945</c:v>
                </c:pt>
                <c:pt idx="3">
                  <c:v>243.59072292519886</c:v>
                </c:pt>
                <c:pt idx="4">
                  <c:v>396.87416407080127</c:v>
                </c:pt>
                <c:pt idx="5">
                  <c:v>600.99406720039951</c:v>
                </c:pt>
                <c:pt idx="6">
                  <c:v>880.76694629290068</c:v>
                </c:pt>
                <c:pt idx="7">
                  <c:v>1146.4277919800988</c:v>
                </c:pt>
                <c:pt idx="8">
                  <c:v>561.55081184919982</c:v>
                </c:pt>
                <c:pt idx="9">
                  <c:v>-533.97186094440076</c:v>
                </c:pt>
                <c:pt idx="10">
                  <c:v>-1606.2552129905998</c:v>
                </c:pt>
                <c:pt idx="11">
                  <c:v>-2487.6593679848993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0</c:v>
                </c:pt>
                <c:pt idx="1">
                  <c:v>-1074.9290578732671</c:v>
                </c:pt>
                <c:pt idx="2">
                  <c:v>12084.711255852206</c:v>
                </c:pt>
                <c:pt idx="3">
                  <c:v>16551.315550892999</c:v>
                </c:pt>
                <c:pt idx="4">
                  <c:v>21378.292128838817</c:v>
                </c:pt>
                <c:pt idx="5">
                  <c:v>24173.393370251382</c:v>
                </c:pt>
                <c:pt idx="6">
                  <c:v>25221.289276456104</c:v>
                </c:pt>
                <c:pt idx="7">
                  <c:v>24860.1527049549</c:v>
                </c:pt>
                <c:pt idx="8">
                  <c:v>3641.1782430961066</c:v>
                </c:pt>
                <c:pt idx="9">
                  <c:v>-56072.683585704639</c:v>
                </c:pt>
                <c:pt idx="10">
                  <c:v>-170927.52085507038</c:v>
                </c:pt>
                <c:pt idx="11">
                  <c:v>-325889.20985608152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0</c:v>
                </c:pt>
                <c:pt idx="1">
                  <c:v>-1249.6994070569926</c:v>
                </c:pt>
                <c:pt idx="2">
                  <c:v>1548.5468382830004</c:v>
                </c:pt>
                <c:pt idx="3">
                  <c:v>1406.966659851998</c:v>
                </c:pt>
                <c:pt idx="4">
                  <c:v>1637.9012873819884</c:v>
                </c:pt>
                <c:pt idx="5">
                  <c:v>2081.3883799830073</c:v>
                </c:pt>
                <c:pt idx="6">
                  <c:v>2664.4907499719993</c:v>
                </c:pt>
                <c:pt idx="7">
                  <c:v>3214.0015310839808</c:v>
                </c:pt>
                <c:pt idx="8">
                  <c:v>4605.192821648001</c:v>
                </c:pt>
                <c:pt idx="9">
                  <c:v>2810.5405362040037</c:v>
                </c:pt>
                <c:pt idx="10">
                  <c:v>-3486.6373804880132</c:v>
                </c:pt>
                <c:pt idx="11">
                  <c:v>-14103.163028451032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0</c:v>
                </c:pt>
                <c:pt idx="1">
                  <c:v>-77.836099999956787</c:v>
                </c:pt>
                <c:pt idx="2">
                  <c:v>25765.884300000034</c:v>
                </c:pt>
                <c:pt idx="3">
                  <c:v>27250.190900000045</c:v>
                </c:pt>
                <c:pt idx="4">
                  <c:v>35835.157100000069</c:v>
                </c:pt>
                <c:pt idx="5">
                  <c:v>42317.917699999991</c:v>
                </c:pt>
                <c:pt idx="6">
                  <c:v>46619.857399999979</c:v>
                </c:pt>
                <c:pt idx="7">
                  <c:v>48694.022800000035</c:v>
                </c:pt>
                <c:pt idx="8">
                  <c:v>40070.920000000042</c:v>
                </c:pt>
                <c:pt idx="9">
                  <c:v>18166.682999999961</c:v>
                </c:pt>
                <c:pt idx="10">
                  <c:v>-23682.578999999911</c:v>
                </c:pt>
                <c:pt idx="11">
                  <c:v>-88027.091999999946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0</c:v>
                </c:pt>
                <c:pt idx="1">
                  <c:v>79.417586056399159</c:v>
                </c:pt>
                <c:pt idx="2">
                  <c:v>1599.2521560837995</c:v>
                </c:pt>
                <c:pt idx="3">
                  <c:v>909.23127599670079</c:v>
                </c:pt>
                <c:pt idx="4">
                  <c:v>989.9842016001985</c:v>
                </c:pt>
                <c:pt idx="5">
                  <c:v>1149.0478601954946</c:v>
                </c:pt>
                <c:pt idx="6">
                  <c:v>1265.3730306374055</c:v>
                </c:pt>
                <c:pt idx="7">
                  <c:v>1264.9393209312984</c:v>
                </c:pt>
                <c:pt idx="8">
                  <c:v>555.54916450489691</c:v>
                </c:pt>
                <c:pt idx="9">
                  <c:v>-1202.7567441593019</c:v>
                </c:pt>
                <c:pt idx="10">
                  <c:v>-5024.388843885903</c:v>
                </c:pt>
                <c:pt idx="11">
                  <c:v>-10179.849987231199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0</c:v>
                </c:pt>
                <c:pt idx="1">
                  <c:v>-4998.8727699999999</c:v>
                </c:pt>
                <c:pt idx="2">
                  <c:v>-5765.6423729999997</c:v>
                </c:pt>
                <c:pt idx="3">
                  <c:v>-8628.4694870000003</c:v>
                </c:pt>
                <c:pt idx="4">
                  <c:v>-9121.3567839999996</c:v>
                </c:pt>
                <c:pt idx="5">
                  <c:v>-9204.2206540000006</c:v>
                </c:pt>
                <c:pt idx="6">
                  <c:v>-9041.9693360000001</c:v>
                </c:pt>
                <c:pt idx="7">
                  <c:v>-8793.4639239999997</c:v>
                </c:pt>
                <c:pt idx="8">
                  <c:v>-9707.8009060000004</c:v>
                </c:pt>
                <c:pt idx="9">
                  <c:v>-10626.70319</c:v>
                </c:pt>
                <c:pt idx="10">
                  <c:v>-10878.8418</c:v>
                </c:pt>
                <c:pt idx="11">
                  <c:v>-10872.341479999999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0</c:v>
                </c:pt>
                <c:pt idx="1">
                  <c:v>-581.85858640000004</c:v>
                </c:pt>
                <c:pt idx="2">
                  <c:v>-570.5228515</c:v>
                </c:pt>
                <c:pt idx="3">
                  <c:v>-105.56632830000007</c:v>
                </c:pt>
                <c:pt idx="4">
                  <c:v>-260.08913759000001</c:v>
                </c:pt>
                <c:pt idx="5">
                  <c:v>-319.82838756000001</c:v>
                </c:pt>
                <c:pt idx="6">
                  <c:v>-363.27584169999994</c:v>
                </c:pt>
                <c:pt idx="7">
                  <c:v>-391.81184919999998</c:v>
                </c:pt>
                <c:pt idx="8">
                  <c:v>-629.24193099999979</c:v>
                </c:pt>
                <c:pt idx="9">
                  <c:v>156.11652999999978</c:v>
                </c:pt>
                <c:pt idx="10">
                  <c:v>1012.238026</c:v>
                </c:pt>
                <c:pt idx="11">
                  <c:v>1104.5926610000001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0</c:v>
                </c:pt>
                <c:pt idx="1">
                  <c:v>761.58988999999201</c:v>
                </c:pt>
                <c:pt idx="2">
                  <c:v>-3857.7903400000177</c:v>
                </c:pt>
                <c:pt idx="3">
                  <c:v>-9119.5729599999504</c:v>
                </c:pt>
                <c:pt idx="4">
                  <c:v>-13047.539989999983</c:v>
                </c:pt>
                <c:pt idx="5">
                  <c:v>-15957.699670000025</c:v>
                </c:pt>
                <c:pt idx="6">
                  <c:v>-18293.224160000042</c:v>
                </c:pt>
                <c:pt idx="7">
                  <c:v>-20208.60490000002</c:v>
                </c:pt>
                <c:pt idx="8">
                  <c:v>-15778.446300000018</c:v>
                </c:pt>
                <c:pt idx="9">
                  <c:v>14572.590040000036</c:v>
                </c:pt>
                <c:pt idx="10">
                  <c:v>67796.344720000066</c:v>
                </c:pt>
                <c:pt idx="11">
                  <c:v>132770.16078999994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0</c:v>
                </c:pt>
                <c:pt idx="1">
                  <c:v>1476.2338124819798</c:v>
                </c:pt>
                <c:pt idx="2">
                  <c:v>-12107.641357204004</c:v>
                </c:pt>
                <c:pt idx="3">
                  <c:v>-5404.2579033090151</c:v>
                </c:pt>
                <c:pt idx="4">
                  <c:v>-8173.3625338640413</c:v>
                </c:pt>
                <c:pt idx="5">
                  <c:v>-10965.721126358025</c:v>
                </c:pt>
                <c:pt idx="6">
                  <c:v>-14290.859686769021</c:v>
                </c:pt>
                <c:pt idx="7">
                  <c:v>-16992.678190353035</c:v>
                </c:pt>
                <c:pt idx="8">
                  <c:v>-20053.144465551071</c:v>
                </c:pt>
                <c:pt idx="9">
                  <c:v>-5892.3887273829896</c:v>
                </c:pt>
                <c:pt idx="10">
                  <c:v>21518.375903996057</c:v>
                </c:pt>
                <c:pt idx="11">
                  <c:v>58516.398319072905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0</c:v>
                </c:pt>
                <c:pt idx="1">
                  <c:v>967.91362149099587</c:v>
                </c:pt>
                <c:pt idx="2">
                  <c:v>-5096.7106915579934</c:v>
                </c:pt>
                <c:pt idx="3">
                  <c:v>-3631.7266410339798</c:v>
                </c:pt>
                <c:pt idx="4">
                  <c:v>-3971.9650882830028</c:v>
                </c:pt>
                <c:pt idx="5">
                  <c:v>-4393.3039978829911</c:v>
                </c:pt>
                <c:pt idx="6">
                  <c:v>-4880.5190605880052</c:v>
                </c:pt>
                <c:pt idx="7">
                  <c:v>-5234.6612193689798</c:v>
                </c:pt>
                <c:pt idx="8">
                  <c:v>-2989.2783626049932</c:v>
                </c:pt>
                <c:pt idx="9">
                  <c:v>7230.302860568976</c:v>
                </c:pt>
                <c:pt idx="10">
                  <c:v>25315.620849608968</c:v>
                </c:pt>
                <c:pt idx="11">
                  <c:v>47418.419191542955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0</c:v>
                </c:pt>
                <c:pt idx="1">
                  <c:v>-514.88375502760755</c:v>
                </c:pt>
                <c:pt idx="2">
                  <c:v>1847.1836732427037</c:v>
                </c:pt>
                <c:pt idx="3">
                  <c:v>-12963.223451049096</c:v>
                </c:pt>
                <c:pt idx="4">
                  <c:v>-12502.025753636699</c:v>
                </c:pt>
                <c:pt idx="5">
                  <c:v>-14492.244950790206</c:v>
                </c:pt>
                <c:pt idx="6">
                  <c:v>-17062.535695384999</c:v>
                </c:pt>
                <c:pt idx="7">
                  <c:v>-18742.393906907193</c:v>
                </c:pt>
                <c:pt idx="8">
                  <c:v>-17290.647277065989</c:v>
                </c:pt>
                <c:pt idx="9">
                  <c:v>-10543.101848332008</c:v>
                </c:pt>
                <c:pt idx="10">
                  <c:v>-2214.4617453200044</c:v>
                </c:pt>
                <c:pt idx="11">
                  <c:v>6379.657715237001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0</c:v>
                </c:pt>
                <c:pt idx="1">
                  <c:v>1547.1341075930977</c:v>
                </c:pt>
                <c:pt idx="2">
                  <c:v>1118.0333703530487</c:v>
                </c:pt>
                <c:pt idx="3">
                  <c:v>1610.0845720568905</c:v>
                </c:pt>
                <c:pt idx="4">
                  <c:v>2605.8206647130428</c:v>
                </c:pt>
                <c:pt idx="5">
                  <c:v>4250.0483206460485</c:v>
                </c:pt>
                <c:pt idx="6">
                  <c:v>5679.7279350729659</c:v>
                </c:pt>
                <c:pt idx="7">
                  <c:v>6833.257732954924</c:v>
                </c:pt>
                <c:pt idx="8">
                  <c:v>23952.593442199985</c:v>
                </c:pt>
                <c:pt idx="9">
                  <c:v>90183.374620419927</c:v>
                </c:pt>
                <c:pt idx="10">
                  <c:v>218844.08970636991</c:v>
                </c:pt>
                <c:pt idx="11">
                  <c:v>380106.57371743978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0</c:v>
                </c:pt>
                <c:pt idx="1">
                  <c:v>435.70422767108539</c:v>
                </c:pt>
                <c:pt idx="2">
                  <c:v>-33181.990684469987</c:v>
                </c:pt>
                <c:pt idx="3">
                  <c:v>-9474.1484644539887</c:v>
                </c:pt>
                <c:pt idx="4">
                  <c:v>-2549.4094127209391</c:v>
                </c:pt>
                <c:pt idx="5">
                  <c:v>-171.81388644909021</c:v>
                </c:pt>
                <c:pt idx="6">
                  <c:v>682.9048353380058</c:v>
                </c:pt>
                <c:pt idx="7">
                  <c:v>1277.1816501130816</c:v>
                </c:pt>
                <c:pt idx="8">
                  <c:v>5541.3941655058879</c:v>
                </c:pt>
                <c:pt idx="9">
                  <c:v>8789.4135308890836</c:v>
                </c:pt>
                <c:pt idx="10">
                  <c:v>13627.400420140009</c:v>
                </c:pt>
                <c:pt idx="11">
                  <c:v>21950.313593260013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0</c:v>
                </c:pt>
                <c:pt idx="1">
                  <c:v>-3337.6489999999758</c:v>
                </c:pt>
                <c:pt idx="2">
                  <c:v>-19864.069999999832</c:v>
                </c:pt>
                <c:pt idx="3">
                  <c:v>48578.415999999968</c:v>
                </c:pt>
                <c:pt idx="4">
                  <c:v>27397.860000000335</c:v>
                </c:pt>
                <c:pt idx="5">
                  <c:v>22010.371999999974</c:v>
                </c:pt>
                <c:pt idx="6">
                  <c:v>6908.4879999998957</c:v>
                </c:pt>
                <c:pt idx="7">
                  <c:v>-10890.921000000089</c:v>
                </c:pt>
                <c:pt idx="8">
                  <c:v>-78114.040999999736</c:v>
                </c:pt>
                <c:pt idx="9">
                  <c:v>-95233.474999999627</c:v>
                </c:pt>
                <c:pt idx="10">
                  <c:v>-126386.50799999945</c:v>
                </c:pt>
                <c:pt idx="11">
                  <c:v>-176420.50699999928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5" x14ac:dyDescent="0.25"/>
  <sheetData>
    <row r="1" spans="1:26" x14ac:dyDescent="0.2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2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2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2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2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2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2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2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2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2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2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2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2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2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2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2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2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2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2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2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2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2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2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2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2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2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2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2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2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2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2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2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2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2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2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2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2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2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2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2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2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2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2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2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2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2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2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2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2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workbookViewId="0">
      <pane xSplit="2" ySplit="1" topLeftCell="C175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5" x14ac:dyDescent="0.25"/>
  <cols>
    <col min="2" max="2" width="32.42578125" customWidth="1"/>
    <col min="3" max="3" width="42.140625" customWidth="1"/>
    <col min="4" max="19" width="10.85546875" hidden="1" customWidth="1"/>
    <col min="20" max="20" width="10.85546875" customWidth="1"/>
    <col min="24" max="29" width="11.42578125" customWidth="1"/>
    <col min="31" max="34" width="0" hidden="1" customWidth="1"/>
    <col min="36" max="39" width="0" hidden="1" customWidth="1"/>
    <col min="41" max="49" width="0" hidden="1" customWidth="1"/>
  </cols>
  <sheetData>
    <row r="1" spans="1:50" ht="15.75" thickBot="1" x14ac:dyDescent="0.3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25">
      <c r="A2" s="6"/>
      <c r="B2" s="16" t="s">
        <v>158</v>
      </c>
      <c r="C2" t="s">
        <v>118</v>
      </c>
      <c r="F2">
        <v>39238.167000000001</v>
      </c>
      <c r="G2">
        <v>33891.841699999903</v>
      </c>
      <c r="H2">
        <v>37698.430599999898</v>
      </c>
      <c r="I2">
        <v>62147.705499999902</v>
      </c>
      <c r="J2">
        <v>68793.174999999901</v>
      </c>
      <c r="K2">
        <v>70266.845999999903</v>
      </c>
      <c r="L2">
        <v>81855.247999999905</v>
      </c>
      <c r="M2">
        <v>93487.873999999996</v>
      </c>
      <c r="N2">
        <v>97591.554000000004</v>
      </c>
      <c r="O2">
        <v>103170.027999999</v>
      </c>
      <c r="P2">
        <v>97884.881999999896</v>
      </c>
      <c r="Q2">
        <v>90179.584999999905</v>
      </c>
      <c r="R2">
        <v>92403.568999999901</v>
      </c>
      <c r="S2">
        <v>97155.506999999896</v>
      </c>
      <c r="T2">
        <v>88773.298000000097</v>
      </c>
      <c r="U2">
        <v>88334.53</v>
      </c>
      <c r="V2">
        <v>93243.684999999998</v>
      </c>
      <c r="W2">
        <v>105285.17399999899</v>
      </c>
      <c r="X2">
        <v>119392.750999999</v>
      </c>
      <c r="Y2">
        <v>131952.307</v>
      </c>
      <c r="Z2">
        <v>145283.93799999999</v>
      </c>
      <c r="AA2">
        <v>147604.29500000001</v>
      </c>
      <c r="AB2">
        <v>144943.541999999</v>
      </c>
      <c r="AC2">
        <v>138253.90900000001</v>
      </c>
      <c r="AD2">
        <v>129128.399999999</v>
      </c>
      <c r="AE2">
        <v>118735.319</v>
      </c>
      <c r="AF2">
        <v>109124.125</v>
      </c>
      <c r="AG2">
        <v>101354.512</v>
      </c>
      <c r="AH2">
        <v>96306.267999999603</v>
      </c>
      <c r="AI2">
        <v>93924.934999999998</v>
      </c>
      <c r="AJ2">
        <v>94771.084000000206</v>
      </c>
      <c r="AK2">
        <v>98305.130999999994</v>
      </c>
      <c r="AL2">
        <v>101975.564</v>
      </c>
      <c r="AM2">
        <v>106080.399999999</v>
      </c>
      <c r="AN2">
        <v>110102.524</v>
      </c>
      <c r="AO2">
        <v>113702.63499999999</v>
      </c>
      <c r="AP2">
        <v>117977.40499999899</v>
      </c>
      <c r="AQ2">
        <v>121391.149</v>
      </c>
      <c r="AR2">
        <v>123513.10199999899</v>
      </c>
      <c r="AS2">
        <v>125633.88400000001</v>
      </c>
      <c r="AT2">
        <v>128538.11199999999</v>
      </c>
      <c r="AU2">
        <v>130992.99800000001</v>
      </c>
      <c r="AV2">
        <v>133619.42399999901</v>
      </c>
      <c r="AW2">
        <v>136647.85399999999</v>
      </c>
      <c r="AX2">
        <v>136973.497</v>
      </c>
    </row>
    <row r="3" spans="1:50" x14ac:dyDescent="0.25">
      <c r="A3" s="7" t="s">
        <v>159</v>
      </c>
      <c r="B3" s="17" t="s">
        <v>160</v>
      </c>
      <c r="C3" t="s">
        <v>119</v>
      </c>
      <c r="F3">
        <v>2.1708945049454201E-2</v>
      </c>
      <c r="G3">
        <v>1.78817087074493E-2</v>
      </c>
      <c r="H3">
        <v>1.9518333840227799E-2</v>
      </c>
      <c r="I3">
        <v>3.2767235037884097E-2</v>
      </c>
      <c r="J3">
        <v>3.5093403234492698E-2</v>
      </c>
      <c r="K3">
        <v>3.47484064347117E-2</v>
      </c>
      <c r="L3">
        <v>3.9983368909635199E-2</v>
      </c>
      <c r="M3">
        <v>4.4945183466817397E-2</v>
      </c>
      <c r="N3">
        <v>4.5820238743924803E-2</v>
      </c>
      <c r="O3">
        <v>4.7404690126045701E-2</v>
      </c>
      <c r="P3">
        <v>4.3250432998724497E-2</v>
      </c>
      <c r="Q3">
        <v>3.8324290819820798E-2</v>
      </c>
      <c r="R3">
        <v>3.7522836644058803E-2</v>
      </c>
      <c r="S3">
        <v>3.7315293217533199E-2</v>
      </c>
      <c r="T3">
        <v>3.2231334712080402E-2</v>
      </c>
      <c r="U3">
        <v>3.04524783560732E-2</v>
      </c>
      <c r="V3">
        <v>3.0476046721877099E-2</v>
      </c>
      <c r="W3">
        <v>3.2453679472527898E-2</v>
      </c>
      <c r="X3">
        <v>3.4878618529817003E-2</v>
      </c>
      <c r="Y3">
        <v>3.6539016338743902E-2</v>
      </c>
      <c r="Z3">
        <v>3.8352278555860903E-2</v>
      </c>
      <c r="AA3">
        <v>3.7144773009829803E-2</v>
      </c>
      <c r="AB3">
        <v>3.4848378033595001E-2</v>
      </c>
      <c r="AC3">
        <v>3.1837309770434398E-2</v>
      </c>
      <c r="AD3">
        <v>2.85449790374428E-2</v>
      </c>
      <c r="AE3">
        <v>2.5241647544976799E-2</v>
      </c>
      <c r="AF3">
        <v>2.2351522410067302E-2</v>
      </c>
      <c r="AG3">
        <v>2.0031340272409302E-2</v>
      </c>
      <c r="AH3" s="26">
        <v>1.8387120795581899E-2</v>
      </c>
      <c r="AI3">
        <v>1.7332748843781099E-2</v>
      </c>
      <c r="AJ3">
        <v>1.6920535738793201E-2</v>
      </c>
      <c r="AK3">
        <v>1.6990763404251701E-2</v>
      </c>
      <c r="AL3">
        <v>1.70598795248969E-2</v>
      </c>
      <c r="AM3">
        <v>1.7178873841750202E-2</v>
      </c>
      <c r="AN3">
        <v>1.7260726989605998E-2</v>
      </c>
      <c r="AO3">
        <v>1.7254197590894499E-2</v>
      </c>
      <c r="AP3">
        <v>1.7327142177411499E-2</v>
      </c>
      <c r="AQ3">
        <v>1.7249799347104602E-2</v>
      </c>
      <c r="AR3">
        <v>1.6969739185418699E-2</v>
      </c>
      <c r="AS3">
        <v>1.6685264114206799E-2</v>
      </c>
      <c r="AT3">
        <v>1.6490018446727601E-2</v>
      </c>
      <c r="AU3">
        <v>1.6217723929572599E-2</v>
      </c>
      <c r="AV3">
        <v>1.5954535426063801E-2</v>
      </c>
      <c r="AW3">
        <v>1.5725025466624701E-2</v>
      </c>
      <c r="AX3">
        <v>1.51646700345457E-2</v>
      </c>
    </row>
    <row r="4" spans="1:50" x14ac:dyDescent="0.25">
      <c r="A4" s="7"/>
      <c r="B4" s="15" t="s">
        <v>161</v>
      </c>
      <c r="C4" t="s">
        <v>0</v>
      </c>
      <c r="E4">
        <v>912128.34170305706</v>
      </c>
      <c r="F4">
        <v>945307.77919999999</v>
      </c>
      <c r="G4">
        <v>985727.7879</v>
      </c>
      <c r="H4">
        <v>1027150.203</v>
      </c>
      <c r="I4">
        <v>1056478.2139999999</v>
      </c>
      <c r="J4">
        <v>1080258.0549999999</v>
      </c>
      <c r="K4">
        <v>1114745.5759999999</v>
      </c>
      <c r="L4">
        <v>1154551.879</v>
      </c>
      <c r="M4">
        <v>1188900.196</v>
      </c>
      <c r="N4">
        <v>1215410.317</v>
      </c>
      <c r="O4">
        <v>1243637.763</v>
      </c>
      <c r="P4">
        <v>1273276.8670000001</v>
      </c>
      <c r="Q4">
        <v>1313880.2279999999</v>
      </c>
      <c r="R4">
        <v>1372853.845</v>
      </c>
      <c r="S4">
        <v>1444031.55</v>
      </c>
      <c r="T4">
        <v>1509789.5830000001</v>
      </c>
      <c r="U4">
        <v>1592635.9669999999</v>
      </c>
      <c r="V4">
        <v>1680776.1710000001</v>
      </c>
      <c r="W4">
        <v>1785487.5759999999</v>
      </c>
      <c r="X4">
        <v>1891208.115</v>
      </c>
      <c r="Y4">
        <v>1996115.9450000001</v>
      </c>
      <c r="Z4">
        <v>2097812.023</v>
      </c>
      <c r="AA4">
        <v>2189213.6340000001</v>
      </c>
      <c r="AB4">
        <v>2276774.6129999999</v>
      </c>
      <c r="AC4">
        <v>2359961.7349999999</v>
      </c>
      <c r="AD4">
        <v>2440167.773</v>
      </c>
      <c r="AE4">
        <v>2519273.4550000001</v>
      </c>
      <c r="AF4">
        <v>2598637.2080000001</v>
      </c>
      <c r="AG4">
        <v>2679821.0410000002</v>
      </c>
      <c r="AH4">
        <v>2763975.4449999998</v>
      </c>
      <c r="AI4">
        <v>2852033.4479999999</v>
      </c>
      <c r="AJ4">
        <v>2944378.2540000002</v>
      </c>
      <c r="AK4">
        <v>3040374.2</v>
      </c>
      <c r="AL4">
        <v>3139153.824</v>
      </c>
      <c r="AM4">
        <v>3241218.1239999998</v>
      </c>
      <c r="AN4">
        <v>3346216.2080000001</v>
      </c>
      <c r="AO4">
        <v>3455214.523</v>
      </c>
      <c r="AP4">
        <v>3568473.7349999999</v>
      </c>
      <c r="AQ4">
        <v>3685430.7650000001</v>
      </c>
      <c r="AR4">
        <v>3807139.8169999998</v>
      </c>
      <c r="AS4">
        <v>3934361.9270000001</v>
      </c>
      <c r="AT4">
        <v>4068024.9350000001</v>
      </c>
      <c r="AU4">
        <v>4210451.0820000004</v>
      </c>
      <c r="AV4">
        <v>4361445.5669999998</v>
      </c>
      <c r="AW4">
        <v>4521324.2220000001</v>
      </c>
      <c r="AX4">
        <v>4691164.8420000002</v>
      </c>
    </row>
    <row r="5" spans="1:50" x14ac:dyDescent="0.2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242624.99732474901</v>
      </c>
      <c r="G5">
        <v>251939.32530688</v>
      </c>
      <c r="H5">
        <v>261320.67543363399</v>
      </c>
      <c r="I5">
        <v>270751.36013745097</v>
      </c>
      <c r="J5">
        <v>274751.88004779298</v>
      </c>
      <c r="K5">
        <v>278243.33259512897</v>
      </c>
      <c r="L5">
        <v>283137.90041252098</v>
      </c>
      <c r="M5">
        <v>288747.73934194399</v>
      </c>
      <c r="N5">
        <v>292672.16922104801</v>
      </c>
      <c r="O5">
        <v>296172.95951942302</v>
      </c>
      <c r="P5">
        <v>301114.24304443499</v>
      </c>
      <c r="Q5">
        <v>309086.42414743197</v>
      </c>
      <c r="R5">
        <v>321198.79919865</v>
      </c>
      <c r="S5">
        <v>338375.89472760202</v>
      </c>
      <c r="T5">
        <v>359508.48442321201</v>
      </c>
      <c r="U5">
        <v>383644.04964179598</v>
      </c>
      <c r="V5">
        <v>409689.76563921297</v>
      </c>
      <c r="W5">
        <v>437456.301512771</v>
      </c>
      <c r="X5">
        <v>466421.599008377</v>
      </c>
      <c r="Y5">
        <v>495476.33493600698</v>
      </c>
      <c r="Z5">
        <v>524288.26729804196</v>
      </c>
      <c r="AA5">
        <v>551927.74105949304</v>
      </c>
      <c r="AB5">
        <v>578403.13367024995</v>
      </c>
      <c r="AC5">
        <v>603857.28704259905</v>
      </c>
      <c r="AD5">
        <v>628514.75768192299</v>
      </c>
      <c r="AE5">
        <v>652659.18306399602</v>
      </c>
      <c r="AF5">
        <v>676569.503397614</v>
      </c>
      <c r="AG5">
        <v>700474.54811631702</v>
      </c>
      <c r="AH5">
        <v>724574.91140534298</v>
      </c>
      <c r="AI5">
        <v>749066.61788170296</v>
      </c>
      <c r="AJ5">
        <v>774120.17808773799</v>
      </c>
      <c r="AK5">
        <v>799795.66193009506</v>
      </c>
      <c r="AL5">
        <v>826089.89670121903</v>
      </c>
      <c r="AM5">
        <v>853097.97633397195</v>
      </c>
      <c r="AN5">
        <v>880903.97269089497</v>
      </c>
      <c r="AO5">
        <v>909628.32153512002</v>
      </c>
      <c r="AP5">
        <v>939417.26169120602</v>
      </c>
      <c r="AQ5">
        <v>970365.93922481302</v>
      </c>
      <c r="AR5">
        <v>1002626.64088173</v>
      </c>
      <c r="AS5">
        <v>1036399.96010232</v>
      </c>
      <c r="AT5">
        <v>1071918.05963073</v>
      </c>
      <c r="AU5">
        <v>1109526.9735310001</v>
      </c>
      <c r="AV5">
        <v>1149475.28918847</v>
      </c>
      <c r="AW5">
        <v>1191918.7234954501</v>
      </c>
      <c r="AX5">
        <v>1237032.6622538599</v>
      </c>
    </row>
    <row r="6" spans="1:50" x14ac:dyDescent="0.2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44754.771263312803</v>
      </c>
      <c r="H6">
        <v>47582.427969996403</v>
      </c>
      <c r="I6">
        <v>52711.148783311801</v>
      </c>
      <c r="J6">
        <v>40745.836795486801</v>
      </c>
      <c r="K6">
        <v>47764.9646134699</v>
      </c>
      <c r="L6">
        <v>53597.540748797503</v>
      </c>
      <c r="M6">
        <v>56863.339965746301</v>
      </c>
      <c r="N6">
        <v>54967.109290125598</v>
      </c>
      <c r="O6">
        <v>56906.357039484799</v>
      </c>
      <c r="P6">
        <v>55418.460801911802</v>
      </c>
      <c r="Q6">
        <v>56999.059306058203</v>
      </c>
      <c r="R6">
        <v>67439.540567331394</v>
      </c>
      <c r="S6">
        <v>81964.471592973598</v>
      </c>
      <c r="T6">
        <v>89073.095111540999</v>
      </c>
      <c r="U6">
        <v>99820.496430283994</v>
      </c>
      <c r="V6">
        <v>112482.56747618801</v>
      </c>
      <c r="W6">
        <v>126271.499254783</v>
      </c>
      <c r="X6">
        <v>143220.01560678901</v>
      </c>
      <c r="Y6">
        <v>156504.59523106299</v>
      </c>
      <c r="Z6">
        <v>168942.53823582301</v>
      </c>
      <c r="AA6">
        <v>172417.00451465201</v>
      </c>
      <c r="AB6">
        <v>174089.35717712101</v>
      </c>
      <c r="AC6">
        <v>174174.631884937</v>
      </c>
      <c r="AD6">
        <v>173662.48138900899</v>
      </c>
      <c r="AE6">
        <v>173529.091796325</v>
      </c>
      <c r="AF6">
        <v>174600.421083628</v>
      </c>
      <c r="AG6">
        <v>177379.872366111</v>
      </c>
      <c r="AH6">
        <v>181830.817630968</v>
      </c>
      <c r="AI6">
        <v>187623.87043231999</v>
      </c>
      <c r="AJ6">
        <v>194523.18140600901</v>
      </c>
      <c r="AK6">
        <v>201176.41213546399</v>
      </c>
      <c r="AL6">
        <v>207135.724956102</v>
      </c>
      <c r="AM6">
        <v>212859.83107064801</v>
      </c>
      <c r="AN6">
        <v>218197.07014600001</v>
      </c>
      <c r="AO6">
        <v>223343.02931628999</v>
      </c>
      <c r="AP6">
        <v>228687.063860731</v>
      </c>
      <c r="AQ6">
        <v>234056.50811228101</v>
      </c>
      <c r="AR6">
        <v>240074.87212519301</v>
      </c>
      <c r="AS6">
        <v>247433.45742044001</v>
      </c>
      <c r="AT6">
        <v>256149.00255278</v>
      </c>
      <c r="AU6">
        <v>267394.86072882498</v>
      </c>
      <c r="AV6">
        <v>280302.16574824502</v>
      </c>
      <c r="AW6">
        <v>294689.14870831399</v>
      </c>
      <c r="AX6">
        <v>310415.51683557301</v>
      </c>
    </row>
    <row r="7" spans="1:50" x14ac:dyDescent="0.2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6441.9710925879199</v>
      </c>
      <c r="G7">
        <v>6664.5324751341705</v>
      </c>
      <c r="H7">
        <v>7136.8095879089697</v>
      </c>
      <c r="I7">
        <v>6879.0322146675198</v>
      </c>
      <c r="J7">
        <v>7166.81993780638</v>
      </c>
      <c r="K7">
        <v>7630.0198516998098</v>
      </c>
      <c r="L7">
        <v>8042.2901771864099</v>
      </c>
      <c r="M7">
        <v>8103.7763528699397</v>
      </c>
      <c r="N7">
        <v>8048.2860614334404</v>
      </c>
      <c r="O7">
        <v>7811.0843985726397</v>
      </c>
      <c r="P7">
        <v>7408.2594839645199</v>
      </c>
      <c r="Q7">
        <v>7492.2771193690896</v>
      </c>
      <c r="R7">
        <v>7776.1331433681098</v>
      </c>
      <c r="S7">
        <v>7675.8339554559398</v>
      </c>
      <c r="T7">
        <v>7720.0205364435596</v>
      </c>
      <c r="U7">
        <v>8153.8884753297598</v>
      </c>
      <c r="V7">
        <v>8805.8228734732602</v>
      </c>
      <c r="W7">
        <v>9573.0551107527699</v>
      </c>
      <c r="X7">
        <v>10220.658864930099</v>
      </c>
      <c r="Y7">
        <v>10832.0754106314</v>
      </c>
      <c r="Z7">
        <v>10999.711570310399</v>
      </c>
      <c r="AA7">
        <v>11140.7213674716</v>
      </c>
      <c r="AB7">
        <v>11273.9396369728</v>
      </c>
      <c r="AC7">
        <v>11411.222118018301</v>
      </c>
      <c r="AD7">
        <v>11545.203280399999</v>
      </c>
      <c r="AE7">
        <v>11649.042279113401</v>
      </c>
      <c r="AF7">
        <v>11735.276815127399</v>
      </c>
      <c r="AG7">
        <v>11807.9120304847</v>
      </c>
      <c r="AH7">
        <v>11868.014770411501</v>
      </c>
      <c r="AI7">
        <v>11921.1852895476</v>
      </c>
      <c r="AJ7">
        <v>11968.7060630909</v>
      </c>
      <c r="AK7">
        <v>12011.591635681099</v>
      </c>
      <c r="AL7">
        <v>12053.848218814899</v>
      </c>
      <c r="AM7">
        <v>12093.2293949536</v>
      </c>
      <c r="AN7">
        <v>12130.9989014734</v>
      </c>
      <c r="AO7">
        <v>12179.114352414001</v>
      </c>
      <c r="AP7">
        <v>12226.147057668401</v>
      </c>
      <c r="AQ7">
        <v>12273.6343690677</v>
      </c>
      <c r="AR7">
        <v>12324.204455835399</v>
      </c>
      <c r="AS7">
        <v>12376.6334754748</v>
      </c>
      <c r="AT7">
        <v>12463.4089819741</v>
      </c>
      <c r="AU7">
        <v>12558.430524114399</v>
      </c>
      <c r="AV7">
        <v>12660.208080272099</v>
      </c>
      <c r="AW7">
        <v>12769.925106349699</v>
      </c>
      <c r="AX7">
        <v>12895.0830200364</v>
      </c>
    </row>
    <row r="8" spans="1:50" x14ac:dyDescent="0.2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85103.900479382399</v>
      </c>
      <c r="G8">
        <v>89654.272259205303</v>
      </c>
      <c r="H8">
        <v>91279.1538080397</v>
      </c>
      <c r="I8">
        <v>85668.450792060205</v>
      </c>
      <c r="J8">
        <v>89882.974508111103</v>
      </c>
      <c r="K8">
        <v>92665.824697307806</v>
      </c>
      <c r="L8">
        <v>93595.151134984597</v>
      </c>
      <c r="M8">
        <v>95052.497478206496</v>
      </c>
      <c r="N8">
        <v>97628.238935667294</v>
      </c>
      <c r="O8">
        <v>101455.537956384</v>
      </c>
      <c r="P8">
        <v>106487.406222772</v>
      </c>
      <c r="Q8">
        <v>112026.28464302501</v>
      </c>
      <c r="R8">
        <v>118356.287093226</v>
      </c>
      <c r="S8">
        <v>125485.69014917601</v>
      </c>
      <c r="T8">
        <v>130937.906882632</v>
      </c>
      <c r="U8">
        <v>136795.651804644</v>
      </c>
      <c r="V8">
        <v>143216.817727769</v>
      </c>
      <c r="W8">
        <v>150602.29219849801</v>
      </c>
      <c r="X8">
        <v>158248.38024872501</v>
      </c>
      <c r="Y8">
        <v>165967.16196910001</v>
      </c>
      <c r="Z8">
        <v>173487.89619622301</v>
      </c>
      <c r="AA8">
        <v>180983.55566832199</v>
      </c>
      <c r="AB8">
        <v>188380.12393000801</v>
      </c>
      <c r="AC8">
        <v>195625.14918656499</v>
      </c>
      <c r="AD8">
        <v>202731.55410300099</v>
      </c>
      <c r="AE8">
        <v>209775.44870639499</v>
      </c>
      <c r="AF8">
        <v>216795.619823177</v>
      </c>
      <c r="AG8">
        <v>223858.169652649</v>
      </c>
      <c r="AH8">
        <v>231048.87961738699</v>
      </c>
      <c r="AI8">
        <v>238480.25075785801</v>
      </c>
      <c r="AJ8">
        <v>246179.01109881801</v>
      </c>
      <c r="AK8">
        <v>254219.18945763001</v>
      </c>
      <c r="AL8">
        <v>262620.84710282797</v>
      </c>
      <c r="AM8">
        <v>271373.86910978501</v>
      </c>
      <c r="AN8">
        <v>280463.77490032301</v>
      </c>
      <c r="AO8">
        <v>289924.07517087902</v>
      </c>
      <c r="AP8">
        <v>299771.63833750598</v>
      </c>
      <c r="AQ8">
        <v>309994.54630299902</v>
      </c>
      <c r="AR8">
        <v>320625.95459588303</v>
      </c>
      <c r="AS8">
        <v>331647.39264234202</v>
      </c>
      <c r="AT8">
        <v>343172.712144138</v>
      </c>
      <c r="AU8">
        <v>355232.570263286</v>
      </c>
      <c r="AV8">
        <v>367872.29033003497</v>
      </c>
      <c r="AW8">
        <v>381138.68064260599</v>
      </c>
      <c r="AX8">
        <v>395187.13474852202</v>
      </c>
    </row>
    <row r="9" spans="1:50" x14ac:dyDescent="0.2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7631.99795544482</v>
      </c>
      <c r="G9">
        <v>7931.0875337243097</v>
      </c>
      <c r="H9">
        <v>8166.87557427103</v>
      </c>
      <c r="I9">
        <v>8340.9663578008003</v>
      </c>
      <c r="J9">
        <v>8528.8803381341804</v>
      </c>
      <c r="K9">
        <v>8715.6857557360509</v>
      </c>
      <c r="L9">
        <v>8904.2790196021197</v>
      </c>
      <c r="M9">
        <v>9085.8268798544195</v>
      </c>
      <c r="N9">
        <v>9219.4202270880996</v>
      </c>
      <c r="O9">
        <v>9375.0012706490197</v>
      </c>
      <c r="P9">
        <v>9641.3997472490701</v>
      </c>
      <c r="Q9">
        <v>9956.9057781369902</v>
      </c>
      <c r="R9">
        <v>10350.5649829668</v>
      </c>
      <c r="S9">
        <v>10864.202099592399</v>
      </c>
      <c r="T9">
        <v>11416.541801769799</v>
      </c>
      <c r="U9">
        <v>12044.198989307301</v>
      </c>
      <c r="V9">
        <v>12740.6132625025</v>
      </c>
      <c r="W9">
        <v>13520.3062608985</v>
      </c>
      <c r="X9">
        <v>14338.4916194491</v>
      </c>
      <c r="Y9">
        <v>15164.6077757861</v>
      </c>
      <c r="Z9">
        <v>15972.3523802906</v>
      </c>
      <c r="AA9">
        <v>16759.029461092599</v>
      </c>
      <c r="AB9">
        <v>17519.021046796199</v>
      </c>
      <c r="AC9">
        <v>18252.1683363183</v>
      </c>
      <c r="AD9">
        <v>18963.027364665199</v>
      </c>
      <c r="AE9">
        <v>19660.211508063199</v>
      </c>
      <c r="AF9">
        <v>20351.697554499398</v>
      </c>
      <c r="AG9">
        <v>21045.1772291948</v>
      </c>
      <c r="AH9">
        <v>21748.6820338078</v>
      </c>
      <c r="AI9">
        <v>22471.3924912121</v>
      </c>
      <c r="AJ9">
        <v>23217.242823995901</v>
      </c>
      <c r="AK9">
        <v>23990.498749341699</v>
      </c>
      <c r="AL9">
        <v>24790.744990885101</v>
      </c>
      <c r="AM9">
        <v>25617.514183500702</v>
      </c>
      <c r="AN9">
        <v>26470.541055343401</v>
      </c>
      <c r="AO9">
        <v>27352.485895340498</v>
      </c>
      <c r="AP9">
        <v>28266.791331516099</v>
      </c>
      <c r="AQ9">
        <v>29214.253125708099</v>
      </c>
      <c r="AR9">
        <v>30198.6445643033</v>
      </c>
      <c r="AS9">
        <v>31223.0175400718</v>
      </c>
      <c r="AT9">
        <v>32297.862715446499</v>
      </c>
      <c r="AU9">
        <v>33429.213542151097</v>
      </c>
      <c r="AV9">
        <v>34624.484469613599</v>
      </c>
      <c r="AW9">
        <v>35889.536128764499</v>
      </c>
      <c r="AX9">
        <v>37233.187528063601</v>
      </c>
    </row>
    <row r="10" spans="1:50" x14ac:dyDescent="0.2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60600.972935593403</v>
      </c>
      <c r="G10">
        <v>62911.732656758802</v>
      </c>
      <c r="H10">
        <v>63159.205391089898</v>
      </c>
      <c r="I10">
        <v>65653.259245696099</v>
      </c>
      <c r="J10">
        <v>67141.228447701404</v>
      </c>
      <c r="K10">
        <v>65616.397185339199</v>
      </c>
      <c r="L10">
        <v>69022.154528352898</v>
      </c>
      <c r="M10">
        <v>69142.826458830896</v>
      </c>
      <c r="N10">
        <v>67633.015232490594</v>
      </c>
      <c r="O10">
        <v>67616.7016323524</v>
      </c>
      <c r="P10">
        <v>72461.992682102806</v>
      </c>
      <c r="Q10">
        <v>77507.950056091897</v>
      </c>
      <c r="R10">
        <v>82859.768087240896</v>
      </c>
      <c r="S10">
        <v>88524.321047282705</v>
      </c>
      <c r="T10">
        <v>92253.035683876893</v>
      </c>
      <c r="U10">
        <v>95687.638327139503</v>
      </c>
      <c r="V10">
        <v>99414.554506514702</v>
      </c>
      <c r="W10">
        <v>104187.441966335</v>
      </c>
      <c r="X10">
        <v>109033.52635478901</v>
      </c>
      <c r="Y10">
        <v>114203.668631626</v>
      </c>
      <c r="Z10">
        <v>119095.08347990899</v>
      </c>
      <c r="AA10">
        <v>124206.73502054899</v>
      </c>
      <c r="AB10">
        <v>129428.06285009001</v>
      </c>
      <c r="AC10">
        <v>134613.778398825</v>
      </c>
      <c r="AD10">
        <v>139708.55928024999</v>
      </c>
      <c r="AE10">
        <v>144763.15495643401</v>
      </c>
      <c r="AF10">
        <v>149694.13770355401</v>
      </c>
      <c r="AG10">
        <v>154507.54769713999</v>
      </c>
      <c r="AH10">
        <v>159265.998392048</v>
      </c>
      <c r="AI10">
        <v>164117.336967123</v>
      </c>
      <c r="AJ10">
        <v>168955.75158496399</v>
      </c>
      <c r="AK10">
        <v>173879.441629307</v>
      </c>
      <c r="AL10">
        <v>179099.27059061101</v>
      </c>
      <c r="AM10">
        <v>184571.548187801</v>
      </c>
      <c r="AN10">
        <v>190267.849840651</v>
      </c>
      <c r="AO10">
        <v>196283.347801803</v>
      </c>
      <c r="AP10">
        <v>202561.80841120699</v>
      </c>
      <c r="AQ10">
        <v>209141.64305598001</v>
      </c>
      <c r="AR10">
        <v>216137.03239487801</v>
      </c>
      <c r="AS10">
        <v>223373.20868229499</v>
      </c>
      <c r="AT10">
        <v>230960.409523813</v>
      </c>
      <c r="AU10">
        <v>238918.60602320099</v>
      </c>
      <c r="AV10">
        <v>247191.032949771</v>
      </c>
      <c r="AW10">
        <v>255820.616327975</v>
      </c>
      <c r="AX10">
        <v>265312.855239267</v>
      </c>
    </row>
    <row r="11" spans="1:50" x14ac:dyDescent="0.2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115590.921819572</v>
      </c>
      <c r="G11">
        <v>121468.64711188999</v>
      </c>
      <c r="H11">
        <v>129198.332962186</v>
      </c>
      <c r="I11">
        <v>133647.664003574</v>
      </c>
      <c r="J11">
        <v>140414.48166699801</v>
      </c>
      <c r="K11">
        <v>144158.60473295301</v>
      </c>
      <c r="L11">
        <v>149974.185440559</v>
      </c>
      <c r="M11">
        <v>156545.69309598301</v>
      </c>
      <c r="N11">
        <v>162266.098447116</v>
      </c>
      <c r="O11">
        <v>167436.92398941101</v>
      </c>
      <c r="P11">
        <v>172316.89958138601</v>
      </c>
      <c r="Q11">
        <v>177860.99623343899</v>
      </c>
      <c r="R11">
        <v>184538.759263591</v>
      </c>
      <c r="S11">
        <v>192378.595094341</v>
      </c>
      <c r="T11">
        <v>200408.61573418399</v>
      </c>
      <c r="U11">
        <v>209565.39236086499</v>
      </c>
      <c r="V11">
        <v>219843.96835141999</v>
      </c>
      <c r="W11">
        <v>231590.77975044399</v>
      </c>
      <c r="X11">
        <v>243969.93805871301</v>
      </c>
      <c r="Y11">
        <v>256396.156698265</v>
      </c>
      <c r="Z11">
        <v>268566.20336568402</v>
      </c>
      <c r="AA11">
        <v>280476.46907469002</v>
      </c>
      <c r="AB11">
        <v>292059.20816160401</v>
      </c>
      <c r="AC11">
        <v>303256.27064233302</v>
      </c>
      <c r="AD11">
        <v>314115.79173319298</v>
      </c>
      <c r="AE11">
        <v>324770.89529300499</v>
      </c>
      <c r="AF11">
        <v>335337.62971747702</v>
      </c>
      <c r="AG11">
        <v>345959.98125836399</v>
      </c>
      <c r="AH11">
        <v>356793.65607079898</v>
      </c>
      <c r="AI11">
        <v>368001.161483231</v>
      </c>
      <c r="AJ11">
        <v>379686.89221371402</v>
      </c>
      <c r="AK11">
        <v>391942.43990290602</v>
      </c>
      <c r="AL11">
        <v>404742.09350243898</v>
      </c>
      <c r="AM11">
        <v>418072.79910991801</v>
      </c>
      <c r="AN11">
        <v>431907.39183707302</v>
      </c>
      <c r="AO11">
        <v>446286.94153912697</v>
      </c>
      <c r="AP11">
        <v>461241.38485570799</v>
      </c>
      <c r="AQ11">
        <v>476738.29589795001</v>
      </c>
      <c r="AR11">
        <v>492799.79251844098</v>
      </c>
      <c r="AS11">
        <v>509447.62172253302</v>
      </c>
      <c r="AT11">
        <v>526797.73767775297</v>
      </c>
      <c r="AU11">
        <v>544951.91545888502</v>
      </c>
      <c r="AV11">
        <v>564016.34382674296</v>
      </c>
      <c r="AW11">
        <v>584069.50012902997</v>
      </c>
      <c r="AX11">
        <v>605232.41935562703</v>
      </c>
    </row>
    <row r="12" spans="1:50" x14ac:dyDescent="0.2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9060.0025569999998</v>
      </c>
      <c r="G12">
        <v>9483.6398974799995</v>
      </c>
      <c r="H12">
        <v>9543.4766297604001</v>
      </c>
      <c r="I12">
        <v>9156.3802922568193</v>
      </c>
      <c r="J12">
        <v>9632.1898970408602</v>
      </c>
      <c r="K12">
        <v>9922.5654651845998</v>
      </c>
      <c r="L12">
        <v>10098.4805026268</v>
      </c>
      <c r="M12">
        <v>10334.7517756576</v>
      </c>
      <c r="N12">
        <v>10608.382967879599</v>
      </c>
      <c r="O12">
        <v>10478.717932688</v>
      </c>
      <c r="P12">
        <v>10915.6435923634</v>
      </c>
      <c r="Q12">
        <v>11431.448837244599</v>
      </c>
      <c r="R12">
        <v>12016.156050150699</v>
      </c>
      <c r="S12">
        <v>12580.973172611501</v>
      </c>
      <c r="T12">
        <v>12921.3610381912</v>
      </c>
      <c r="U12">
        <v>13351.184692885099</v>
      </c>
      <c r="V12">
        <v>13719.778100421499</v>
      </c>
      <c r="W12">
        <v>14015.6977678536</v>
      </c>
      <c r="X12">
        <v>14397.147165937</v>
      </c>
      <c r="Y12">
        <v>14812.1132955917</v>
      </c>
      <c r="Z12">
        <v>15180.124682232899</v>
      </c>
      <c r="AA12">
        <v>15591.985167044</v>
      </c>
      <c r="AB12">
        <v>16040.1654047311</v>
      </c>
      <c r="AC12">
        <v>16512.597825700701</v>
      </c>
      <c r="AD12">
        <v>17011.753489394301</v>
      </c>
      <c r="AE12">
        <v>17521.26835794</v>
      </c>
      <c r="AF12">
        <v>18043.7097058285</v>
      </c>
      <c r="AG12">
        <v>18589.1085003812</v>
      </c>
      <c r="AH12">
        <v>19153.723070523702</v>
      </c>
      <c r="AI12">
        <v>19728.957550352399</v>
      </c>
      <c r="AJ12">
        <v>20335.1202761352</v>
      </c>
      <c r="AK12">
        <v>20958.332029611502</v>
      </c>
      <c r="AL12">
        <v>21603.454964828499</v>
      </c>
      <c r="AM12">
        <v>22271.769725160499</v>
      </c>
      <c r="AN12">
        <v>22964.065559951701</v>
      </c>
      <c r="AO12">
        <v>23701.197210651801</v>
      </c>
      <c r="AP12">
        <v>24462.7490930493</v>
      </c>
      <c r="AQ12">
        <v>25251.3588236791</v>
      </c>
      <c r="AR12">
        <v>26069.914532036099</v>
      </c>
      <c r="AS12">
        <v>26914.733830256999</v>
      </c>
      <c r="AT12">
        <v>27744.802525909901</v>
      </c>
      <c r="AU12">
        <v>28633.489732092901</v>
      </c>
      <c r="AV12">
        <v>29561.210788923199</v>
      </c>
      <c r="AW12">
        <v>30521.6495195635</v>
      </c>
      <c r="AX12">
        <v>31522.501802679399</v>
      </c>
    </row>
    <row r="13" spans="1:50" x14ac:dyDescent="0.2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15669.0023538449</v>
      </c>
      <c r="G13">
        <v>16573.206060968801</v>
      </c>
      <c r="H13">
        <v>17118.488810674498</v>
      </c>
      <c r="I13">
        <v>16597.517158443799</v>
      </c>
      <c r="J13">
        <v>17275.671228472998</v>
      </c>
      <c r="K13">
        <v>17806.6144689549</v>
      </c>
      <c r="L13">
        <v>18189.499568698098</v>
      </c>
      <c r="M13">
        <v>18512.580933021702</v>
      </c>
      <c r="N13">
        <v>18991.069940792499</v>
      </c>
      <c r="O13">
        <v>19427.026536631402</v>
      </c>
      <c r="P13">
        <v>20222.804161567699</v>
      </c>
      <c r="Q13">
        <v>21130.6236660104</v>
      </c>
      <c r="R13">
        <v>22213.569740901301</v>
      </c>
      <c r="S13">
        <v>23480.018286203001</v>
      </c>
      <c r="T13">
        <v>24733.204394256802</v>
      </c>
      <c r="U13">
        <v>26018.418484116999</v>
      </c>
      <c r="V13">
        <v>27428.934565654901</v>
      </c>
      <c r="W13">
        <v>29001.644914583099</v>
      </c>
      <c r="X13">
        <v>30563.573356524899</v>
      </c>
      <c r="Y13">
        <v>32195.511894049301</v>
      </c>
      <c r="Z13">
        <v>33738.2863292861</v>
      </c>
      <c r="AA13">
        <v>35340.852018328696</v>
      </c>
      <c r="AB13">
        <v>36940.068901052597</v>
      </c>
      <c r="AC13">
        <v>38524.967177092702</v>
      </c>
      <c r="AD13">
        <v>40096.061134155199</v>
      </c>
      <c r="AE13">
        <v>41664.8096301408</v>
      </c>
      <c r="AF13">
        <v>43226.2857932529</v>
      </c>
      <c r="AG13">
        <v>44791.122283550401</v>
      </c>
      <c r="AH13">
        <v>46365.881761897501</v>
      </c>
      <c r="AI13">
        <v>47968.685984775198</v>
      </c>
      <c r="AJ13">
        <v>49592.412575009301</v>
      </c>
      <c r="AK13">
        <v>51250.106712597699</v>
      </c>
      <c r="AL13">
        <v>52962.714389511799</v>
      </c>
      <c r="AM13">
        <v>54728.374492303403</v>
      </c>
      <c r="AN13">
        <v>56551.351792842601</v>
      </c>
      <c r="AO13">
        <v>58441.293451781203</v>
      </c>
      <c r="AP13">
        <v>60403.586697087099</v>
      </c>
      <c r="AQ13">
        <v>62447.140985188002</v>
      </c>
      <c r="AR13">
        <v>64591.457583237301</v>
      </c>
      <c r="AS13">
        <v>66826.764445927402</v>
      </c>
      <c r="AT13">
        <v>69180.921212402303</v>
      </c>
      <c r="AU13">
        <v>71672.586531658802</v>
      </c>
      <c r="AV13">
        <v>74299.148023670103</v>
      </c>
      <c r="AW13">
        <v>77070.038280555702</v>
      </c>
      <c r="AX13">
        <v>80041.587744436401</v>
      </c>
    </row>
    <row r="14" spans="1:50" x14ac:dyDescent="0.2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359399.69829999999</v>
      </c>
      <c r="G14">
        <v>373338.35879999999</v>
      </c>
      <c r="H14">
        <v>391394.55579999997</v>
      </c>
      <c r="I14">
        <v>405783.38419999997</v>
      </c>
      <c r="J14">
        <v>423677.41810000001</v>
      </c>
      <c r="K14">
        <v>441143.87569999998</v>
      </c>
      <c r="L14">
        <v>459028.01510000002</v>
      </c>
      <c r="M14">
        <v>474954.19170000002</v>
      </c>
      <c r="N14">
        <v>491261.47700000001</v>
      </c>
      <c r="O14">
        <v>505603.03659999999</v>
      </c>
      <c r="P14">
        <v>516458.33659999998</v>
      </c>
      <c r="Q14">
        <v>530173.24060000002</v>
      </c>
      <c r="R14">
        <v>547007.15969999996</v>
      </c>
      <c r="S14">
        <v>562569.11769999994</v>
      </c>
      <c r="T14">
        <v>582057.48109999998</v>
      </c>
      <c r="U14">
        <v>605247.55359999998</v>
      </c>
      <c r="V14">
        <v>632543.15419999999</v>
      </c>
      <c r="W14">
        <v>667278.77729999996</v>
      </c>
      <c r="X14">
        <v>702003.39199999999</v>
      </c>
      <c r="Y14">
        <v>735428.66960000002</v>
      </c>
      <c r="Z14">
        <v>768092.64720000001</v>
      </c>
      <c r="AA14">
        <v>800606.21290000004</v>
      </c>
      <c r="AB14">
        <v>832555.50029999996</v>
      </c>
      <c r="AC14">
        <v>863322.70129999996</v>
      </c>
      <c r="AD14">
        <v>893087.2892</v>
      </c>
      <c r="AE14">
        <v>922239.88450000004</v>
      </c>
      <c r="AF14">
        <v>950968.61230000004</v>
      </c>
      <c r="AG14">
        <v>979831.0098</v>
      </c>
      <c r="AH14">
        <v>1009501.012</v>
      </c>
      <c r="AI14">
        <v>1040629.861</v>
      </c>
      <c r="AJ14">
        <v>1073543.1939999999</v>
      </c>
      <c r="AK14">
        <v>1108685.7279999999</v>
      </c>
      <c r="AL14">
        <v>1145399.986</v>
      </c>
      <c r="AM14">
        <v>1183698.615</v>
      </c>
      <c r="AN14">
        <v>1223360.868</v>
      </c>
      <c r="AO14">
        <v>1264856.362</v>
      </c>
      <c r="AP14">
        <v>1308024.07</v>
      </c>
      <c r="AQ14">
        <v>1352359.297</v>
      </c>
      <c r="AR14">
        <v>1397936.1170000001</v>
      </c>
      <c r="AS14">
        <v>1444805.4620000001</v>
      </c>
      <c r="AT14">
        <v>1493563.044</v>
      </c>
      <c r="AU14">
        <v>1544348.3740000001</v>
      </c>
      <c r="AV14">
        <v>1597599.9979999999</v>
      </c>
      <c r="AW14">
        <v>1653516.1359999999</v>
      </c>
      <c r="AX14">
        <v>1712287.4620000001</v>
      </c>
    </row>
    <row r="15" spans="1:50" x14ac:dyDescent="0.2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1008.2147629999999</v>
      </c>
      <c r="H15">
        <v>1359.5813370000001</v>
      </c>
      <c r="I15">
        <v>1401.4984420000001</v>
      </c>
      <c r="J15">
        <v>1122.122466</v>
      </c>
      <c r="K15">
        <v>1091.648445</v>
      </c>
      <c r="L15">
        <v>879.36522000000002</v>
      </c>
      <c r="M15">
        <v>1247.6328820000001</v>
      </c>
      <c r="N15">
        <v>1762.226983</v>
      </c>
      <c r="O15">
        <v>2491.695608</v>
      </c>
      <c r="P15">
        <v>1901.6165840000001</v>
      </c>
      <c r="Q15">
        <v>1921.469752</v>
      </c>
      <c r="R15">
        <v>1432.456265</v>
      </c>
      <c r="S15">
        <v>2035.5029999999999</v>
      </c>
      <c r="T15">
        <v>1971.107027</v>
      </c>
      <c r="U15">
        <v>3830.0827250000002</v>
      </c>
      <c r="V15">
        <v>3043.6173469999999</v>
      </c>
      <c r="W15">
        <v>3578.2658879999999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-109.3802536</v>
      </c>
      <c r="I16">
        <v>-112.44743250000001</v>
      </c>
      <c r="J16">
        <v>-81.448170070000003</v>
      </c>
      <c r="K16">
        <v>-13.957769450000001</v>
      </c>
      <c r="L16">
        <v>83.017196960000007</v>
      </c>
      <c r="M16">
        <v>309.33947810000001</v>
      </c>
      <c r="N16">
        <v>352.82324940000001</v>
      </c>
      <c r="O16">
        <v>-1137.280375</v>
      </c>
      <c r="P16">
        <v>-1070.1949709999999</v>
      </c>
      <c r="Q16">
        <v>-1706.45218</v>
      </c>
      <c r="R16">
        <v>-2335.3492780000001</v>
      </c>
      <c r="S16">
        <v>-1903.0703639999999</v>
      </c>
      <c r="T16">
        <v>-3211.2703369999999</v>
      </c>
      <c r="U16">
        <v>-1522.5886889999999</v>
      </c>
      <c r="V16">
        <v>-2153.4228320000002</v>
      </c>
      <c r="W16">
        <v>-1588.4858139999999</v>
      </c>
      <c r="X16">
        <v>-1208.6069230000001</v>
      </c>
      <c r="Y16">
        <v>-864.95051890000002</v>
      </c>
      <c r="Z16">
        <v>-551.08764900000006</v>
      </c>
      <c r="AA16">
        <v>-236.6726884</v>
      </c>
      <c r="AB16">
        <v>86.031797240000003</v>
      </c>
      <c r="AC16">
        <v>410.96104750000001</v>
      </c>
      <c r="AD16">
        <v>731.29419380000002</v>
      </c>
      <c r="AE16">
        <v>1040.4645390000001</v>
      </c>
      <c r="AF16">
        <v>1314.313549</v>
      </c>
      <c r="AG16">
        <v>1576.5925339999999</v>
      </c>
      <c r="AH16">
        <v>1823.86787</v>
      </c>
      <c r="AI16">
        <v>2024.1281670000001</v>
      </c>
      <c r="AJ16">
        <v>2256.5630219999998</v>
      </c>
      <c r="AK16">
        <v>2464.7978419999999</v>
      </c>
      <c r="AL16">
        <v>2655.2414920000001</v>
      </c>
      <c r="AM16">
        <v>2832.5976150000001</v>
      </c>
      <c r="AN16">
        <v>2998.3224249999998</v>
      </c>
      <c r="AO16">
        <v>3218.353822</v>
      </c>
      <c r="AP16">
        <v>3411.2335600000001</v>
      </c>
      <c r="AQ16">
        <v>3588.1485240000002</v>
      </c>
      <c r="AR16">
        <v>3755.185219</v>
      </c>
      <c r="AS16">
        <v>3913.675041</v>
      </c>
      <c r="AT16">
        <v>3776.9733390000001</v>
      </c>
      <c r="AU16">
        <v>3784.060555</v>
      </c>
      <c r="AV16">
        <v>3843.3958040000002</v>
      </c>
      <c r="AW16">
        <v>3920.2693239999999</v>
      </c>
      <c r="AX16">
        <v>4004.4326620000002</v>
      </c>
    </row>
    <row r="17" spans="1:50" x14ac:dyDescent="0.25">
      <c r="A17" s="7"/>
      <c r="B17" s="14" t="s">
        <v>175</v>
      </c>
      <c r="C17" t="s">
        <v>37</v>
      </c>
      <c r="F17">
        <v>906069.61219999997</v>
      </c>
      <c r="G17">
        <v>951835.94620000001</v>
      </c>
      <c r="H17">
        <v>989451.77240000002</v>
      </c>
      <c r="I17">
        <v>994330.5085</v>
      </c>
      <c r="J17">
        <v>1011464.88</v>
      </c>
      <c r="K17">
        <v>1044478.73</v>
      </c>
      <c r="L17">
        <v>1072696.6310000001</v>
      </c>
      <c r="M17">
        <v>1095412.3219999999</v>
      </c>
      <c r="N17">
        <v>1117818.763</v>
      </c>
      <c r="O17">
        <v>1140467.7350000001</v>
      </c>
      <c r="P17">
        <v>1175391.9850000001</v>
      </c>
      <c r="Q17">
        <v>1223700.6429999999</v>
      </c>
      <c r="R17">
        <v>1280450.2760000001</v>
      </c>
      <c r="S17">
        <v>1346876.0430000001</v>
      </c>
      <c r="T17">
        <v>1421016.2849999999</v>
      </c>
      <c r="U17">
        <v>1504301.4369999999</v>
      </c>
      <c r="V17">
        <v>1587532.486</v>
      </c>
      <c r="W17">
        <v>1680202.402</v>
      </c>
      <c r="X17">
        <v>1771815.3640000001</v>
      </c>
      <c r="Y17">
        <v>1864163.638</v>
      </c>
      <c r="Z17">
        <v>1952528.085</v>
      </c>
      <c r="AA17">
        <v>2041609.3389999999</v>
      </c>
      <c r="AB17">
        <v>2131831.071</v>
      </c>
      <c r="AC17">
        <v>2221707.8259999999</v>
      </c>
      <c r="AD17">
        <v>2311039.3730000001</v>
      </c>
      <c r="AE17">
        <v>2400538.1359999999</v>
      </c>
      <c r="AF17">
        <v>2489513.0830000001</v>
      </c>
      <c r="AG17">
        <v>2578466.5290000001</v>
      </c>
      <c r="AH17">
        <v>2667669.1770000001</v>
      </c>
      <c r="AI17">
        <v>2758108.5129999998</v>
      </c>
      <c r="AJ17">
        <v>2849607.17</v>
      </c>
      <c r="AK17">
        <v>2942069.0690000001</v>
      </c>
      <c r="AL17">
        <v>3037178.26</v>
      </c>
      <c r="AM17">
        <v>3135137.7239999999</v>
      </c>
      <c r="AN17">
        <v>3236113.6839999999</v>
      </c>
      <c r="AO17">
        <v>3341511.8879999998</v>
      </c>
      <c r="AP17">
        <v>3450496.33</v>
      </c>
      <c r="AQ17">
        <v>3564039.6159999999</v>
      </c>
      <c r="AR17">
        <v>3683626.7149999999</v>
      </c>
      <c r="AS17">
        <v>3808728.0430000001</v>
      </c>
      <c r="AT17">
        <v>3939486.8229999999</v>
      </c>
      <c r="AU17">
        <v>4079458.0839999998</v>
      </c>
      <c r="AV17">
        <v>4227826.1430000002</v>
      </c>
      <c r="AW17">
        <v>4384676.3679999998</v>
      </c>
      <c r="AX17">
        <v>4554191.3449999997</v>
      </c>
    </row>
    <row r="18" spans="1:50" x14ac:dyDescent="0.2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7498.2148420000003</v>
      </c>
      <c r="H18">
        <v>7887.064257</v>
      </c>
      <c r="I18">
        <v>7971.5588470000002</v>
      </c>
      <c r="J18">
        <v>7559.9804560000002</v>
      </c>
      <c r="K18">
        <v>7686.5563590000002</v>
      </c>
      <c r="L18">
        <v>8072.3890389999997</v>
      </c>
      <c r="M18">
        <v>8324.9169000000002</v>
      </c>
      <c r="N18">
        <v>8565.0322190000006</v>
      </c>
      <c r="O18">
        <v>8912.8743699999995</v>
      </c>
      <c r="P18">
        <v>9295.3161799999998</v>
      </c>
      <c r="Q18">
        <v>9899.5376109999997</v>
      </c>
      <c r="R18">
        <v>10503.15612</v>
      </c>
      <c r="S18">
        <v>11075.900320000001</v>
      </c>
      <c r="T18">
        <v>11730.715190000001</v>
      </c>
      <c r="U18">
        <v>12356.666010000001</v>
      </c>
      <c r="V18">
        <v>12764.19743</v>
      </c>
      <c r="W18">
        <v>13089.297140000001</v>
      </c>
      <c r="X18">
        <v>13486.967490000001</v>
      </c>
      <c r="Y18">
        <v>13908.62996</v>
      </c>
      <c r="Z18">
        <v>14413.65027</v>
      </c>
      <c r="AA18">
        <v>14939.60204</v>
      </c>
      <c r="AB18">
        <v>15569.57596</v>
      </c>
      <c r="AC18">
        <v>16279.52607</v>
      </c>
      <c r="AD18">
        <v>17032.855899999999</v>
      </c>
      <c r="AE18">
        <v>17796.817510000001</v>
      </c>
      <c r="AF18">
        <v>18552.17956</v>
      </c>
      <c r="AG18">
        <v>19277.12859</v>
      </c>
      <c r="AH18">
        <v>19963.941330000001</v>
      </c>
      <c r="AI18">
        <v>20615.379440000001</v>
      </c>
      <c r="AJ18">
        <v>21253.082060000001</v>
      </c>
      <c r="AK18">
        <v>21875.641930000002</v>
      </c>
      <c r="AL18">
        <v>22503.060099999999</v>
      </c>
      <c r="AM18">
        <v>23170.158469999998</v>
      </c>
      <c r="AN18">
        <v>23890.114850000002</v>
      </c>
      <c r="AO18">
        <v>24668.567360000001</v>
      </c>
      <c r="AP18">
        <v>25500.70809</v>
      </c>
      <c r="AQ18">
        <v>26392.2251</v>
      </c>
      <c r="AR18">
        <v>27347.159019999999</v>
      </c>
      <c r="AS18">
        <v>28376.863160000001</v>
      </c>
      <c r="AT18">
        <v>29466.238600000001</v>
      </c>
      <c r="AU18">
        <v>30629.782739999999</v>
      </c>
      <c r="AV18">
        <v>31867.446510000002</v>
      </c>
      <c r="AW18">
        <v>33171.692750000002</v>
      </c>
      <c r="AX18">
        <v>34542.157749999998</v>
      </c>
    </row>
    <row r="19" spans="1:50" x14ac:dyDescent="0.2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140010.98420000001</v>
      </c>
      <c r="G19">
        <v>152245.86369999999</v>
      </c>
      <c r="H19">
        <v>164495.4828</v>
      </c>
      <c r="I19">
        <v>172209.93410000001</v>
      </c>
      <c r="J19">
        <v>179491.20050000001</v>
      </c>
      <c r="K19">
        <v>189511.12179999999</v>
      </c>
      <c r="L19">
        <v>200716.31890000001</v>
      </c>
      <c r="M19">
        <v>211100.31299999999</v>
      </c>
      <c r="N19">
        <v>214616.4314</v>
      </c>
      <c r="O19">
        <v>218376.55619999999</v>
      </c>
      <c r="P19">
        <v>223022.10459999999</v>
      </c>
      <c r="Q19">
        <v>230745.93040000001</v>
      </c>
      <c r="R19">
        <v>240034.84839999999</v>
      </c>
      <c r="S19">
        <v>252561.89540000001</v>
      </c>
      <c r="T19">
        <v>267691.21409999998</v>
      </c>
      <c r="U19">
        <v>283861.92090000003</v>
      </c>
      <c r="V19">
        <v>300051.3529</v>
      </c>
      <c r="W19">
        <v>317605.57490000001</v>
      </c>
      <c r="X19">
        <v>335356.8554</v>
      </c>
      <c r="Y19">
        <v>353006.93030000001</v>
      </c>
      <c r="Z19">
        <v>370309.47369999997</v>
      </c>
      <c r="AA19">
        <v>387462.58779999998</v>
      </c>
      <c r="AB19">
        <v>404798.22220000002</v>
      </c>
      <c r="AC19">
        <v>422189.67810000002</v>
      </c>
      <c r="AD19">
        <v>439584.93680000002</v>
      </c>
      <c r="AE19">
        <v>457007.63780000003</v>
      </c>
      <c r="AF19">
        <v>474408.01559999998</v>
      </c>
      <c r="AG19">
        <v>491781.61780000001</v>
      </c>
      <c r="AH19">
        <v>509184.27240000002</v>
      </c>
      <c r="AI19">
        <v>526771.4118</v>
      </c>
      <c r="AJ19">
        <v>544581.44949999999</v>
      </c>
      <c r="AK19">
        <v>562672.11670000001</v>
      </c>
      <c r="AL19">
        <v>581149.24159999995</v>
      </c>
      <c r="AM19">
        <v>600202.31229999999</v>
      </c>
      <c r="AN19">
        <v>619922.32209999999</v>
      </c>
      <c r="AO19">
        <v>640495.21849999996</v>
      </c>
      <c r="AP19">
        <v>661920.9031</v>
      </c>
      <c r="AQ19">
        <v>684261.37360000005</v>
      </c>
      <c r="AR19">
        <v>707706.14619999996</v>
      </c>
      <c r="AS19">
        <v>732330.30039999995</v>
      </c>
      <c r="AT19">
        <v>758330.67630000005</v>
      </c>
      <c r="AU19">
        <v>785907.33319999999</v>
      </c>
      <c r="AV19">
        <v>815143.25540000002</v>
      </c>
      <c r="AW19">
        <v>846074.89520000003</v>
      </c>
      <c r="AX19">
        <v>879038.94850000006</v>
      </c>
    </row>
    <row r="20" spans="1:50" x14ac:dyDescent="0.2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17525.998029999999</v>
      </c>
      <c r="G20">
        <v>18253.50243</v>
      </c>
      <c r="H20">
        <v>19036.180779999999</v>
      </c>
      <c r="I20">
        <v>19259.052800000001</v>
      </c>
      <c r="J20">
        <v>19420.559399999998</v>
      </c>
      <c r="K20">
        <v>19858.876079999998</v>
      </c>
      <c r="L20">
        <v>20390.837909999998</v>
      </c>
      <c r="M20">
        <v>20810.321660000001</v>
      </c>
      <c r="N20">
        <v>21253.990140000002</v>
      </c>
      <c r="O20">
        <v>21719.440920000001</v>
      </c>
      <c r="P20">
        <v>22282.640179999999</v>
      </c>
      <c r="Q20">
        <v>23149.65221</v>
      </c>
      <c r="R20">
        <v>24233.479009999999</v>
      </c>
      <c r="S20">
        <v>25454.85367</v>
      </c>
      <c r="T20">
        <v>26935.733609999999</v>
      </c>
      <c r="U20">
        <v>28519.762200000001</v>
      </c>
      <c r="V20">
        <v>30109.50304</v>
      </c>
      <c r="W20">
        <v>31831.181339999999</v>
      </c>
      <c r="X20">
        <v>33569.656929999997</v>
      </c>
      <c r="Y20">
        <v>35296.638350000001</v>
      </c>
      <c r="Z20">
        <v>36990.532850000003</v>
      </c>
      <c r="AA20">
        <v>38669.857730000003</v>
      </c>
      <c r="AB20">
        <v>40367.488360000003</v>
      </c>
      <c r="AC20">
        <v>42070.95667</v>
      </c>
      <c r="AD20">
        <v>43775.041729999997</v>
      </c>
      <c r="AE20">
        <v>45481.964979999997</v>
      </c>
      <c r="AF20">
        <v>47186.585379999997</v>
      </c>
      <c r="AG20">
        <v>48888.608869999996</v>
      </c>
      <c r="AH20">
        <v>50593.563119999999</v>
      </c>
      <c r="AI20">
        <v>52316.72784</v>
      </c>
      <c r="AJ20">
        <v>54062.475180000001</v>
      </c>
      <c r="AK20">
        <v>55836.099990000002</v>
      </c>
      <c r="AL20">
        <v>57648.047120000003</v>
      </c>
      <c r="AM20">
        <v>59516.97221</v>
      </c>
      <c r="AN20">
        <v>61451.857340000002</v>
      </c>
      <c r="AO20">
        <v>63470.71559</v>
      </c>
      <c r="AP20">
        <v>65573.775330000004</v>
      </c>
      <c r="AQ20">
        <v>67767.153550000003</v>
      </c>
      <c r="AR20">
        <v>70069.557979999998</v>
      </c>
      <c r="AS20">
        <v>72488.382949999999</v>
      </c>
      <c r="AT20">
        <v>75042.617979999995</v>
      </c>
      <c r="AU20">
        <v>77752.227100000004</v>
      </c>
      <c r="AV20">
        <v>80625.510639999906</v>
      </c>
      <c r="AW20">
        <v>83666.120240000004</v>
      </c>
      <c r="AX20">
        <v>86907.340089999998</v>
      </c>
    </row>
    <row r="21" spans="1:50" x14ac:dyDescent="0.2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2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204740.56662700599</v>
      </c>
      <c r="G22">
        <v>214256.13055082699</v>
      </c>
      <c r="H22">
        <v>219084.678376592</v>
      </c>
      <c r="I22">
        <v>214242.26932058201</v>
      </c>
      <c r="J22">
        <v>221567.35897935901</v>
      </c>
      <c r="K22">
        <v>228623.32389361199</v>
      </c>
      <c r="L22">
        <v>231322.22627901001</v>
      </c>
      <c r="M22">
        <v>233546.48512102</v>
      </c>
      <c r="N22">
        <v>243177.06193141601</v>
      </c>
      <c r="O22">
        <v>250058.60635225099</v>
      </c>
      <c r="P22">
        <v>259608.156923464</v>
      </c>
      <c r="Q22">
        <v>271724.41535870399</v>
      </c>
      <c r="R22">
        <v>286940.094222755</v>
      </c>
      <c r="S22">
        <v>298405.13713189698</v>
      </c>
      <c r="T22">
        <v>308064.19981491601</v>
      </c>
      <c r="U22">
        <v>325010.19284999499</v>
      </c>
      <c r="V22">
        <v>340970.28868347598</v>
      </c>
      <c r="W22">
        <v>359316.37011703697</v>
      </c>
      <c r="X22">
        <v>374504.14386334002</v>
      </c>
      <c r="Y22">
        <v>390625.57122215198</v>
      </c>
      <c r="Z22">
        <v>404151.047038936</v>
      </c>
      <c r="AA22">
        <v>419048.71794189903</v>
      </c>
      <c r="AB22">
        <v>434344.859709321</v>
      </c>
      <c r="AC22">
        <v>449666.52321844699</v>
      </c>
      <c r="AD22">
        <v>465030.56798560201</v>
      </c>
      <c r="AE22">
        <v>480541.19687939697</v>
      </c>
      <c r="AF22">
        <v>495642.44304661301</v>
      </c>
      <c r="AG22">
        <v>510755.32461807202</v>
      </c>
      <c r="AH22">
        <v>525866.83769946604</v>
      </c>
      <c r="AI22">
        <v>541188.59607332805</v>
      </c>
      <c r="AJ22">
        <v>556650.38438752899</v>
      </c>
      <c r="AK22">
        <v>572112.54232243705</v>
      </c>
      <c r="AL22">
        <v>588318.60462244297</v>
      </c>
      <c r="AM22">
        <v>604993.47150627803</v>
      </c>
      <c r="AN22">
        <v>622163.11859791598</v>
      </c>
      <c r="AO22">
        <v>640680.86952299101</v>
      </c>
      <c r="AP22">
        <v>659610.97562427702</v>
      </c>
      <c r="AQ22">
        <v>679331.19545404206</v>
      </c>
      <c r="AR22">
        <v>700381.22458013601</v>
      </c>
      <c r="AS22">
        <v>722137.04288208799</v>
      </c>
      <c r="AT22">
        <v>743806.14901566901</v>
      </c>
      <c r="AU22">
        <v>767876.94257441501</v>
      </c>
      <c r="AV22">
        <v>793431.25643372897</v>
      </c>
      <c r="AW22">
        <v>820462.77569123195</v>
      </c>
      <c r="AX22">
        <v>850814.11184276605</v>
      </c>
    </row>
    <row r="23" spans="1:50" x14ac:dyDescent="0.2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75355.001839450095</v>
      </c>
      <c r="G23">
        <v>79131.975984890203</v>
      </c>
      <c r="H23">
        <v>80921.552164422406</v>
      </c>
      <c r="I23">
        <v>77420.831323514198</v>
      </c>
      <c r="J23">
        <v>80828.587603146298</v>
      </c>
      <c r="K23">
        <v>83585.666516336394</v>
      </c>
      <c r="L23">
        <v>84753.603935204403</v>
      </c>
      <c r="M23">
        <v>85873.171755464296</v>
      </c>
      <c r="N23">
        <v>87884.798763704704</v>
      </c>
      <c r="O23">
        <v>90012.9972409279</v>
      </c>
      <c r="P23">
        <v>93630.143801730199</v>
      </c>
      <c r="Q23">
        <v>97894.816457197405</v>
      </c>
      <c r="R23">
        <v>103008.54644684499</v>
      </c>
      <c r="S23">
        <v>108810.97905187101</v>
      </c>
      <c r="T23">
        <v>114683.358070419</v>
      </c>
      <c r="U23">
        <v>120421.125948935</v>
      </c>
      <c r="V23">
        <v>126815.137708558</v>
      </c>
      <c r="W23">
        <v>134083.006796453</v>
      </c>
      <c r="X23">
        <v>141262.20287415301</v>
      </c>
      <c r="Y23">
        <v>148779.620561655</v>
      </c>
      <c r="Z23">
        <v>155604.62820625599</v>
      </c>
      <c r="AA23">
        <v>162791.06977093199</v>
      </c>
      <c r="AB23">
        <v>170017.02803534199</v>
      </c>
      <c r="AC23">
        <v>177219.720117844</v>
      </c>
      <c r="AD23">
        <v>184399.00976215099</v>
      </c>
      <c r="AE23">
        <v>191565.614360596</v>
      </c>
      <c r="AF23">
        <v>198711.477099093</v>
      </c>
      <c r="AG23">
        <v>205873.05810965199</v>
      </c>
      <c r="AH23">
        <v>213075.45346029499</v>
      </c>
      <c r="AI23">
        <v>220416.567230499</v>
      </c>
      <c r="AJ23">
        <v>227824.43484824401</v>
      </c>
      <c r="AK23">
        <v>235376.68067662101</v>
      </c>
      <c r="AL23">
        <v>243191.33126177901</v>
      </c>
      <c r="AM23">
        <v>251249.361238724</v>
      </c>
      <c r="AN23">
        <v>259571.00588754</v>
      </c>
      <c r="AO23">
        <v>268201.869971957</v>
      </c>
      <c r="AP23">
        <v>277167.79018688097</v>
      </c>
      <c r="AQ23">
        <v>286514.27984212601</v>
      </c>
      <c r="AR23">
        <v>296343.552281429</v>
      </c>
      <c r="AS23">
        <v>306585.31342948601</v>
      </c>
      <c r="AT23">
        <v>317466.567034612</v>
      </c>
      <c r="AU23">
        <v>328966.01007557998</v>
      </c>
      <c r="AV23">
        <v>341065.33807131299</v>
      </c>
      <c r="AW23">
        <v>353811.67698099703</v>
      </c>
      <c r="AX23">
        <v>367524.77183903602</v>
      </c>
    </row>
    <row r="24" spans="1:50" x14ac:dyDescent="0.25">
      <c r="A24" s="7"/>
      <c r="B24" s="10" t="s">
        <v>180</v>
      </c>
      <c r="C24" t="s">
        <v>55</v>
      </c>
      <c r="F24">
        <v>41720</v>
      </c>
      <c r="G24">
        <v>43238.027802078599</v>
      </c>
      <c r="H24">
        <v>46458.964284724301</v>
      </c>
      <c r="I24">
        <v>44841.902157466699</v>
      </c>
      <c r="J24">
        <v>39915.306295148002</v>
      </c>
      <c r="K24">
        <v>44121.359594940797</v>
      </c>
      <c r="L24">
        <v>48136.939832084201</v>
      </c>
      <c r="M24">
        <v>48398.170949700499</v>
      </c>
      <c r="N24">
        <v>49553.725751495003</v>
      </c>
      <c r="O24">
        <v>52267.3853148946</v>
      </c>
      <c r="P24">
        <v>54260.638987444399</v>
      </c>
      <c r="Q24">
        <v>59068.679298528601</v>
      </c>
      <c r="R24">
        <v>61341.109325543897</v>
      </c>
      <c r="S24">
        <v>64822.871054461699</v>
      </c>
      <c r="T24">
        <v>68899.682273137601</v>
      </c>
      <c r="U24">
        <v>71897.3398810363</v>
      </c>
      <c r="V24">
        <v>72767.129790226594</v>
      </c>
      <c r="W24">
        <v>74296.952425842901</v>
      </c>
      <c r="X24">
        <v>77486.906640541507</v>
      </c>
      <c r="Y24">
        <v>79850.413039949693</v>
      </c>
      <c r="Z24">
        <v>83403.866313878098</v>
      </c>
      <c r="AA24">
        <v>86479.017731499102</v>
      </c>
      <c r="AB24">
        <v>90678.678047306807</v>
      </c>
      <c r="AC24">
        <v>95097.385759262499</v>
      </c>
      <c r="AD24">
        <v>99353.546190099398</v>
      </c>
      <c r="AE24">
        <v>103521.633910405</v>
      </c>
      <c r="AF24">
        <v>107534.01279193</v>
      </c>
      <c r="AG24">
        <v>111287.16170968801</v>
      </c>
      <c r="AH24">
        <v>114833.547401918</v>
      </c>
      <c r="AI24">
        <v>118262.89643718299</v>
      </c>
      <c r="AJ24">
        <v>121825.642680301</v>
      </c>
      <c r="AK24">
        <v>125282.30076830401</v>
      </c>
      <c r="AL24">
        <v>128922.510499454</v>
      </c>
      <c r="AM24">
        <v>133013.967362392</v>
      </c>
      <c r="AN24">
        <v>137435.91035012601</v>
      </c>
      <c r="AO24">
        <v>142160.83930113801</v>
      </c>
      <c r="AP24">
        <v>147079.28117077699</v>
      </c>
      <c r="AQ24">
        <v>152338.43230859999</v>
      </c>
      <c r="AR24">
        <v>157944.556092249</v>
      </c>
      <c r="AS24">
        <v>164011.97513015699</v>
      </c>
      <c r="AT24">
        <v>170263.728668408</v>
      </c>
      <c r="AU24">
        <v>177095.745750895</v>
      </c>
      <c r="AV24">
        <v>184365.88988145301</v>
      </c>
      <c r="AW24">
        <v>191803.78996814901</v>
      </c>
      <c r="AX24">
        <v>199598.47264854901</v>
      </c>
    </row>
    <row r="25" spans="1:50" x14ac:dyDescent="0.2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370145.19913220598</v>
      </c>
      <c r="G25">
        <v>386973.87827884499</v>
      </c>
      <c r="H25">
        <v>400861.68507341901</v>
      </c>
      <c r="I25">
        <v>402258.82682455401</v>
      </c>
      <c r="J25">
        <v>405387.41101557098</v>
      </c>
      <c r="K25">
        <v>410896.08538725303</v>
      </c>
      <c r="L25">
        <v>415597.52658341901</v>
      </c>
      <c r="M25">
        <v>421351.57495720801</v>
      </c>
      <c r="N25">
        <v>426071.42525251303</v>
      </c>
      <c r="O25">
        <v>431292.98659811303</v>
      </c>
      <c r="P25">
        <v>441430.07284401997</v>
      </c>
      <c r="Q25">
        <v>456942.13733197702</v>
      </c>
      <c r="R25">
        <v>479025.169177206</v>
      </c>
      <c r="S25">
        <v>508941.32693811803</v>
      </c>
      <c r="T25">
        <v>545290.84762298898</v>
      </c>
      <c r="U25">
        <v>583721.69501344499</v>
      </c>
      <c r="V25">
        <v>624084.83032583701</v>
      </c>
      <c r="W25">
        <v>667292.87815222098</v>
      </c>
      <c r="X25">
        <v>710188.77248541894</v>
      </c>
      <c r="Y25">
        <v>753170.66936787299</v>
      </c>
      <c r="Z25">
        <v>794532.04959082406</v>
      </c>
      <c r="AA25">
        <v>835255.15196868998</v>
      </c>
      <c r="AB25">
        <v>875232.09638307896</v>
      </c>
      <c r="AC25">
        <v>914590.34545383498</v>
      </c>
      <c r="AD25">
        <v>953596.67372303503</v>
      </c>
      <c r="AE25">
        <v>992695.81235463906</v>
      </c>
      <c r="AF25">
        <v>1031845.42880215</v>
      </c>
      <c r="AG25">
        <v>1071145.74519918</v>
      </c>
      <c r="AH25">
        <v>1110646.59247334</v>
      </c>
      <c r="AI25">
        <v>1150631.1063272699</v>
      </c>
      <c r="AJ25">
        <v>1190755.6736878699</v>
      </c>
      <c r="AK25">
        <v>1231091.0373551501</v>
      </c>
      <c r="AL25">
        <v>1272072.8016289601</v>
      </c>
      <c r="AM25">
        <v>1313790.7192772401</v>
      </c>
      <c r="AN25">
        <v>1356454.00147058</v>
      </c>
      <c r="AO25">
        <v>1400422.43608006</v>
      </c>
      <c r="AP25">
        <v>1445867.0064526401</v>
      </c>
      <c r="AQ25">
        <v>1493159.9926535799</v>
      </c>
      <c r="AR25">
        <v>1542929.08802683</v>
      </c>
      <c r="AS25">
        <v>1595161.66368996</v>
      </c>
      <c r="AT25">
        <v>1650511.20985756</v>
      </c>
      <c r="AU25">
        <v>1709491.30340904</v>
      </c>
      <c r="AV25">
        <v>1772204.67493678</v>
      </c>
      <c r="AW25">
        <v>1838851.0604749201</v>
      </c>
      <c r="AX25">
        <v>1910800.8108224201</v>
      </c>
    </row>
    <row r="26" spans="1:50" x14ac:dyDescent="0.2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277564.02958895901</v>
      </c>
      <c r="G26">
        <v>287256.10607264901</v>
      </c>
      <c r="H26">
        <v>296562.47515869798</v>
      </c>
      <c r="I26">
        <v>310850.58983793901</v>
      </c>
      <c r="J26">
        <v>315436.45048649801</v>
      </c>
      <c r="K26">
        <v>321224.958584646</v>
      </c>
      <c r="L26">
        <v>329004.38636047498</v>
      </c>
      <c r="M26">
        <v>336265.83827314299</v>
      </c>
      <c r="N26">
        <v>340206.62488927599</v>
      </c>
      <c r="O26">
        <v>344140.96659968502</v>
      </c>
      <c r="P26">
        <v>352395.87788734701</v>
      </c>
      <c r="Q26">
        <v>362031.94808910898</v>
      </c>
      <c r="R26">
        <v>374456.81461830501</v>
      </c>
      <c r="S26">
        <v>392268.98391315999</v>
      </c>
      <c r="T26">
        <v>413485.64498889499</v>
      </c>
      <c r="U26">
        <v>437549.711355398</v>
      </c>
      <c r="V26">
        <v>464157.621587103</v>
      </c>
      <c r="W26">
        <v>493713.573567649</v>
      </c>
      <c r="X26">
        <v>524990.16445922398</v>
      </c>
      <c r="Y26">
        <v>556613.80981984001</v>
      </c>
      <c r="Z26">
        <v>587990.77108573599</v>
      </c>
      <c r="AA26">
        <v>618400.53516127099</v>
      </c>
      <c r="AB26">
        <v>647626.57862749998</v>
      </c>
      <c r="AC26">
        <v>675701.81680014404</v>
      </c>
      <c r="AD26">
        <v>702841.04044147197</v>
      </c>
      <c r="AE26">
        <v>729411.55044650903</v>
      </c>
      <c r="AF26">
        <v>755747.80934178794</v>
      </c>
      <c r="AG26">
        <v>782151.70780257497</v>
      </c>
      <c r="AH26">
        <v>808924.82817891601</v>
      </c>
      <c r="AI26">
        <v>836393.07200000202</v>
      </c>
      <c r="AJ26">
        <v>864718.70017248997</v>
      </c>
      <c r="AK26">
        <v>894032.97611111403</v>
      </c>
      <c r="AL26">
        <v>924291.74613447895</v>
      </c>
      <c r="AM26">
        <v>955484.77000417502</v>
      </c>
      <c r="AN26">
        <v>987612.43443354894</v>
      </c>
      <c r="AO26">
        <v>1020757.93061408</v>
      </c>
      <c r="AP26">
        <v>1055082.31793802</v>
      </c>
      <c r="AQ26">
        <v>1090634.4623767401</v>
      </c>
      <c r="AR26">
        <v>1127561.0694404901</v>
      </c>
      <c r="AS26">
        <v>1166029.4334171801</v>
      </c>
      <c r="AT26">
        <v>1206400.58029818</v>
      </c>
      <c r="AU26">
        <v>1248961.7523042499</v>
      </c>
      <c r="AV26">
        <v>1294027.7034491301</v>
      </c>
      <c r="AW26">
        <v>1341833.8835482399</v>
      </c>
      <c r="AX26">
        <v>1392643.91551377</v>
      </c>
    </row>
    <row r="27" spans="1:50" ht="15.75" thickBot="1" x14ac:dyDescent="0.3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-242624.99732474901</v>
      </c>
      <c r="G27">
        <v>-251939.32530688</v>
      </c>
      <c r="H27">
        <v>-261320.67543363399</v>
      </c>
      <c r="I27">
        <v>-270751.36013745097</v>
      </c>
      <c r="J27">
        <v>-274751.88004779298</v>
      </c>
      <c r="K27">
        <v>-278243.33259512897</v>
      </c>
      <c r="L27">
        <v>-283137.90041252098</v>
      </c>
      <c r="M27">
        <v>-288747.73934194399</v>
      </c>
      <c r="N27">
        <v>-292672.16922104801</v>
      </c>
      <c r="O27">
        <v>-296172.95951942302</v>
      </c>
      <c r="P27">
        <v>-301114.24304443499</v>
      </c>
      <c r="Q27">
        <v>-309086.42414743197</v>
      </c>
      <c r="R27">
        <v>-321198.79919865</v>
      </c>
      <c r="S27">
        <v>-338375.89472760202</v>
      </c>
      <c r="T27">
        <v>-359508.48442321201</v>
      </c>
      <c r="U27">
        <v>-383644.04964179598</v>
      </c>
      <c r="V27">
        <v>-409689.76563921297</v>
      </c>
      <c r="W27">
        <v>-437456.301512771</v>
      </c>
      <c r="X27">
        <v>-466421.599008377</v>
      </c>
      <c r="Y27">
        <v>-495476.33493600698</v>
      </c>
      <c r="Z27">
        <v>-524288.26729804196</v>
      </c>
      <c r="AA27">
        <v>-551927.74105949304</v>
      </c>
      <c r="AB27">
        <v>-578403.13367024995</v>
      </c>
      <c r="AC27">
        <v>-603857.28704259905</v>
      </c>
      <c r="AD27">
        <v>-628514.75768192299</v>
      </c>
      <c r="AE27">
        <v>-652659.18306399602</v>
      </c>
      <c r="AF27">
        <v>-676569.503397614</v>
      </c>
      <c r="AG27">
        <v>-700474.54811631702</v>
      </c>
      <c r="AH27">
        <v>-724574.91140534298</v>
      </c>
      <c r="AI27">
        <v>-749066.61788170296</v>
      </c>
      <c r="AJ27">
        <v>-774120.17808773799</v>
      </c>
      <c r="AK27">
        <v>-799795.66193009506</v>
      </c>
      <c r="AL27">
        <v>-826089.89670121903</v>
      </c>
      <c r="AM27">
        <v>-853097.97633397195</v>
      </c>
      <c r="AN27">
        <v>-880903.97269089497</v>
      </c>
      <c r="AO27">
        <v>-909628.32153512002</v>
      </c>
      <c r="AP27">
        <v>-939417.26169120602</v>
      </c>
      <c r="AQ27">
        <v>-970365.93922481302</v>
      </c>
      <c r="AR27">
        <v>-1002626.64088173</v>
      </c>
      <c r="AS27">
        <v>-1036399.96010232</v>
      </c>
      <c r="AT27">
        <v>-1071918.05963073</v>
      </c>
      <c r="AU27">
        <v>-1109526.9735310001</v>
      </c>
      <c r="AV27">
        <v>-1149475.28918847</v>
      </c>
      <c r="AW27">
        <v>-1191918.7234954501</v>
      </c>
      <c r="AX27">
        <v>-1237032.6622538599</v>
      </c>
    </row>
    <row r="28" spans="1:50" x14ac:dyDescent="0.25">
      <c r="A28" s="6"/>
      <c r="B28" s="16" t="s">
        <v>185</v>
      </c>
      <c r="C28" t="s">
        <v>120</v>
      </c>
      <c r="F28">
        <v>39238.167000000001</v>
      </c>
      <c r="G28">
        <v>33891.841699999903</v>
      </c>
      <c r="H28">
        <v>37698.430599999898</v>
      </c>
      <c r="I28">
        <v>62147.705499999902</v>
      </c>
      <c r="J28">
        <v>68793.174999999901</v>
      </c>
      <c r="K28">
        <v>70266.845999999903</v>
      </c>
      <c r="L28">
        <v>81855.247999999905</v>
      </c>
      <c r="M28">
        <v>93487.873999999996</v>
      </c>
      <c r="N28">
        <v>97591.554000000004</v>
      </c>
      <c r="O28">
        <v>103170.027999999</v>
      </c>
      <c r="P28">
        <v>97884.881999999896</v>
      </c>
      <c r="Q28">
        <v>90179.584999999905</v>
      </c>
      <c r="R28">
        <v>92403.568999999901</v>
      </c>
      <c r="S28">
        <v>97155.506999999896</v>
      </c>
      <c r="T28">
        <v>88773.298000000097</v>
      </c>
      <c r="U28">
        <v>88334.53</v>
      </c>
      <c r="V28">
        <v>93243.684999999998</v>
      </c>
      <c r="W28">
        <v>105285.17399999899</v>
      </c>
      <c r="X28">
        <v>122730.399999999</v>
      </c>
      <c r="Y28">
        <v>151816.37699999899</v>
      </c>
      <c r="Z28">
        <v>96705.522000000099</v>
      </c>
      <c r="AA28">
        <v>120206.43499999899</v>
      </c>
      <c r="AB28">
        <v>122933.16999999899</v>
      </c>
      <c r="AC28">
        <v>131345.421</v>
      </c>
      <c r="AD28">
        <v>140019.321</v>
      </c>
      <c r="AE28">
        <v>146597.94799999901</v>
      </c>
      <c r="AF28">
        <v>152643.003999999</v>
      </c>
      <c r="AG28">
        <v>158471.538</v>
      </c>
      <c r="AH28">
        <v>164431.58899999899</v>
      </c>
      <c r="AI28">
        <v>172038.97599999901</v>
      </c>
      <c r="AJ28">
        <v>178862.05</v>
      </c>
      <c r="AK28">
        <v>185686.48300000001</v>
      </c>
      <c r="AL28">
        <v>192075.139999999</v>
      </c>
      <c r="AM28">
        <v>198808.921999999</v>
      </c>
      <c r="AN28">
        <v>205335.99899999899</v>
      </c>
      <c r="AO28">
        <v>212730.58100000001</v>
      </c>
      <c r="AP28">
        <v>222187.50200000001</v>
      </c>
      <c r="AQ28">
        <v>232056.41800000001</v>
      </c>
      <c r="AR28">
        <v>241526.060999999</v>
      </c>
      <c r="AS28">
        <v>252020.391999999</v>
      </c>
      <c r="AT28">
        <v>264272.20500000002</v>
      </c>
      <c r="AU28">
        <v>276909.08399999898</v>
      </c>
      <c r="AV28">
        <v>289793.99799999897</v>
      </c>
      <c r="AW28">
        <v>302419.27199999901</v>
      </c>
      <c r="AX28">
        <v>313394.00399999903</v>
      </c>
    </row>
    <row r="29" spans="1:50" x14ac:dyDescent="0.25">
      <c r="A29" s="7"/>
      <c r="B29" s="17" t="s">
        <v>160</v>
      </c>
      <c r="C29" t="s">
        <v>121</v>
      </c>
      <c r="F29">
        <v>2.1708945049454201E-2</v>
      </c>
      <c r="G29">
        <v>1.78817087074493E-2</v>
      </c>
      <c r="H29">
        <v>1.9518333840227799E-2</v>
      </c>
      <c r="I29">
        <v>3.2767235037884097E-2</v>
      </c>
      <c r="J29">
        <v>3.5093403234492698E-2</v>
      </c>
      <c r="K29">
        <v>3.47484064347117E-2</v>
      </c>
      <c r="L29">
        <v>3.9983368909635199E-2</v>
      </c>
      <c r="M29">
        <v>4.4945183466817397E-2</v>
      </c>
      <c r="N29">
        <v>4.5820238743924803E-2</v>
      </c>
      <c r="O29">
        <v>4.7404690126045701E-2</v>
      </c>
      <c r="P29">
        <v>4.3250432998724497E-2</v>
      </c>
      <c r="Q29">
        <v>3.8324290819820798E-2</v>
      </c>
      <c r="R29">
        <v>3.7522836644058803E-2</v>
      </c>
      <c r="S29">
        <v>3.7315293217533199E-2</v>
      </c>
      <c r="T29">
        <v>3.2231334712080402E-2</v>
      </c>
      <c r="U29">
        <v>3.04524783560732E-2</v>
      </c>
      <c r="V29">
        <v>3.0476046721877099E-2</v>
      </c>
      <c r="W29">
        <v>3.2453679472527898E-2</v>
      </c>
      <c r="X29">
        <v>3.5632138425267502E-2</v>
      </c>
      <c r="Y29">
        <v>4.4075651414399002E-2</v>
      </c>
      <c r="Z29">
        <v>2.62310211955827E-2</v>
      </c>
      <c r="AA29">
        <v>3.1094926768692601E-2</v>
      </c>
      <c r="AB29">
        <v>3.0419786695554001E-2</v>
      </c>
      <c r="AC29">
        <v>3.1179749006415701E-2</v>
      </c>
      <c r="AD29">
        <v>3.1923347496549501E-2</v>
      </c>
      <c r="AE29">
        <v>3.2044210766318998E-2</v>
      </c>
      <c r="AF29">
        <v>3.2065056456040297E-2</v>
      </c>
      <c r="AG29">
        <v>3.2010244829445998E-2</v>
      </c>
      <c r="AH29">
        <v>3.1953041512776101E-2</v>
      </c>
      <c r="AI29">
        <v>3.2143656254873802E-2</v>
      </c>
      <c r="AJ29">
        <v>3.2082911699317498E-2</v>
      </c>
      <c r="AK29">
        <v>3.1977699017900103E-2</v>
      </c>
      <c r="AL29">
        <v>3.1730966864486801E-2</v>
      </c>
      <c r="AM29">
        <v>3.1490251937509602E-2</v>
      </c>
      <c r="AN29">
        <v>3.11556354859652E-2</v>
      </c>
      <c r="AO29">
        <v>3.0895267908369599E-2</v>
      </c>
      <c r="AP29">
        <v>3.08821721498359E-2</v>
      </c>
      <c r="AQ29">
        <v>3.08509357910242E-2</v>
      </c>
      <c r="AR29" s="26">
        <v>3.06876352728933E-2</v>
      </c>
      <c r="AS29">
        <v>3.0605938877789601E-2</v>
      </c>
      <c r="AT29">
        <v>3.0678784512200401E-2</v>
      </c>
      <c r="AU29">
        <v>3.0707880416128899E-2</v>
      </c>
      <c r="AV29">
        <v>3.0695598493646399E-2</v>
      </c>
      <c r="AW29">
        <v>3.05907954563754E-2</v>
      </c>
      <c r="AX29">
        <v>3.0256992235886002E-2</v>
      </c>
    </row>
    <row r="30" spans="1:50" x14ac:dyDescent="0.25">
      <c r="A30" s="7"/>
      <c r="B30" s="18" t="s">
        <v>161</v>
      </c>
      <c r="C30" t="s">
        <v>92</v>
      </c>
      <c r="E30">
        <v>912128.34170305706</v>
      </c>
      <c r="F30">
        <v>945307.77919999999</v>
      </c>
      <c r="G30">
        <v>985727.7879</v>
      </c>
      <c r="H30">
        <v>1027150.203</v>
      </c>
      <c r="I30">
        <v>1056478.2139999999</v>
      </c>
      <c r="J30">
        <v>1080258.0549999999</v>
      </c>
      <c r="K30">
        <v>1114745.5759999999</v>
      </c>
      <c r="L30">
        <v>1154551.879</v>
      </c>
      <c r="M30">
        <v>1188900.196</v>
      </c>
      <c r="N30">
        <v>1215410.317</v>
      </c>
      <c r="O30">
        <v>1243637.763</v>
      </c>
      <c r="P30">
        <v>1273276.8670000001</v>
      </c>
      <c r="Q30">
        <v>1313880.2279999999</v>
      </c>
      <c r="R30">
        <v>1372853.845</v>
      </c>
      <c r="S30">
        <v>1444031.55</v>
      </c>
      <c r="T30">
        <v>1509789.5830000001</v>
      </c>
      <c r="U30">
        <v>1592635.9669999999</v>
      </c>
      <c r="V30">
        <v>1680776.1710000001</v>
      </c>
      <c r="W30">
        <v>1785487.5759999999</v>
      </c>
      <c r="X30">
        <v>1899219.456</v>
      </c>
      <c r="Y30">
        <v>1964701.0989999999</v>
      </c>
      <c r="Z30">
        <v>2010250.7620000001</v>
      </c>
      <c r="AA30">
        <v>2124177.2919999999</v>
      </c>
      <c r="AB30">
        <v>2213033.5049999999</v>
      </c>
      <c r="AC30">
        <v>2304888.7409999999</v>
      </c>
      <c r="AD30">
        <v>2397990.7949999999</v>
      </c>
      <c r="AE30">
        <v>2494677.6680000001</v>
      </c>
      <c r="AF30">
        <v>2592551.8909999998</v>
      </c>
      <c r="AG30">
        <v>2691729.2880000002</v>
      </c>
      <c r="AH30">
        <v>2794391.8259999999</v>
      </c>
      <c r="AI30">
        <v>2903529.96</v>
      </c>
      <c r="AJ30">
        <v>3018531.99</v>
      </c>
      <c r="AK30">
        <v>3139886.9389999998</v>
      </c>
      <c r="AL30">
        <v>3267512.3139999998</v>
      </c>
      <c r="AM30">
        <v>3402596.801</v>
      </c>
      <c r="AN30">
        <v>3545789.8739999998</v>
      </c>
      <c r="AO30">
        <v>3698662.3130000001</v>
      </c>
      <c r="AP30">
        <v>3861495.0290000001</v>
      </c>
      <c r="AQ30">
        <v>4033019.9870000002</v>
      </c>
      <c r="AR30">
        <v>4214234.3109999998</v>
      </c>
      <c r="AS30">
        <v>4405635.8049999997</v>
      </c>
      <c r="AT30">
        <v>4606711.6260000002</v>
      </c>
      <c r="AU30">
        <v>4817931.7390000001</v>
      </c>
      <c r="AV30">
        <v>5039656.0109999999</v>
      </c>
      <c r="AW30">
        <v>5271680.2779999999</v>
      </c>
      <c r="AX30">
        <v>5514726.8729999997</v>
      </c>
    </row>
    <row r="31" spans="1:50" x14ac:dyDescent="0.2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242624.99732474901</v>
      </c>
      <c r="G31">
        <v>251939.32530688</v>
      </c>
      <c r="H31">
        <v>261320.67543363399</v>
      </c>
      <c r="I31">
        <v>270751.36013745097</v>
      </c>
      <c r="J31">
        <v>274751.88004779298</v>
      </c>
      <c r="K31">
        <v>278243.33259512897</v>
      </c>
      <c r="L31">
        <v>283137.90041252098</v>
      </c>
      <c r="M31">
        <v>288747.73934194399</v>
      </c>
      <c r="N31">
        <v>292672.16922104801</v>
      </c>
      <c r="O31">
        <v>296172.95951942302</v>
      </c>
      <c r="P31">
        <v>301114.24304443499</v>
      </c>
      <c r="Q31">
        <v>309086.42414743197</v>
      </c>
      <c r="R31">
        <v>321198.79919865</v>
      </c>
      <c r="S31">
        <v>338375.89472760202</v>
      </c>
      <c r="T31">
        <v>359508.48442321201</v>
      </c>
      <c r="U31">
        <v>383644.04964179598</v>
      </c>
      <c r="V31">
        <v>409689.76563921297</v>
      </c>
      <c r="W31">
        <v>437456.301512771</v>
      </c>
      <c r="X31">
        <v>466737.99059786799</v>
      </c>
      <c r="Y31">
        <v>495662.14982162399</v>
      </c>
      <c r="Z31">
        <v>522887.08924027497</v>
      </c>
      <c r="AA31">
        <v>549330.46337635303</v>
      </c>
      <c r="AB31">
        <v>575454.15456976101</v>
      </c>
      <c r="AC31">
        <v>601236.19646163296</v>
      </c>
      <c r="AD31">
        <v>626661.24749096495</v>
      </c>
      <c r="AE31">
        <v>652027.70334571297</v>
      </c>
      <c r="AF31">
        <v>677893.78925228002</v>
      </c>
      <c r="AG31">
        <v>704386.79713408404</v>
      </c>
      <c r="AH31">
        <v>731682.06787518202</v>
      </c>
      <c r="AI31">
        <v>760168.36808866204</v>
      </c>
      <c r="AJ31">
        <v>790256.75255043595</v>
      </c>
      <c r="AK31">
        <v>822296.11288319796</v>
      </c>
      <c r="AL31">
        <v>856380.68151012005</v>
      </c>
      <c r="AM31">
        <v>892648.70512052695</v>
      </c>
      <c r="AN31">
        <v>931198.59291466698</v>
      </c>
      <c r="AO31">
        <v>972251.55087100097</v>
      </c>
      <c r="AP31">
        <v>1015996.33921518</v>
      </c>
      <c r="AQ31">
        <v>1062421.74833074</v>
      </c>
      <c r="AR31">
        <v>1111606.2343305901</v>
      </c>
      <c r="AS31">
        <v>1163664.4783543199</v>
      </c>
      <c r="AT31">
        <v>1218527.01939594</v>
      </c>
      <c r="AU31">
        <v>1276149.90332751</v>
      </c>
      <c r="AV31">
        <v>1336708.45811082</v>
      </c>
      <c r="AW31">
        <v>1400335.83451776</v>
      </c>
      <c r="AX31">
        <v>1467202.26776799</v>
      </c>
    </row>
    <row r="32" spans="1:50" x14ac:dyDescent="0.2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44754.771263312803</v>
      </c>
      <c r="H32">
        <v>47582.427969996403</v>
      </c>
      <c r="I32">
        <v>52711.148783311801</v>
      </c>
      <c r="J32">
        <v>40745.836795486801</v>
      </c>
      <c r="K32">
        <v>47764.9646134699</v>
      </c>
      <c r="L32">
        <v>53597.540748797503</v>
      </c>
      <c r="M32">
        <v>56863.339965746301</v>
      </c>
      <c r="N32">
        <v>54967.109290125598</v>
      </c>
      <c r="O32">
        <v>56906.357039484799</v>
      </c>
      <c r="P32">
        <v>55418.460801911802</v>
      </c>
      <c r="Q32">
        <v>56999.059306058203</v>
      </c>
      <c r="R32">
        <v>67439.540567331394</v>
      </c>
      <c r="S32">
        <v>81964.471592973598</v>
      </c>
      <c r="T32">
        <v>89073.095111540999</v>
      </c>
      <c r="U32">
        <v>99820.496430283994</v>
      </c>
      <c r="V32">
        <v>112482.56747618801</v>
      </c>
      <c r="W32">
        <v>126271.499254783</v>
      </c>
      <c r="X32">
        <v>143220.01560678901</v>
      </c>
      <c r="Y32">
        <v>160137.34048221301</v>
      </c>
      <c r="Z32">
        <v>119008.53583823799</v>
      </c>
      <c r="AA32">
        <v>158237.42599908399</v>
      </c>
      <c r="AB32">
        <v>171146.94223679</v>
      </c>
      <c r="AC32">
        <v>186348.17067959899</v>
      </c>
      <c r="AD32">
        <v>201479.772112868</v>
      </c>
      <c r="AE32">
        <v>216449.216667606</v>
      </c>
      <c r="AF32">
        <v>232188.65358018101</v>
      </c>
      <c r="AG32">
        <v>247204.81403952601</v>
      </c>
      <c r="AH32">
        <v>261934.45159098899</v>
      </c>
      <c r="AI32">
        <v>278217.730825192</v>
      </c>
      <c r="AJ32">
        <v>295505.12189426302</v>
      </c>
      <c r="AK32">
        <v>312988.21457072097</v>
      </c>
      <c r="AL32">
        <v>330847.14545244398</v>
      </c>
      <c r="AM32">
        <v>349946.77402851603</v>
      </c>
      <c r="AN32">
        <v>370467.96181295899</v>
      </c>
      <c r="AO32">
        <v>393139.72746964602</v>
      </c>
      <c r="AP32">
        <v>418195.60695554502</v>
      </c>
      <c r="AQ32">
        <v>444653.20145695203</v>
      </c>
      <c r="AR32">
        <v>473082.97709868598</v>
      </c>
      <c r="AS32">
        <v>504113.35115758103</v>
      </c>
      <c r="AT32">
        <v>536778.84813631303</v>
      </c>
      <c r="AU32">
        <v>571081.34765092703</v>
      </c>
      <c r="AV32">
        <v>607148.98804900295</v>
      </c>
      <c r="AW32">
        <v>644595.43462988199</v>
      </c>
      <c r="AX32">
        <v>683522.82400601904</v>
      </c>
    </row>
    <row r="33" spans="1:50" x14ac:dyDescent="0.2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6441.9710925879199</v>
      </c>
      <c r="G33">
        <v>6664.5324751341705</v>
      </c>
      <c r="H33">
        <v>7136.8095879089697</v>
      </c>
      <c r="I33">
        <v>6879.0322146675198</v>
      </c>
      <c r="J33">
        <v>7166.81993780638</v>
      </c>
      <c r="K33">
        <v>7630.0198516998098</v>
      </c>
      <c r="L33">
        <v>8042.2901771864099</v>
      </c>
      <c r="M33">
        <v>8103.7763528699397</v>
      </c>
      <c r="N33">
        <v>8048.2860614334404</v>
      </c>
      <c r="O33">
        <v>7811.0843985726397</v>
      </c>
      <c r="P33">
        <v>7408.2594839645199</v>
      </c>
      <c r="Q33">
        <v>7492.2771193690896</v>
      </c>
      <c r="R33">
        <v>7776.1331433681098</v>
      </c>
      <c r="S33">
        <v>7675.8339554559398</v>
      </c>
      <c r="T33">
        <v>7720.0205364435596</v>
      </c>
      <c r="U33">
        <v>8153.8884753297598</v>
      </c>
      <c r="V33">
        <v>8805.8228734732602</v>
      </c>
      <c r="W33">
        <v>9573.0551107527699</v>
      </c>
      <c r="X33">
        <v>10328.220699448801</v>
      </c>
      <c r="Y33">
        <v>10446.7135004516</v>
      </c>
      <c r="Z33">
        <v>10756.1208473852</v>
      </c>
      <c r="AA33">
        <v>10743.847203400799</v>
      </c>
      <c r="AB33">
        <v>10672.945569772401</v>
      </c>
      <c r="AC33">
        <v>10530.4551717254</v>
      </c>
      <c r="AD33">
        <v>10398.7754884199</v>
      </c>
      <c r="AE33">
        <v>10542.8067384765</v>
      </c>
      <c r="AF33">
        <v>10662.582352097401</v>
      </c>
      <c r="AG33">
        <v>10768.1898935013</v>
      </c>
      <c r="AH33">
        <v>11024.702234197999</v>
      </c>
      <c r="AI33">
        <v>11359.634477698401</v>
      </c>
      <c r="AJ33">
        <v>11641.4552590977</v>
      </c>
      <c r="AK33">
        <v>11914.699471522399</v>
      </c>
      <c r="AL33">
        <v>12165.040132841001</v>
      </c>
      <c r="AM33">
        <v>12399.9426503339</v>
      </c>
      <c r="AN33">
        <v>12664.970762417801</v>
      </c>
      <c r="AO33">
        <v>12925.518359193</v>
      </c>
      <c r="AP33">
        <v>13182.5504332156</v>
      </c>
      <c r="AQ33">
        <v>13441.952363717901</v>
      </c>
      <c r="AR33">
        <v>13710.0781619385</v>
      </c>
      <c r="AS33">
        <v>13982.8886884654</v>
      </c>
      <c r="AT33">
        <v>14256.4219896466</v>
      </c>
      <c r="AU33">
        <v>14529.223719334899</v>
      </c>
      <c r="AV33">
        <v>14806.4453202737</v>
      </c>
      <c r="AW33">
        <v>15090.3628047855</v>
      </c>
      <c r="AX33">
        <v>15382.742388021299</v>
      </c>
    </row>
    <row r="34" spans="1:50" x14ac:dyDescent="0.2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85103.900479382399</v>
      </c>
      <c r="G34">
        <v>89654.272259205303</v>
      </c>
      <c r="H34">
        <v>91279.1538080397</v>
      </c>
      <c r="I34">
        <v>85668.450792060205</v>
      </c>
      <c r="J34">
        <v>89882.974508111103</v>
      </c>
      <c r="K34">
        <v>92665.824697307806</v>
      </c>
      <c r="L34">
        <v>93595.151134984597</v>
      </c>
      <c r="M34">
        <v>95052.497478206496</v>
      </c>
      <c r="N34">
        <v>97628.238935667294</v>
      </c>
      <c r="O34">
        <v>101455.537956384</v>
      </c>
      <c r="P34">
        <v>106487.406222772</v>
      </c>
      <c r="Q34">
        <v>112026.28464302501</v>
      </c>
      <c r="R34">
        <v>118356.287093226</v>
      </c>
      <c r="S34">
        <v>125485.69014917601</v>
      </c>
      <c r="T34">
        <v>130937.906882632</v>
      </c>
      <c r="U34">
        <v>136795.651804644</v>
      </c>
      <c r="V34">
        <v>143216.817727769</v>
      </c>
      <c r="W34">
        <v>150602.29219849801</v>
      </c>
      <c r="X34">
        <v>158673.59408842499</v>
      </c>
      <c r="Y34">
        <v>160680.26848274801</v>
      </c>
      <c r="Z34">
        <v>168554.82371270901</v>
      </c>
      <c r="AA34">
        <v>174895.28658793701</v>
      </c>
      <c r="AB34">
        <v>181520.45042295699</v>
      </c>
      <c r="AC34">
        <v>188333.24939486201</v>
      </c>
      <c r="AD34">
        <v>195347.36969320101</v>
      </c>
      <c r="AE34">
        <v>202716.24397907901</v>
      </c>
      <c r="AF34">
        <v>210253.35692919299</v>
      </c>
      <c r="AG34">
        <v>218029.187267542</v>
      </c>
      <c r="AH34">
        <v>226140.51247083899</v>
      </c>
      <c r="AI34">
        <v>234673.856409411</v>
      </c>
      <c r="AJ34">
        <v>243718.06714007599</v>
      </c>
      <c r="AK34">
        <v>253304.69366228301</v>
      </c>
      <c r="AL34">
        <v>263475.43068630301</v>
      </c>
      <c r="AM34">
        <v>274235.964202484</v>
      </c>
      <c r="AN34">
        <v>285618.30321455398</v>
      </c>
      <c r="AO34">
        <v>297686.11866377201</v>
      </c>
      <c r="AP34">
        <v>310422.18897291803</v>
      </c>
      <c r="AQ34">
        <v>323839.52810482401</v>
      </c>
      <c r="AR34">
        <v>337980.14101641998</v>
      </c>
      <c r="AS34">
        <v>352772.36361260398</v>
      </c>
      <c r="AT34">
        <v>368251.453025783</v>
      </c>
      <c r="AU34">
        <v>384523.63385546202</v>
      </c>
      <c r="AV34">
        <v>401589.86232297</v>
      </c>
      <c r="AW34">
        <v>419478.560472827</v>
      </c>
      <c r="AX34">
        <v>438270.55864321301</v>
      </c>
    </row>
    <row r="35" spans="1:50" x14ac:dyDescent="0.2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7631.99795544482</v>
      </c>
      <c r="G35">
        <v>7931.0875337243097</v>
      </c>
      <c r="H35">
        <v>8166.87557427103</v>
      </c>
      <c r="I35">
        <v>8340.9663578008003</v>
      </c>
      <c r="J35">
        <v>8528.8803381341804</v>
      </c>
      <c r="K35">
        <v>8715.6857557360509</v>
      </c>
      <c r="L35">
        <v>8904.2790196021197</v>
      </c>
      <c r="M35">
        <v>9085.8268798544195</v>
      </c>
      <c r="N35">
        <v>9219.4202270880996</v>
      </c>
      <c r="O35">
        <v>9375.0012706490197</v>
      </c>
      <c r="P35">
        <v>9641.3997472490701</v>
      </c>
      <c r="Q35">
        <v>9956.9057781369902</v>
      </c>
      <c r="R35">
        <v>10350.5649829668</v>
      </c>
      <c r="S35">
        <v>10864.202099592399</v>
      </c>
      <c r="T35">
        <v>11416.541801769799</v>
      </c>
      <c r="U35">
        <v>12044.198989307301</v>
      </c>
      <c r="V35">
        <v>12740.6132625025</v>
      </c>
      <c r="W35">
        <v>13520.3062608985</v>
      </c>
      <c r="X35">
        <v>14365.0586016204</v>
      </c>
      <c r="Y35">
        <v>14365.069788840899</v>
      </c>
      <c r="Z35">
        <v>15640.4491989116</v>
      </c>
      <c r="AA35">
        <v>16518.520862514801</v>
      </c>
      <c r="AB35">
        <v>17300.230705884798</v>
      </c>
      <c r="AC35">
        <v>18043.108622171301</v>
      </c>
      <c r="AD35">
        <v>18774.725309741301</v>
      </c>
      <c r="AE35">
        <v>19519.701751086799</v>
      </c>
      <c r="AF35">
        <v>20279.634309491899</v>
      </c>
      <c r="AG35">
        <v>21061.810600216599</v>
      </c>
      <c r="AH35">
        <v>21873.988220908399</v>
      </c>
      <c r="AI35">
        <v>22725.203884189901</v>
      </c>
      <c r="AJ35">
        <v>23624.436724486401</v>
      </c>
      <c r="AK35">
        <v>24579.4324285148</v>
      </c>
      <c r="AL35">
        <v>25594.0263185152</v>
      </c>
      <c r="AM35">
        <v>26669.916555411</v>
      </c>
      <c r="AN35">
        <v>27809.827400768099</v>
      </c>
      <c r="AO35">
        <v>29019.852094870599</v>
      </c>
      <c r="AP35">
        <v>30303.335490345198</v>
      </c>
      <c r="AQ35">
        <v>31661.192618116602</v>
      </c>
      <c r="AR35">
        <v>33096.071792423099</v>
      </c>
      <c r="AS35">
        <v>34606.214540946297</v>
      </c>
      <c r="AT35">
        <v>36192.842816311102</v>
      </c>
      <c r="AU35">
        <v>37861.3043189128</v>
      </c>
      <c r="AV35">
        <v>39614.119533824101</v>
      </c>
      <c r="AW35">
        <v>41454.686790348598</v>
      </c>
      <c r="AX35">
        <v>43388.473846316097</v>
      </c>
    </row>
    <row r="36" spans="1:50" x14ac:dyDescent="0.2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60600.972935593403</v>
      </c>
      <c r="G36">
        <v>62911.732656758802</v>
      </c>
      <c r="H36">
        <v>63159.205391089898</v>
      </c>
      <c r="I36">
        <v>65653.259245696099</v>
      </c>
      <c r="J36">
        <v>67141.228447701404</v>
      </c>
      <c r="K36">
        <v>65616.397185339199</v>
      </c>
      <c r="L36">
        <v>69022.154528352898</v>
      </c>
      <c r="M36">
        <v>69142.826458830896</v>
      </c>
      <c r="N36">
        <v>67633.015232490594</v>
      </c>
      <c r="O36">
        <v>67616.7016323524</v>
      </c>
      <c r="P36">
        <v>72461.992682102806</v>
      </c>
      <c r="Q36">
        <v>77507.950056091897</v>
      </c>
      <c r="R36">
        <v>82859.768087240896</v>
      </c>
      <c r="S36">
        <v>88524.321047282705</v>
      </c>
      <c r="T36">
        <v>92253.035683876893</v>
      </c>
      <c r="U36">
        <v>95687.638327139503</v>
      </c>
      <c r="V36">
        <v>99414.554506514702</v>
      </c>
      <c r="W36">
        <v>104187.441966335</v>
      </c>
      <c r="X36">
        <v>110283.225761846</v>
      </c>
      <c r="Y36">
        <v>112655.121793343</v>
      </c>
      <c r="Z36">
        <v>117688.116820057</v>
      </c>
      <c r="AA36">
        <v>122568.833733167</v>
      </c>
      <c r="AB36">
        <v>127346.674470107</v>
      </c>
      <c r="AC36">
        <v>131949.287648853</v>
      </c>
      <c r="AD36">
        <v>136494.55774916601</v>
      </c>
      <c r="AE36">
        <v>141294.43417605199</v>
      </c>
      <c r="AF36">
        <v>145865.32102558101</v>
      </c>
      <c r="AG36">
        <v>150312.792674364</v>
      </c>
      <c r="AH36">
        <v>154809.546341707</v>
      </c>
      <c r="AI36">
        <v>159512.144145475</v>
      </c>
      <c r="AJ36">
        <v>164432.18533746799</v>
      </c>
      <c r="AK36">
        <v>169565.734687872</v>
      </c>
      <c r="AL36">
        <v>175102.20555996199</v>
      </c>
      <c r="AM36">
        <v>181030.581368518</v>
      </c>
      <c r="AN36">
        <v>187457.309304447</v>
      </c>
      <c r="AO36">
        <v>194403.909917182</v>
      </c>
      <c r="AP36">
        <v>201747.28350637999</v>
      </c>
      <c r="AQ36">
        <v>209576.27338635401</v>
      </c>
      <c r="AR36">
        <v>218025.17532432301</v>
      </c>
      <c r="AS36">
        <v>226859.84606278301</v>
      </c>
      <c r="AT36">
        <v>236168.74323486301</v>
      </c>
      <c r="AU36">
        <v>246129.943347166</v>
      </c>
      <c r="AV36">
        <v>256614.95023179601</v>
      </c>
      <c r="AW36">
        <v>267639.77406535199</v>
      </c>
      <c r="AX36">
        <v>279416.01826771803</v>
      </c>
    </row>
    <row r="37" spans="1:50" x14ac:dyDescent="0.2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115590.921819572</v>
      </c>
      <c r="G37">
        <v>121468.64711188999</v>
      </c>
      <c r="H37">
        <v>129198.332962186</v>
      </c>
      <c r="I37">
        <v>133647.664003574</v>
      </c>
      <c r="J37">
        <v>140414.48166699801</v>
      </c>
      <c r="K37">
        <v>144158.60473295301</v>
      </c>
      <c r="L37">
        <v>149974.185440559</v>
      </c>
      <c r="M37">
        <v>156545.69309598301</v>
      </c>
      <c r="N37">
        <v>162266.098447116</v>
      </c>
      <c r="O37">
        <v>167436.92398941101</v>
      </c>
      <c r="P37">
        <v>172316.89958138601</v>
      </c>
      <c r="Q37">
        <v>177860.99623343899</v>
      </c>
      <c r="R37">
        <v>184538.759263591</v>
      </c>
      <c r="S37">
        <v>192378.595094341</v>
      </c>
      <c r="T37">
        <v>200408.61573418399</v>
      </c>
      <c r="U37">
        <v>209565.39236086499</v>
      </c>
      <c r="V37">
        <v>219843.96835141999</v>
      </c>
      <c r="W37">
        <v>231590.77975044399</v>
      </c>
      <c r="X37">
        <v>244276.69470522401</v>
      </c>
      <c r="Y37">
        <v>250212.06203009299</v>
      </c>
      <c r="Z37">
        <v>258681.041537451</v>
      </c>
      <c r="AA37">
        <v>268024.23230795399</v>
      </c>
      <c r="AB37">
        <v>277913.25773980399</v>
      </c>
      <c r="AC37">
        <v>288157.03145269299</v>
      </c>
      <c r="AD37">
        <v>298681.63568392</v>
      </c>
      <c r="AE37">
        <v>309613.24839368998</v>
      </c>
      <c r="AF37">
        <v>320818.94268845901</v>
      </c>
      <c r="AG37">
        <v>332337.33014836197</v>
      </c>
      <c r="AH37">
        <v>344291.73551742203</v>
      </c>
      <c r="AI37">
        <v>356810.81598864502</v>
      </c>
      <c r="AJ37">
        <v>370048.729901582</v>
      </c>
      <c r="AK37">
        <v>384084.42792739999</v>
      </c>
      <c r="AL37">
        <v>398936.70295944402</v>
      </c>
      <c r="AM37">
        <v>414630.80612439901</v>
      </c>
      <c r="AN37">
        <v>431191.64053934999</v>
      </c>
      <c r="AO37">
        <v>448719.02267746202</v>
      </c>
      <c r="AP37">
        <v>467230.02595206199</v>
      </c>
      <c r="AQ37">
        <v>486707.37486038503</v>
      </c>
      <c r="AR37">
        <v>507173.87109615002</v>
      </c>
      <c r="AS37">
        <v>528602.45635446697</v>
      </c>
      <c r="AT37">
        <v>551019.22338196402</v>
      </c>
      <c r="AU37">
        <v>574504.23856330104</v>
      </c>
      <c r="AV37">
        <v>599092.791661834</v>
      </c>
      <c r="AW37">
        <v>624810.07085640205</v>
      </c>
      <c r="AX37">
        <v>651713.31348463497</v>
      </c>
    </row>
    <row r="38" spans="1:50" x14ac:dyDescent="0.2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9060.0025569999998</v>
      </c>
      <c r="G38">
        <v>9483.6398974799995</v>
      </c>
      <c r="H38">
        <v>9543.4766297604001</v>
      </c>
      <c r="I38">
        <v>9156.3802922568193</v>
      </c>
      <c r="J38">
        <v>9632.1898970408602</v>
      </c>
      <c r="K38">
        <v>9922.5654651845998</v>
      </c>
      <c r="L38">
        <v>10098.4805026268</v>
      </c>
      <c r="M38">
        <v>10334.7517756576</v>
      </c>
      <c r="N38">
        <v>10608.382967879599</v>
      </c>
      <c r="O38">
        <v>10478.717932688</v>
      </c>
      <c r="P38">
        <v>10915.6435923634</v>
      </c>
      <c r="Q38">
        <v>11431.448837244599</v>
      </c>
      <c r="R38">
        <v>12016.156050150699</v>
      </c>
      <c r="S38">
        <v>12580.973172611501</v>
      </c>
      <c r="T38">
        <v>12921.3610381912</v>
      </c>
      <c r="U38">
        <v>13351.184692885099</v>
      </c>
      <c r="V38">
        <v>13719.778100421499</v>
      </c>
      <c r="W38">
        <v>14015.6977678536</v>
      </c>
      <c r="X38">
        <v>14541.6228976731</v>
      </c>
      <c r="Y38">
        <v>14832.4656280094</v>
      </c>
      <c r="Z38">
        <v>15651.9773294148</v>
      </c>
      <c r="AA38">
        <v>16171.5566764944</v>
      </c>
      <c r="AB38">
        <v>16707.647563349899</v>
      </c>
      <c r="AC38">
        <v>17254.4207194314</v>
      </c>
      <c r="AD38">
        <v>17817.476453084499</v>
      </c>
      <c r="AE38">
        <v>18176.178320975901</v>
      </c>
      <c r="AF38">
        <v>18567.031564319601</v>
      </c>
      <c r="AG38">
        <v>18992.028019551701</v>
      </c>
      <c r="AH38">
        <v>19300.687894376199</v>
      </c>
      <c r="AI38">
        <v>19618.566450311799</v>
      </c>
      <c r="AJ38">
        <v>20104.810090376901</v>
      </c>
      <c r="AK38">
        <v>20618.4051509663</v>
      </c>
      <c r="AL38">
        <v>21166.693560199099</v>
      </c>
      <c r="AM38">
        <v>21748.2002587768</v>
      </c>
      <c r="AN38">
        <v>22373.308473769001</v>
      </c>
      <c r="AO38">
        <v>23036.581763069898</v>
      </c>
      <c r="AP38">
        <v>23726.881297350399</v>
      </c>
      <c r="AQ38">
        <v>24448.392237595399</v>
      </c>
      <c r="AR38">
        <v>25203.917494445799</v>
      </c>
      <c r="AS38">
        <v>26006.660081681101</v>
      </c>
      <c r="AT38">
        <v>26829.347561152699</v>
      </c>
      <c r="AU38">
        <v>27685.7840203128</v>
      </c>
      <c r="AV38">
        <v>28575.298680589101</v>
      </c>
      <c r="AW38">
        <v>29501.4665058418</v>
      </c>
      <c r="AX38">
        <v>30470.8819861587</v>
      </c>
    </row>
    <row r="39" spans="1:50" x14ac:dyDescent="0.2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15669.0023538449</v>
      </c>
      <c r="G39">
        <v>16573.206060968801</v>
      </c>
      <c r="H39">
        <v>17118.488810674498</v>
      </c>
      <c r="I39">
        <v>16597.517158443799</v>
      </c>
      <c r="J39">
        <v>17275.671228472998</v>
      </c>
      <c r="K39">
        <v>17806.6144689549</v>
      </c>
      <c r="L39">
        <v>18189.499568698098</v>
      </c>
      <c r="M39">
        <v>18512.580933021702</v>
      </c>
      <c r="N39">
        <v>18991.069940792499</v>
      </c>
      <c r="O39">
        <v>19427.026536631402</v>
      </c>
      <c r="P39">
        <v>20222.804161567699</v>
      </c>
      <c r="Q39">
        <v>21130.6236660104</v>
      </c>
      <c r="R39">
        <v>22213.569740901301</v>
      </c>
      <c r="S39">
        <v>23480.018286203001</v>
      </c>
      <c r="T39">
        <v>24733.204394256802</v>
      </c>
      <c r="U39">
        <v>26018.418484116999</v>
      </c>
      <c r="V39">
        <v>27428.934565654901</v>
      </c>
      <c r="W39">
        <v>29001.644914583099</v>
      </c>
      <c r="X39">
        <v>30339.6800387324</v>
      </c>
      <c r="Y39">
        <v>30575.907405547801</v>
      </c>
      <c r="Z39">
        <v>32357.202406107499</v>
      </c>
      <c r="AA39">
        <v>33771.296307278099</v>
      </c>
      <c r="AB39">
        <v>35123.538882238303</v>
      </c>
      <c r="AC39">
        <v>36517.771252724597</v>
      </c>
      <c r="AD39">
        <v>38025.398849533703</v>
      </c>
      <c r="AE39">
        <v>39637.5992116583</v>
      </c>
      <c r="AF39">
        <v>41332.715581105404</v>
      </c>
      <c r="AG39">
        <v>43193.222000304799</v>
      </c>
      <c r="AH39">
        <v>45248.883452853901</v>
      </c>
      <c r="AI39">
        <v>47523.527920310902</v>
      </c>
      <c r="AJ39">
        <v>49457.441969758504</v>
      </c>
      <c r="AK39">
        <v>51480.986491950098</v>
      </c>
      <c r="AL39">
        <v>53635.845642098902</v>
      </c>
      <c r="AM39">
        <v>55917.448248200897</v>
      </c>
      <c r="AN39">
        <v>58344.865623184603</v>
      </c>
      <c r="AO39">
        <v>60930.0516263502</v>
      </c>
      <c r="AP39">
        <v>63646.807633694902</v>
      </c>
      <c r="AQ39">
        <v>66520.688105828696</v>
      </c>
      <c r="AR39">
        <v>69570.762557907598</v>
      </c>
      <c r="AS39">
        <v>72759.227038389203</v>
      </c>
      <c r="AT39">
        <v>76083.473163055605</v>
      </c>
      <c r="AU39">
        <v>79602.331217196799</v>
      </c>
      <c r="AV39">
        <v>83295.674295973906</v>
      </c>
      <c r="AW39">
        <v>87176.166331777698</v>
      </c>
      <c r="AX39">
        <v>91273.057548188299</v>
      </c>
    </row>
    <row r="40" spans="1:50" x14ac:dyDescent="0.2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359399.69829999999</v>
      </c>
      <c r="G40">
        <v>373338.35879999999</v>
      </c>
      <c r="H40">
        <v>391394.55579999997</v>
      </c>
      <c r="I40">
        <v>405783.38419999997</v>
      </c>
      <c r="J40">
        <v>423677.41810000001</v>
      </c>
      <c r="K40">
        <v>441143.87569999998</v>
      </c>
      <c r="L40">
        <v>459028.01510000002</v>
      </c>
      <c r="M40">
        <v>474954.19170000002</v>
      </c>
      <c r="N40">
        <v>491261.47700000001</v>
      </c>
      <c r="O40">
        <v>505603.03659999999</v>
      </c>
      <c r="P40">
        <v>516458.33659999998</v>
      </c>
      <c r="Q40">
        <v>530173.24060000002</v>
      </c>
      <c r="R40">
        <v>547007.15969999996</v>
      </c>
      <c r="S40">
        <v>562569.11769999994</v>
      </c>
      <c r="T40">
        <v>582057.48109999998</v>
      </c>
      <c r="U40">
        <v>605247.55359999998</v>
      </c>
      <c r="V40">
        <v>632543.15419999999</v>
      </c>
      <c r="W40">
        <v>667278.77729999996</v>
      </c>
      <c r="X40">
        <v>702081.22809999995</v>
      </c>
      <c r="Y40">
        <v>709662.78529999999</v>
      </c>
      <c r="Z40">
        <v>740842.45629999996</v>
      </c>
      <c r="AA40">
        <v>764771.05579999997</v>
      </c>
      <c r="AB40">
        <v>790237.58259999997</v>
      </c>
      <c r="AC40">
        <v>816702.84389999998</v>
      </c>
      <c r="AD40">
        <v>844393.26639999996</v>
      </c>
      <c r="AE40">
        <v>873079.96680000005</v>
      </c>
      <c r="AF40">
        <v>902665.79810000001</v>
      </c>
      <c r="AG40">
        <v>933310.47790000006</v>
      </c>
      <c r="AH40">
        <v>965880.64110000001</v>
      </c>
      <c r="AI40">
        <v>1000558.941</v>
      </c>
      <c r="AJ40">
        <v>1037111.434</v>
      </c>
      <c r="AK40">
        <v>1076160.2250000001</v>
      </c>
      <c r="AL40">
        <v>1117091.1510000001</v>
      </c>
      <c r="AM40">
        <v>1160107.29</v>
      </c>
      <c r="AN40">
        <v>1205194.1850000001</v>
      </c>
      <c r="AO40">
        <v>1252946.3019999999</v>
      </c>
      <c r="AP40">
        <v>1303378.946</v>
      </c>
      <c r="AQ40">
        <v>1356063.8030000001</v>
      </c>
      <c r="AR40">
        <v>1411097.55</v>
      </c>
      <c r="AS40">
        <v>1468488.041</v>
      </c>
      <c r="AT40">
        <v>1528797.9509999999</v>
      </c>
      <c r="AU40">
        <v>1592047.7069999999</v>
      </c>
      <c r="AV40">
        <v>1658398.5260000001</v>
      </c>
      <c r="AW40">
        <v>1727805.9339999999</v>
      </c>
      <c r="AX40">
        <v>1800314.554</v>
      </c>
    </row>
    <row r="41" spans="1:50" x14ac:dyDescent="0.2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1008.2147629999999</v>
      </c>
      <c r="H41">
        <v>1359.5813370000001</v>
      </c>
      <c r="I41">
        <v>1401.4984420000001</v>
      </c>
      <c r="J41">
        <v>1122.122466</v>
      </c>
      <c r="K41">
        <v>1091.648445</v>
      </c>
      <c r="L41">
        <v>879.36522000000002</v>
      </c>
      <c r="M41">
        <v>1247.6328820000001</v>
      </c>
      <c r="N41">
        <v>1762.226983</v>
      </c>
      <c r="O41">
        <v>2491.695608</v>
      </c>
      <c r="P41">
        <v>1901.6165840000001</v>
      </c>
      <c r="Q41">
        <v>1921.469752</v>
      </c>
      <c r="R41">
        <v>1432.456265</v>
      </c>
      <c r="S41">
        <v>2035.5029999999999</v>
      </c>
      <c r="T41">
        <v>1971.107027</v>
      </c>
      <c r="U41">
        <v>3830.0827250000002</v>
      </c>
      <c r="V41">
        <v>3043.6173469999999</v>
      </c>
      <c r="W41">
        <v>3578.2658879999999</v>
      </c>
      <c r="X41">
        <v>4998.8727699999999</v>
      </c>
      <c r="Y41">
        <v>5765.6423729999997</v>
      </c>
      <c r="Z41">
        <v>8628.4694870000003</v>
      </c>
      <c r="AA41">
        <v>9121.3567839999996</v>
      </c>
      <c r="AB41">
        <v>9204.2206540000006</v>
      </c>
      <c r="AC41">
        <v>9041.9693360000001</v>
      </c>
      <c r="AD41">
        <v>8793.4639239999997</v>
      </c>
      <c r="AE41">
        <v>9925.8963530000001</v>
      </c>
      <c r="AF41">
        <v>9890.7854590000006</v>
      </c>
      <c r="AG41">
        <v>9713.5830089999999</v>
      </c>
      <c r="AH41">
        <v>9626.1180980000008</v>
      </c>
      <c r="AI41">
        <v>9707.8009060000004</v>
      </c>
      <c r="AJ41">
        <v>9881.3400799999999</v>
      </c>
      <c r="AK41">
        <v>10102.481690000001</v>
      </c>
      <c r="AL41">
        <v>10314.01338</v>
      </c>
      <c r="AM41">
        <v>10460.529759999999</v>
      </c>
      <c r="AN41">
        <v>10626.70319</v>
      </c>
      <c r="AO41">
        <v>10755.230670000001</v>
      </c>
      <c r="AP41">
        <v>10824.3161</v>
      </c>
      <c r="AQ41">
        <v>10859.896360000001</v>
      </c>
      <c r="AR41">
        <v>10879.0134</v>
      </c>
      <c r="AS41">
        <v>10878.8418</v>
      </c>
      <c r="AT41">
        <v>10872.941150000001</v>
      </c>
      <c r="AU41">
        <v>10880.570379999999</v>
      </c>
      <c r="AV41">
        <v>10883.5607</v>
      </c>
      <c r="AW41">
        <v>10877.72991</v>
      </c>
      <c r="AX41">
        <v>10872.341479999999</v>
      </c>
    </row>
    <row r="42" spans="1:50" x14ac:dyDescent="0.2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-109.3802536</v>
      </c>
      <c r="I42">
        <v>-112.44743250000001</v>
      </c>
      <c r="J42">
        <v>-81.448170070000003</v>
      </c>
      <c r="K42">
        <v>-13.957769450000001</v>
      </c>
      <c r="L42">
        <v>83.017196960000007</v>
      </c>
      <c r="M42">
        <v>309.33947810000001</v>
      </c>
      <c r="N42">
        <v>352.82324940000001</v>
      </c>
      <c r="O42">
        <v>-1137.280375</v>
      </c>
      <c r="P42">
        <v>-1070.1949709999999</v>
      </c>
      <c r="Q42">
        <v>-1706.45218</v>
      </c>
      <c r="R42">
        <v>-2335.3492780000001</v>
      </c>
      <c r="S42">
        <v>-1903.0703639999999</v>
      </c>
      <c r="T42">
        <v>-3211.2703369999999</v>
      </c>
      <c r="U42">
        <v>-1522.5886889999999</v>
      </c>
      <c r="V42">
        <v>-2153.4228320000002</v>
      </c>
      <c r="W42">
        <v>-1588.4858139999999</v>
      </c>
      <c r="X42">
        <v>-626.74833660000002</v>
      </c>
      <c r="Y42">
        <v>-294.42766740000002</v>
      </c>
      <c r="Z42">
        <v>-445.52132069999999</v>
      </c>
      <c r="AA42">
        <v>23.416449190000002</v>
      </c>
      <c r="AB42">
        <v>405.86018480000001</v>
      </c>
      <c r="AC42">
        <v>774.23688919999995</v>
      </c>
      <c r="AD42">
        <v>1123.106043</v>
      </c>
      <c r="AE42">
        <v>1694.672444</v>
      </c>
      <c r="AF42">
        <v>2133.2803090000002</v>
      </c>
      <c r="AG42">
        <v>2419.0553949999999</v>
      </c>
      <c r="AH42">
        <v>2578.4915470000001</v>
      </c>
      <c r="AI42">
        <v>2653.3700979999999</v>
      </c>
      <c r="AJ42">
        <v>2750.2153269999999</v>
      </c>
      <c r="AK42">
        <v>2791.5251050000002</v>
      </c>
      <c r="AL42">
        <v>2803.3776010000001</v>
      </c>
      <c r="AM42">
        <v>2800.6429880000001</v>
      </c>
      <c r="AN42">
        <v>2842.2058950000001</v>
      </c>
      <c r="AO42">
        <v>2848.4478909999998</v>
      </c>
      <c r="AP42">
        <v>2840.7467270000002</v>
      </c>
      <c r="AQ42">
        <v>2825.9361319999998</v>
      </c>
      <c r="AR42">
        <v>2808.5187040000001</v>
      </c>
      <c r="AS42">
        <v>2901.437015</v>
      </c>
      <c r="AT42">
        <v>2933.3610079999999</v>
      </c>
      <c r="AU42">
        <v>2935.7508779999998</v>
      </c>
      <c r="AV42">
        <v>2927.3371569999999</v>
      </c>
      <c r="AW42">
        <v>2914.2553849999999</v>
      </c>
      <c r="AX42">
        <v>2899.840001</v>
      </c>
    </row>
    <row r="43" spans="1:50" x14ac:dyDescent="0.25">
      <c r="A43" s="7"/>
      <c r="B43" s="12" t="s">
        <v>175</v>
      </c>
      <c r="C43" t="s">
        <v>58</v>
      </c>
      <c r="F43">
        <v>906069.61219999997</v>
      </c>
      <c r="G43">
        <v>951835.94620000001</v>
      </c>
      <c r="H43">
        <v>989451.77240000002</v>
      </c>
      <c r="I43">
        <v>994330.5085</v>
      </c>
      <c r="J43">
        <v>1011464.88</v>
      </c>
      <c r="K43">
        <v>1044478.73</v>
      </c>
      <c r="L43">
        <v>1072696.6310000001</v>
      </c>
      <c r="M43">
        <v>1095412.3219999999</v>
      </c>
      <c r="N43">
        <v>1117818.763</v>
      </c>
      <c r="O43">
        <v>1140467.7350000001</v>
      </c>
      <c r="P43">
        <v>1175391.9850000001</v>
      </c>
      <c r="Q43">
        <v>1223700.6429999999</v>
      </c>
      <c r="R43">
        <v>1280450.2760000001</v>
      </c>
      <c r="S43">
        <v>1346876.0430000001</v>
      </c>
      <c r="T43">
        <v>1421016.2849999999</v>
      </c>
      <c r="U43">
        <v>1504301.4369999999</v>
      </c>
      <c r="V43">
        <v>1587532.486</v>
      </c>
      <c r="W43">
        <v>1680202.402</v>
      </c>
      <c r="X43">
        <v>1776489.0560000001</v>
      </c>
      <c r="Y43">
        <v>1812884.7220000001</v>
      </c>
      <c r="Z43">
        <v>1913545.24</v>
      </c>
      <c r="AA43">
        <v>2003970.8570000001</v>
      </c>
      <c r="AB43">
        <v>2090100.335</v>
      </c>
      <c r="AC43">
        <v>2173543.3199999998</v>
      </c>
      <c r="AD43">
        <v>2257971.4739999999</v>
      </c>
      <c r="AE43">
        <v>2348079.7200000002</v>
      </c>
      <c r="AF43">
        <v>2439908.8870000001</v>
      </c>
      <c r="AG43">
        <v>2533257.75</v>
      </c>
      <c r="AH43">
        <v>2629960.2370000002</v>
      </c>
      <c r="AI43">
        <v>2731490.9840000002</v>
      </c>
      <c r="AJ43">
        <v>2839669.94</v>
      </c>
      <c r="AK43">
        <v>2954200.4559999998</v>
      </c>
      <c r="AL43">
        <v>3075437.1740000001</v>
      </c>
      <c r="AM43">
        <v>3203787.8790000002</v>
      </c>
      <c r="AN43">
        <v>3340453.875</v>
      </c>
      <c r="AO43">
        <v>3485931.7319999998</v>
      </c>
      <c r="AP43">
        <v>3639307.5269999998</v>
      </c>
      <c r="AQ43">
        <v>3800963.5690000001</v>
      </c>
      <c r="AR43">
        <v>3972708.25</v>
      </c>
      <c r="AS43">
        <v>4153615.4130000002</v>
      </c>
      <c r="AT43">
        <v>4342439.4210000001</v>
      </c>
      <c r="AU43">
        <v>4541022.6550000003</v>
      </c>
      <c r="AV43">
        <v>4749862.0130000003</v>
      </c>
      <c r="AW43">
        <v>4969261.0060000001</v>
      </c>
      <c r="AX43">
        <v>5201332.8689999999</v>
      </c>
    </row>
    <row r="44" spans="1:50" x14ac:dyDescent="0.2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7498.2148420000003</v>
      </c>
      <c r="H44">
        <v>7887.064257</v>
      </c>
      <c r="I44">
        <v>7971.5588470000002</v>
      </c>
      <c r="J44">
        <v>7559.9804560000002</v>
      </c>
      <c r="K44">
        <v>7686.5563590000002</v>
      </c>
      <c r="L44">
        <v>8072.3890389999997</v>
      </c>
      <c r="M44">
        <v>8324.9169000000002</v>
      </c>
      <c r="N44">
        <v>8565.0322190000006</v>
      </c>
      <c r="O44">
        <v>8912.8743699999995</v>
      </c>
      <c r="P44">
        <v>9295.3161799999998</v>
      </c>
      <c r="Q44">
        <v>9899.5376109999997</v>
      </c>
      <c r="R44">
        <v>10503.15612</v>
      </c>
      <c r="S44">
        <v>11075.900320000001</v>
      </c>
      <c r="T44">
        <v>11730.715190000001</v>
      </c>
      <c r="U44">
        <v>12356.666010000001</v>
      </c>
      <c r="V44">
        <v>12764.19743</v>
      </c>
      <c r="W44">
        <v>13089.297140000001</v>
      </c>
      <c r="X44">
        <v>13492.829729999999</v>
      </c>
      <c r="Y44">
        <v>14049.23036</v>
      </c>
      <c r="Z44">
        <v>13505.85751</v>
      </c>
      <c r="AA44">
        <v>13462.77183</v>
      </c>
      <c r="AB44">
        <v>13604.6574</v>
      </c>
      <c r="AC44">
        <v>13881.26561</v>
      </c>
      <c r="AD44">
        <v>14238.588729999999</v>
      </c>
      <c r="AE44">
        <v>14673.7981</v>
      </c>
      <c r="AF44">
        <v>15257.706529999999</v>
      </c>
      <c r="AG44">
        <v>15896.44299</v>
      </c>
      <c r="AH44">
        <v>16584.271479999999</v>
      </c>
      <c r="AI44">
        <v>17302.199250000001</v>
      </c>
      <c r="AJ44">
        <v>18068.27894</v>
      </c>
      <c r="AK44">
        <v>18921.49641</v>
      </c>
      <c r="AL44">
        <v>19822.41676</v>
      </c>
      <c r="AM44">
        <v>20782.520649999999</v>
      </c>
      <c r="AN44">
        <v>21798.29464</v>
      </c>
      <c r="AO44">
        <v>22882.52706</v>
      </c>
      <c r="AP44">
        <v>24037.915560000001</v>
      </c>
      <c r="AQ44">
        <v>25243.90466</v>
      </c>
      <c r="AR44">
        <v>26511.26988</v>
      </c>
      <c r="AS44">
        <v>27859.560730000001</v>
      </c>
      <c r="AT44">
        <v>29257.04264</v>
      </c>
      <c r="AU44">
        <v>30697.767800000001</v>
      </c>
      <c r="AV44">
        <v>32232.547890000002</v>
      </c>
      <c r="AW44">
        <v>33860.21716</v>
      </c>
      <c r="AX44">
        <v>35583.820480000002</v>
      </c>
    </row>
    <row r="45" spans="1:50" x14ac:dyDescent="0.2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140010.98420000001</v>
      </c>
      <c r="G45">
        <v>152245.86369999999</v>
      </c>
      <c r="H45">
        <v>164495.4828</v>
      </c>
      <c r="I45">
        <v>172209.93410000001</v>
      </c>
      <c r="J45">
        <v>179491.20050000001</v>
      </c>
      <c r="K45">
        <v>189511.12179999999</v>
      </c>
      <c r="L45">
        <v>200716.31890000001</v>
      </c>
      <c r="M45">
        <v>211100.31299999999</v>
      </c>
      <c r="N45">
        <v>214616.4314</v>
      </c>
      <c r="O45">
        <v>218376.55619999999</v>
      </c>
      <c r="P45">
        <v>223022.10459999999</v>
      </c>
      <c r="Q45">
        <v>230745.93040000001</v>
      </c>
      <c r="R45">
        <v>240034.84839999999</v>
      </c>
      <c r="S45">
        <v>252561.89540000001</v>
      </c>
      <c r="T45">
        <v>267691.21409999998</v>
      </c>
      <c r="U45">
        <v>283861.92090000003</v>
      </c>
      <c r="V45">
        <v>300051.3529</v>
      </c>
      <c r="W45">
        <v>317605.57490000001</v>
      </c>
      <c r="X45">
        <v>336060.94469999999</v>
      </c>
      <c r="Y45">
        <v>349389.74979999999</v>
      </c>
      <c r="Z45">
        <v>362865.07290000003</v>
      </c>
      <c r="AA45">
        <v>376969.1287</v>
      </c>
      <c r="AB45">
        <v>392109.0821</v>
      </c>
      <c r="AC45">
        <v>407778.47859999997</v>
      </c>
      <c r="AD45">
        <v>423800.4547</v>
      </c>
      <c r="AE45">
        <v>440593.12180000002</v>
      </c>
      <c r="AF45">
        <v>458253.0662</v>
      </c>
      <c r="AG45">
        <v>476503.7709</v>
      </c>
      <c r="AH45">
        <v>495568.3161</v>
      </c>
      <c r="AI45">
        <v>515554.29859999998</v>
      </c>
      <c r="AJ45">
        <v>536698.9645</v>
      </c>
      <c r="AK45">
        <v>559271.34030000004</v>
      </c>
      <c r="AL45">
        <v>583153.6004</v>
      </c>
      <c r="AM45">
        <v>608453.45739999996</v>
      </c>
      <c r="AN45">
        <v>635276.56920000003</v>
      </c>
      <c r="AO45">
        <v>663753.43709999998</v>
      </c>
      <c r="AP45">
        <v>693925.03269999998</v>
      </c>
      <c r="AQ45">
        <v>725713.57079999999</v>
      </c>
      <c r="AR45">
        <v>759316.94869999995</v>
      </c>
      <c r="AS45">
        <v>794719.36780000001</v>
      </c>
      <c r="AT45">
        <v>831687.41040000005</v>
      </c>
      <c r="AU45">
        <v>870413.0442</v>
      </c>
      <c r="AV45">
        <v>911160.25329999998</v>
      </c>
      <c r="AW45">
        <v>953997.54980000004</v>
      </c>
      <c r="AX45">
        <v>999138.88199999998</v>
      </c>
    </row>
    <row r="46" spans="1:50" x14ac:dyDescent="0.25">
      <c r="A46" s="7"/>
      <c r="B46" s="12"/>
      <c r="C46" t="s">
        <v>61</v>
      </c>
      <c r="D46">
        <v>16317.279498531099</v>
      </c>
      <c r="E46">
        <v>16910.843872830701</v>
      </c>
      <c r="F46">
        <v>17525.998029999999</v>
      </c>
      <c r="G46">
        <v>18253.50243</v>
      </c>
      <c r="H46">
        <v>19036.180779999999</v>
      </c>
      <c r="I46">
        <v>19259.052800000001</v>
      </c>
      <c r="J46">
        <v>19420.559399999998</v>
      </c>
      <c r="K46">
        <v>19858.876079999998</v>
      </c>
      <c r="L46">
        <v>20390.837909999998</v>
      </c>
      <c r="M46">
        <v>20810.321660000001</v>
      </c>
      <c r="N46">
        <v>21253.990140000002</v>
      </c>
      <c r="O46">
        <v>21719.440920000001</v>
      </c>
      <c r="P46">
        <v>22282.640179999999</v>
      </c>
      <c r="Q46">
        <v>23149.65221</v>
      </c>
      <c r="R46">
        <v>24233.479009999999</v>
      </c>
      <c r="S46">
        <v>25454.85367</v>
      </c>
      <c r="T46">
        <v>26935.733609999999</v>
      </c>
      <c r="U46">
        <v>28519.762200000001</v>
      </c>
      <c r="V46">
        <v>30109.50304</v>
      </c>
      <c r="W46">
        <v>31831.181339999999</v>
      </c>
      <c r="X46">
        <v>33621.295279999998</v>
      </c>
      <c r="Y46">
        <v>34915.428110000001</v>
      </c>
      <c r="Z46">
        <v>36223.153449999998</v>
      </c>
      <c r="AA46">
        <v>37592.607049999999</v>
      </c>
      <c r="AB46">
        <v>39063.847349999996</v>
      </c>
      <c r="AC46">
        <v>40587.192470000002</v>
      </c>
      <c r="AD46">
        <v>42145.186099999999</v>
      </c>
      <c r="AE46">
        <v>43774.727780000001</v>
      </c>
      <c r="AF46">
        <v>45490.018969999997</v>
      </c>
      <c r="AG46">
        <v>47264.1149</v>
      </c>
      <c r="AH46">
        <v>49120.372210000001</v>
      </c>
      <c r="AI46">
        <v>51068.574930000002</v>
      </c>
      <c r="AJ46">
        <v>53130.5383</v>
      </c>
      <c r="AK46">
        <v>55333.664080000002</v>
      </c>
      <c r="AL46">
        <v>57666.210420000003</v>
      </c>
      <c r="AM46">
        <v>60139.166649999999</v>
      </c>
      <c r="AN46">
        <v>62762.020490000003</v>
      </c>
      <c r="AO46">
        <v>65555.634399999995</v>
      </c>
      <c r="AP46">
        <v>68516.591199999995</v>
      </c>
      <c r="AQ46">
        <v>71637.107489999995</v>
      </c>
      <c r="AR46">
        <v>74936.550940000001</v>
      </c>
      <c r="AS46">
        <v>78412.962700000004</v>
      </c>
      <c r="AT46">
        <v>82051.043680000002</v>
      </c>
      <c r="AU46">
        <v>85862.648589999997</v>
      </c>
      <c r="AV46">
        <v>89873.784870000003</v>
      </c>
      <c r="AW46">
        <v>94091.181979999994</v>
      </c>
      <c r="AX46">
        <v>98535.904649999997</v>
      </c>
    </row>
    <row r="47" spans="1:50" x14ac:dyDescent="0.2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2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204740.56662700599</v>
      </c>
      <c r="G48">
        <v>214256.13055082699</v>
      </c>
      <c r="H48">
        <v>219084.678376592</v>
      </c>
      <c r="I48">
        <v>214242.26932058201</v>
      </c>
      <c r="J48">
        <v>221567.35897935901</v>
      </c>
      <c r="K48">
        <v>228623.32389361199</v>
      </c>
      <c r="L48">
        <v>231322.22627901001</v>
      </c>
      <c r="M48">
        <v>233546.48512102</v>
      </c>
      <c r="N48">
        <v>243177.06193141601</v>
      </c>
      <c r="O48">
        <v>250058.60635225099</v>
      </c>
      <c r="P48">
        <v>259608.156923464</v>
      </c>
      <c r="Q48">
        <v>271724.41535870399</v>
      </c>
      <c r="R48">
        <v>286940.094222755</v>
      </c>
      <c r="S48">
        <v>298405.13713189698</v>
      </c>
      <c r="T48">
        <v>308064.19981491601</v>
      </c>
      <c r="U48">
        <v>325010.19284999499</v>
      </c>
      <c r="V48">
        <v>340970.28868347598</v>
      </c>
      <c r="W48">
        <v>359316.37011703697</v>
      </c>
      <c r="X48">
        <v>375980.377675822</v>
      </c>
      <c r="Y48">
        <v>378517.92986494798</v>
      </c>
      <c r="Z48">
        <v>398746.78913562698</v>
      </c>
      <c r="AA48">
        <v>410875.35540803499</v>
      </c>
      <c r="AB48">
        <v>423379.13858296297</v>
      </c>
      <c r="AC48">
        <v>435375.66353167797</v>
      </c>
      <c r="AD48">
        <v>448037.88979524898</v>
      </c>
      <c r="AE48">
        <v>462543.99713993398</v>
      </c>
      <c r="AF48">
        <v>476404.58790241298</v>
      </c>
      <c r="AG48">
        <v>490411.13155033102</v>
      </c>
      <c r="AH48">
        <v>505185.19123858202</v>
      </c>
      <c r="AI48">
        <v>521135.45160777698</v>
      </c>
      <c r="AJ48">
        <v>538315.15455610398</v>
      </c>
      <c r="AK48">
        <v>556083.152424164</v>
      </c>
      <c r="AL48">
        <v>574972.58645682503</v>
      </c>
      <c r="AM48">
        <v>594773.45202617801</v>
      </c>
      <c r="AN48">
        <v>616270.72987053299</v>
      </c>
      <c r="AO48">
        <v>639275.939476475</v>
      </c>
      <c r="AP48">
        <v>663132.37774464698</v>
      </c>
      <c r="AQ48">
        <v>688256.82982447499</v>
      </c>
      <c r="AR48">
        <v>715192.02701190603</v>
      </c>
      <c r="AS48">
        <v>743655.41878608405</v>
      </c>
      <c r="AT48">
        <v>773532.65710985695</v>
      </c>
      <c r="AU48">
        <v>805053.99543877004</v>
      </c>
      <c r="AV48">
        <v>837921.42739067005</v>
      </c>
      <c r="AW48">
        <v>872398.247495997</v>
      </c>
      <c r="AX48">
        <v>909330.51016183896</v>
      </c>
    </row>
    <row r="49" spans="1:50" x14ac:dyDescent="0.2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75355.001839450095</v>
      </c>
      <c r="G49">
        <v>79131.975984890203</v>
      </c>
      <c r="H49">
        <v>80921.552164422406</v>
      </c>
      <c r="I49">
        <v>77420.831323514198</v>
      </c>
      <c r="J49">
        <v>80828.587603146298</v>
      </c>
      <c r="K49">
        <v>83585.666516336394</v>
      </c>
      <c r="L49">
        <v>84753.603935204403</v>
      </c>
      <c r="M49">
        <v>85873.171755464296</v>
      </c>
      <c r="N49">
        <v>87884.798763704704</v>
      </c>
      <c r="O49">
        <v>90012.9972409279</v>
      </c>
      <c r="P49">
        <v>93630.143801730199</v>
      </c>
      <c r="Q49">
        <v>97894.816457197405</v>
      </c>
      <c r="R49">
        <v>103008.54644684499</v>
      </c>
      <c r="S49">
        <v>108810.97905187101</v>
      </c>
      <c r="T49">
        <v>114683.358070419</v>
      </c>
      <c r="U49">
        <v>120421.125948935</v>
      </c>
      <c r="V49">
        <v>126815.137708558</v>
      </c>
      <c r="W49">
        <v>134083.006796453</v>
      </c>
      <c r="X49">
        <v>142230.116495644</v>
      </c>
      <c r="Y49">
        <v>143682.90987009701</v>
      </c>
      <c r="Z49">
        <v>151972.90156522201</v>
      </c>
      <c r="AA49">
        <v>158819.10468264899</v>
      </c>
      <c r="AB49">
        <v>165623.724037459</v>
      </c>
      <c r="AC49">
        <v>172339.201057256</v>
      </c>
      <c r="AD49">
        <v>179164.34854278201</v>
      </c>
      <c r="AE49">
        <v>186590.49016087601</v>
      </c>
      <c r="AF49">
        <v>193925.51810242899</v>
      </c>
      <c r="AG49">
        <v>201474.08401539299</v>
      </c>
      <c r="AH49">
        <v>209236.54104982299</v>
      </c>
      <c r="AI49">
        <v>217427.28886789401</v>
      </c>
      <c r="AJ49">
        <v>226328.44678692601</v>
      </c>
      <c r="AK49">
        <v>235587.81961073901</v>
      </c>
      <c r="AL49">
        <v>245414.44210389201</v>
      </c>
      <c r="AM49">
        <v>255781.45947938901</v>
      </c>
      <c r="AN49">
        <v>266801.30874810898</v>
      </c>
      <c r="AO49">
        <v>278533.32300100202</v>
      </c>
      <c r="AP49">
        <v>290817.35645378701</v>
      </c>
      <c r="AQ49">
        <v>303792.10067632498</v>
      </c>
      <c r="AR49">
        <v>317564.058017548</v>
      </c>
      <c r="AS49">
        <v>331900.93427909497</v>
      </c>
      <c r="AT49">
        <v>346810.40188413998</v>
      </c>
      <c r="AU49">
        <v>362606.99331637</v>
      </c>
      <c r="AV49">
        <v>379170.12271059502</v>
      </c>
      <c r="AW49">
        <v>396562.34936745203</v>
      </c>
      <c r="AX49">
        <v>414943.19103057898</v>
      </c>
    </row>
    <row r="50" spans="1:50" x14ac:dyDescent="0.25">
      <c r="A50" s="7"/>
      <c r="B50" s="12" t="s">
        <v>180</v>
      </c>
      <c r="C50" t="s">
        <v>86</v>
      </c>
      <c r="F50">
        <v>41720</v>
      </c>
      <c r="G50">
        <v>43238.027802078599</v>
      </c>
      <c r="H50">
        <v>46458.964284724301</v>
      </c>
      <c r="I50">
        <v>44841.902157466699</v>
      </c>
      <c r="J50">
        <v>39915.306295148002</v>
      </c>
      <c r="K50">
        <v>44121.359594940797</v>
      </c>
      <c r="L50">
        <v>48136.939832084201</v>
      </c>
      <c r="M50">
        <v>48398.170949700499</v>
      </c>
      <c r="N50">
        <v>49553.725751495003</v>
      </c>
      <c r="O50">
        <v>52267.3853148946</v>
      </c>
      <c r="P50">
        <v>54260.638987444399</v>
      </c>
      <c r="Q50">
        <v>59068.679298528601</v>
      </c>
      <c r="R50">
        <v>61341.109325543897</v>
      </c>
      <c r="S50">
        <v>64822.871054461699</v>
      </c>
      <c r="T50">
        <v>68899.682273137601</v>
      </c>
      <c r="U50">
        <v>71897.3398810363</v>
      </c>
      <c r="V50">
        <v>72767.129790226594</v>
      </c>
      <c r="W50">
        <v>74296.952425842901</v>
      </c>
      <c r="X50">
        <v>76972.022885513899</v>
      </c>
      <c r="Y50">
        <v>81697.596713192397</v>
      </c>
      <c r="Z50">
        <v>70440.642862829001</v>
      </c>
      <c r="AA50">
        <v>73976.991977862403</v>
      </c>
      <c r="AB50">
        <v>76186.433096516601</v>
      </c>
      <c r="AC50">
        <v>78034.8500638775</v>
      </c>
      <c r="AD50">
        <v>80611.152283192205</v>
      </c>
      <c r="AE50">
        <v>84304.624490091795</v>
      </c>
      <c r="AF50">
        <v>88965.882948967599</v>
      </c>
      <c r="AG50">
        <v>93008.918885247098</v>
      </c>
      <c r="AH50">
        <v>97017.413432179499</v>
      </c>
      <c r="AI50">
        <v>100972.249160117</v>
      </c>
      <c r="AJ50">
        <v>105282.48048468601</v>
      </c>
      <c r="AK50">
        <v>110396.538797081</v>
      </c>
      <c r="AL50">
        <v>115489.28536502</v>
      </c>
      <c r="AM50">
        <v>121059.676335332</v>
      </c>
      <c r="AN50">
        <v>126892.808501794</v>
      </c>
      <c r="AO50">
        <v>133159.278902511</v>
      </c>
      <c r="AP50">
        <v>139902.584166677</v>
      </c>
      <c r="AQ50">
        <v>146711.73048473001</v>
      </c>
      <c r="AR50">
        <v>153954.57448570401</v>
      </c>
      <c r="AS50">
        <v>161797.51338483699</v>
      </c>
      <c r="AT50">
        <v>169643.72796298499</v>
      </c>
      <c r="AU50">
        <v>177725.66178575199</v>
      </c>
      <c r="AV50">
        <v>186669.080272002</v>
      </c>
      <c r="AW50">
        <v>196064.63188727101</v>
      </c>
      <c r="AX50">
        <v>205978.13036378601</v>
      </c>
    </row>
    <row r="51" spans="1:50" x14ac:dyDescent="0.2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370145.19913220598</v>
      </c>
      <c r="G51">
        <v>386973.87827884499</v>
      </c>
      <c r="H51">
        <v>400861.68507341901</v>
      </c>
      <c r="I51">
        <v>402258.82682455401</v>
      </c>
      <c r="J51">
        <v>405387.41101557098</v>
      </c>
      <c r="K51">
        <v>410896.08538725303</v>
      </c>
      <c r="L51">
        <v>415597.52658341901</v>
      </c>
      <c r="M51">
        <v>421351.57495720801</v>
      </c>
      <c r="N51">
        <v>426071.42525251303</v>
      </c>
      <c r="O51">
        <v>431292.98659811303</v>
      </c>
      <c r="P51">
        <v>441430.07284401997</v>
      </c>
      <c r="Q51">
        <v>456942.13733197702</v>
      </c>
      <c r="R51">
        <v>479025.169177206</v>
      </c>
      <c r="S51">
        <v>508941.32693811803</v>
      </c>
      <c r="T51">
        <v>545290.84762298898</v>
      </c>
      <c r="U51">
        <v>583721.69501344499</v>
      </c>
      <c r="V51">
        <v>624084.83032583701</v>
      </c>
      <c r="W51">
        <v>667292.87815222098</v>
      </c>
      <c r="X51">
        <v>711735.90659301204</v>
      </c>
      <c r="Y51">
        <v>754288.70273822604</v>
      </c>
      <c r="Z51">
        <v>796142.13416288095</v>
      </c>
      <c r="AA51">
        <v>837860.97263340303</v>
      </c>
      <c r="AB51">
        <v>879482.144703725</v>
      </c>
      <c r="AC51">
        <v>920270.07338890794</v>
      </c>
      <c r="AD51">
        <v>960429.93145598995</v>
      </c>
      <c r="AE51">
        <v>1001670.12187937</v>
      </c>
      <c r="AF51">
        <v>1043173.72248347</v>
      </c>
      <c r="AG51">
        <v>1085480.50055951</v>
      </c>
      <c r="AH51">
        <v>1129038.39837871</v>
      </c>
      <c r="AI51">
        <v>1174583.6997694699</v>
      </c>
      <c r="AJ51">
        <v>1222847.11912801</v>
      </c>
      <c r="AK51">
        <v>1273789.9813474601</v>
      </c>
      <c r="AL51">
        <v>1327953.0566181899</v>
      </c>
      <c r="AM51">
        <v>1385419.0932977099</v>
      </c>
      <c r="AN51">
        <v>1446637.3760909999</v>
      </c>
      <c r="AO51">
        <v>1511852.28155557</v>
      </c>
      <c r="AP51">
        <v>1580891.4691729001</v>
      </c>
      <c r="AQ51">
        <v>1654059.98596657</v>
      </c>
      <c r="AR51">
        <v>1731917.41125091</v>
      </c>
      <c r="AS51">
        <v>1814005.7533963299</v>
      </c>
      <c r="AT51">
        <v>1899963.46383854</v>
      </c>
      <c r="AU51">
        <v>1990457.3019663601</v>
      </c>
      <c r="AV51">
        <v>2085492.9381836201</v>
      </c>
      <c r="AW51">
        <v>2185379.90473891</v>
      </c>
      <c r="AX51">
        <v>2290907.3845398598</v>
      </c>
    </row>
    <row r="52" spans="1:50" x14ac:dyDescent="0.2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277564.02958895901</v>
      </c>
      <c r="G52">
        <v>287256.10607264901</v>
      </c>
      <c r="H52">
        <v>296562.47515869798</v>
      </c>
      <c r="I52">
        <v>310850.58983793901</v>
      </c>
      <c r="J52">
        <v>315436.45048649801</v>
      </c>
      <c r="K52">
        <v>321224.958584646</v>
      </c>
      <c r="L52">
        <v>329004.38636047498</v>
      </c>
      <c r="M52">
        <v>336265.83827314299</v>
      </c>
      <c r="N52">
        <v>340206.62488927599</v>
      </c>
      <c r="O52">
        <v>344140.96659968502</v>
      </c>
      <c r="P52">
        <v>352395.87788734701</v>
      </c>
      <c r="Q52">
        <v>362031.94808910898</v>
      </c>
      <c r="R52">
        <v>374456.81461830501</v>
      </c>
      <c r="S52">
        <v>392268.98391315999</v>
      </c>
      <c r="T52">
        <v>413485.64498889499</v>
      </c>
      <c r="U52">
        <v>437549.711355398</v>
      </c>
      <c r="V52">
        <v>464157.621587103</v>
      </c>
      <c r="W52">
        <v>493713.573567649</v>
      </c>
      <c r="X52">
        <v>525742.26027638605</v>
      </c>
      <c r="Y52">
        <v>523617.63402098702</v>
      </c>
      <c r="Z52">
        <v>577115.44456351502</v>
      </c>
      <c r="AA52">
        <v>613253.84806541004</v>
      </c>
      <c r="AB52">
        <v>644505.78564056195</v>
      </c>
      <c r="AC52">
        <v>673763.63105451595</v>
      </c>
      <c r="AD52">
        <v>702264.71190062701</v>
      </c>
      <c r="AE52">
        <v>730781.45167900994</v>
      </c>
      <c r="AF52">
        <v>759877.53804091597</v>
      </c>
      <c r="AG52">
        <v>789824.85955676297</v>
      </c>
      <c r="AH52">
        <v>820736.74978355202</v>
      </c>
      <c r="AI52">
        <v>853036.216372467</v>
      </c>
      <c r="AJ52">
        <v>887200.20485145296</v>
      </c>
      <c r="AK52">
        <v>923527.23994372098</v>
      </c>
      <c r="AL52">
        <v>962175.44348818995</v>
      </c>
      <c r="AM52">
        <v>1003213.79126956</v>
      </c>
      <c r="AN52">
        <v>1046696.46818821</v>
      </c>
      <c r="AO52">
        <v>1092889.0979601601</v>
      </c>
      <c r="AP52">
        <v>1141969.7056927299</v>
      </c>
      <c r="AQ52">
        <v>1193963.6463764</v>
      </c>
      <c r="AR52">
        <v>1248950.6424002</v>
      </c>
      <c r="AS52">
        <v>1306921.3520893201</v>
      </c>
      <c r="AT52">
        <v>1367903.57815578</v>
      </c>
      <c r="AU52">
        <v>1432051.1831312799</v>
      </c>
      <c r="AV52">
        <v>1499479.95767842</v>
      </c>
      <c r="AW52">
        <v>1570323.5611717401</v>
      </c>
      <c r="AX52">
        <v>1644763.8346211601</v>
      </c>
    </row>
    <row r="53" spans="1:50" ht="15.75" thickBot="1" x14ac:dyDescent="0.3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-242624.99732474901</v>
      </c>
      <c r="G53">
        <v>-251939.32530688</v>
      </c>
      <c r="H53">
        <v>-261320.67543363399</v>
      </c>
      <c r="I53">
        <v>-270751.36013745097</v>
      </c>
      <c r="J53">
        <v>-274751.88004779298</v>
      </c>
      <c r="K53">
        <v>-278243.33259512897</v>
      </c>
      <c r="L53">
        <v>-283137.90041252098</v>
      </c>
      <c r="M53">
        <v>-288747.73934194399</v>
      </c>
      <c r="N53">
        <v>-292672.16922104801</v>
      </c>
      <c r="O53">
        <v>-296172.95951942302</v>
      </c>
      <c r="P53">
        <v>-301114.24304443499</v>
      </c>
      <c r="Q53">
        <v>-309086.42414743197</v>
      </c>
      <c r="R53">
        <v>-321198.79919865</v>
      </c>
      <c r="S53">
        <v>-338375.89472760202</v>
      </c>
      <c r="T53">
        <v>-359508.48442321201</v>
      </c>
      <c r="U53">
        <v>-383644.04964179598</v>
      </c>
      <c r="V53">
        <v>-409689.76563921297</v>
      </c>
      <c r="W53">
        <v>-437456.301512771</v>
      </c>
      <c r="X53">
        <v>-466737.99059786799</v>
      </c>
      <c r="Y53">
        <v>-495662.14982162399</v>
      </c>
      <c r="Z53">
        <v>-522887.08924027497</v>
      </c>
      <c r="AA53">
        <v>-549330.46337635303</v>
      </c>
      <c r="AB53">
        <v>-575454.15456976101</v>
      </c>
      <c r="AC53">
        <v>-601236.19646163296</v>
      </c>
      <c r="AD53">
        <v>-626661.24749096495</v>
      </c>
      <c r="AE53">
        <v>-652027.70334571297</v>
      </c>
      <c r="AF53">
        <v>-677893.78925228002</v>
      </c>
      <c r="AG53">
        <v>-704386.79713408404</v>
      </c>
      <c r="AH53">
        <v>-731682.06787518202</v>
      </c>
      <c r="AI53">
        <v>-760168.36808866204</v>
      </c>
      <c r="AJ53">
        <v>-790256.75255043595</v>
      </c>
      <c r="AK53">
        <v>-822296.11288319796</v>
      </c>
      <c r="AL53">
        <v>-856380.68151012005</v>
      </c>
      <c r="AM53">
        <v>-892648.70512052695</v>
      </c>
      <c r="AN53">
        <v>-931198.59291466698</v>
      </c>
      <c r="AO53">
        <v>-972251.55087100097</v>
      </c>
      <c r="AP53">
        <v>-1015996.33921518</v>
      </c>
      <c r="AQ53">
        <v>-1062421.74833074</v>
      </c>
      <c r="AR53">
        <v>-1111606.2343305901</v>
      </c>
      <c r="AS53">
        <v>-1163664.4783543199</v>
      </c>
      <c r="AT53">
        <v>-1218527.01939594</v>
      </c>
      <c r="AU53">
        <v>-1276149.90332751</v>
      </c>
      <c r="AV53">
        <v>-1336708.45811082</v>
      </c>
      <c r="AW53">
        <v>-1400335.83451776</v>
      </c>
      <c r="AX53">
        <v>-1467202.26776799</v>
      </c>
    </row>
    <row r="54" spans="1:50" x14ac:dyDescent="0.25">
      <c r="B54" s="2"/>
      <c r="C54" t="s">
        <v>0</v>
      </c>
      <c r="E54">
        <v>912128.34170305706</v>
      </c>
      <c r="F54">
        <v>945307.77919999999</v>
      </c>
      <c r="G54">
        <v>985727.7879</v>
      </c>
      <c r="H54">
        <v>1027150.203</v>
      </c>
      <c r="I54">
        <v>1056478.2139999999</v>
      </c>
      <c r="J54">
        <v>1080258.0549999999</v>
      </c>
      <c r="K54">
        <v>1114745.5759999999</v>
      </c>
      <c r="L54">
        <v>1154551.879</v>
      </c>
      <c r="M54">
        <v>1188900.196</v>
      </c>
      <c r="N54">
        <v>1215410.317</v>
      </c>
      <c r="O54">
        <v>1243637.763</v>
      </c>
      <c r="P54">
        <v>1273276.8670000001</v>
      </c>
      <c r="Q54">
        <v>1313880.2279999999</v>
      </c>
      <c r="R54">
        <v>1372853.845</v>
      </c>
      <c r="S54">
        <v>1444031.55</v>
      </c>
      <c r="T54">
        <v>1509789.5830000001</v>
      </c>
      <c r="U54">
        <v>1592635.9669999999</v>
      </c>
      <c r="V54">
        <v>1680776.1710000001</v>
      </c>
      <c r="W54">
        <v>1785487.5759999999</v>
      </c>
      <c r="X54">
        <v>1891208.115</v>
      </c>
      <c r="Y54">
        <v>1996115.9450000001</v>
      </c>
      <c r="Z54">
        <v>2097812.023</v>
      </c>
      <c r="AA54">
        <v>2189213.6340000001</v>
      </c>
      <c r="AB54">
        <v>2276774.6129999999</v>
      </c>
      <c r="AC54">
        <v>2359961.7349999999</v>
      </c>
      <c r="AD54">
        <v>2440167.773</v>
      </c>
      <c r="AE54">
        <v>2519273.4550000001</v>
      </c>
      <c r="AF54">
        <v>2598637.2080000001</v>
      </c>
      <c r="AG54">
        <v>2679821.0410000002</v>
      </c>
      <c r="AH54">
        <v>2763975.4449999998</v>
      </c>
      <c r="AI54">
        <v>2852033.4479999999</v>
      </c>
      <c r="AJ54">
        <v>2944378.2540000002</v>
      </c>
      <c r="AK54">
        <v>3040374.2</v>
      </c>
      <c r="AL54">
        <v>3139153.824</v>
      </c>
      <c r="AM54">
        <v>3241218.1239999998</v>
      </c>
      <c r="AN54">
        <v>3346216.2080000001</v>
      </c>
      <c r="AO54">
        <v>3455214.523</v>
      </c>
      <c r="AP54">
        <v>3568473.7349999999</v>
      </c>
      <c r="AQ54">
        <v>3685430.7650000001</v>
      </c>
      <c r="AR54">
        <v>3807139.8169999998</v>
      </c>
      <c r="AS54">
        <v>3934361.9270000001</v>
      </c>
      <c r="AT54">
        <v>4068024.9350000001</v>
      </c>
      <c r="AU54">
        <v>4210451.0820000004</v>
      </c>
      <c r="AV54">
        <v>4361445.5669999998</v>
      </c>
      <c r="AW54">
        <v>4521324.2220000001</v>
      </c>
      <c r="AX54">
        <v>4691164.8420000002</v>
      </c>
    </row>
    <row r="55" spans="1:50" x14ac:dyDescent="0.25">
      <c r="B55" s="2"/>
      <c r="C55" t="s">
        <v>1</v>
      </c>
      <c r="D55">
        <v>39.375694686332501</v>
      </c>
      <c r="E55">
        <v>40.163208580059099</v>
      </c>
      <c r="F55">
        <v>40.966473129999997</v>
      </c>
      <c r="G55">
        <v>41.883319219999997</v>
      </c>
      <c r="H55">
        <v>42.977728450000001</v>
      </c>
      <c r="I55">
        <v>44.0331513</v>
      </c>
      <c r="J55">
        <v>44.18375271</v>
      </c>
      <c r="K55">
        <v>44.185650039999999</v>
      </c>
      <c r="L55">
        <v>44.311319560000001</v>
      </c>
      <c r="M55">
        <v>44.500821039999998</v>
      </c>
      <c r="N55">
        <v>44.53198682</v>
      </c>
      <c r="O55">
        <v>44.525799900000003</v>
      </c>
      <c r="P55">
        <v>44.491338990000003</v>
      </c>
      <c r="Q55">
        <v>44.75872184</v>
      </c>
      <c r="R55">
        <v>45.522371659999997</v>
      </c>
      <c r="S55">
        <v>46.916737609999998</v>
      </c>
      <c r="T55">
        <v>48.886552289999997</v>
      </c>
      <c r="U55">
        <v>51.322885339999999</v>
      </c>
      <c r="V55">
        <v>54.021016269999997</v>
      </c>
      <c r="W55">
        <v>56.733348300000003</v>
      </c>
      <c r="X55">
        <v>59.74119048</v>
      </c>
      <c r="Y55">
        <v>62.882378209999999</v>
      </c>
      <c r="Z55">
        <v>65.916579409999997</v>
      </c>
      <c r="AA55">
        <v>68.736235519999994</v>
      </c>
      <c r="AB55">
        <v>71.337779990000001</v>
      </c>
      <c r="AC55">
        <v>73.755450010000004</v>
      </c>
      <c r="AD55">
        <v>75.999656290000004</v>
      </c>
      <c r="AE55">
        <v>78.094638140000001</v>
      </c>
      <c r="AF55">
        <v>80.082660570000002</v>
      </c>
      <c r="AG55">
        <v>81.980351600000006</v>
      </c>
      <c r="AH55">
        <v>83.798733780000006</v>
      </c>
      <c r="AI55">
        <v>85.551077739999997</v>
      </c>
      <c r="AJ55">
        <v>87.241907060000003</v>
      </c>
      <c r="AK55">
        <v>88.861139730000005</v>
      </c>
      <c r="AL55">
        <v>90.455056920000004</v>
      </c>
      <c r="AM55">
        <v>92.022066519999996</v>
      </c>
      <c r="AN55">
        <v>93.580314439999995</v>
      </c>
      <c r="AO55">
        <v>95.132539289999997</v>
      </c>
      <c r="AP55">
        <v>96.695814769999998</v>
      </c>
      <c r="AQ55">
        <v>98.309788130000001</v>
      </c>
      <c r="AR55">
        <v>99.992841690000006</v>
      </c>
      <c r="AS55">
        <v>101.7630735</v>
      </c>
      <c r="AT55">
        <v>103.63124569999999</v>
      </c>
      <c r="AU55">
        <v>105.62640039999999</v>
      </c>
      <c r="AV55">
        <v>107.7613558</v>
      </c>
      <c r="AW55">
        <v>110.0504378</v>
      </c>
      <c r="AX55">
        <v>112.49870230000001</v>
      </c>
    </row>
    <row r="56" spans="1:50" x14ac:dyDescent="0.25">
      <c r="B56" s="2"/>
      <c r="C56" t="s">
        <v>2</v>
      </c>
      <c r="D56">
        <v>5875.3438678479197</v>
      </c>
      <c r="E56">
        <v>5898.8877609486599</v>
      </c>
      <c r="F56">
        <v>5922.5258800000001</v>
      </c>
      <c r="G56">
        <v>5943.9391889999997</v>
      </c>
      <c r="H56">
        <v>5937.0306300000002</v>
      </c>
      <c r="I56">
        <v>5932.6583920000003</v>
      </c>
      <c r="J56">
        <v>5928.6528779999999</v>
      </c>
      <c r="K56">
        <v>5932.5438270000004</v>
      </c>
      <c r="L56">
        <v>5948.4011490000003</v>
      </c>
      <c r="M56">
        <v>5968.7993740000002</v>
      </c>
      <c r="N56">
        <v>5974.000497</v>
      </c>
      <c r="O56">
        <v>5974.6031350000003</v>
      </c>
      <c r="P56">
        <v>6006.9040830000004</v>
      </c>
      <c r="Q56">
        <v>6056.4288100000003</v>
      </c>
      <c r="R56">
        <v>6114.8088129999996</v>
      </c>
      <c r="S56">
        <v>6176.2511670000004</v>
      </c>
      <c r="T56">
        <v>6222.8962350000002</v>
      </c>
      <c r="U56">
        <v>6256.6098169999996</v>
      </c>
      <c r="V56">
        <v>6278.6009110000005</v>
      </c>
      <c r="W56">
        <v>6286.2895630000003</v>
      </c>
      <c r="X56">
        <v>6295.7346980000002</v>
      </c>
      <c r="Y56">
        <v>6312.5309710000001</v>
      </c>
      <c r="Z56">
        <v>6327.5757489999996</v>
      </c>
      <c r="AA56">
        <v>6340.6135489999997</v>
      </c>
      <c r="AB56">
        <v>6352.1466010000004</v>
      </c>
      <c r="AC56">
        <v>6363.587407</v>
      </c>
      <c r="AD56">
        <v>6374.9690979999996</v>
      </c>
      <c r="AE56">
        <v>6386.1046610000003</v>
      </c>
      <c r="AF56">
        <v>6397.1527830000005</v>
      </c>
      <c r="AG56">
        <v>6407.5599700000002</v>
      </c>
      <c r="AH56">
        <v>6416.6252549999999</v>
      </c>
      <c r="AI56">
        <v>6424.2787479999997</v>
      </c>
      <c r="AJ56">
        <v>6429.9960490000003</v>
      </c>
      <c r="AK56">
        <v>6433.4711230000003</v>
      </c>
      <c r="AL56">
        <v>6436.5241699999997</v>
      </c>
      <c r="AM56">
        <v>6439.5354600000001</v>
      </c>
      <c r="AN56">
        <v>6442.7728809999999</v>
      </c>
      <c r="AO56">
        <v>6445.8730480000004</v>
      </c>
      <c r="AP56">
        <v>6448.71036</v>
      </c>
      <c r="AQ56">
        <v>6451.9370929999995</v>
      </c>
      <c r="AR56">
        <v>6455.8474150000002</v>
      </c>
      <c r="AS56">
        <v>6460.1489069999998</v>
      </c>
      <c r="AT56">
        <v>6464.7528739999998</v>
      </c>
      <c r="AU56">
        <v>6469.25612</v>
      </c>
      <c r="AV56">
        <v>6473.1911019999998</v>
      </c>
      <c r="AW56">
        <v>6476.5144659999996</v>
      </c>
      <c r="AX56">
        <v>6479.3242179999997</v>
      </c>
    </row>
    <row r="57" spans="1:50" x14ac:dyDescent="0.2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25">
      <c r="B58" s="2"/>
      <c r="C58" t="s">
        <v>4</v>
      </c>
      <c r="E58">
        <v>4.0034451147056699E-2</v>
      </c>
      <c r="F58">
        <v>4.0034451147056699E-2</v>
      </c>
      <c r="G58">
        <v>4.0034074000000003E-2</v>
      </c>
      <c r="H58">
        <v>4.1311046499999997E-2</v>
      </c>
      <c r="I58">
        <v>4.4313431899999998E-2</v>
      </c>
      <c r="J58">
        <v>3.2553569499999997E-2</v>
      </c>
      <c r="K58">
        <v>3.6173298499999999E-2</v>
      </c>
      <c r="L58">
        <v>3.8539558000000002E-2</v>
      </c>
      <c r="M58">
        <v>3.8615027500000003E-2</v>
      </c>
      <c r="N58">
        <v>3.5099022899999999E-2</v>
      </c>
      <c r="O58">
        <v>3.4205733600000003E-2</v>
      </c>
      <c r="P58">
        <v>3.1366223300000003E-2</v>
      </c>
      <c r="Q58">
        <v>3.05673404E-2</v>
      </c>
      <c r="R58">
        <v>3.44979729E-2</v>
      </c>
      <c r="S58">
        <v>4.0035638700000001E-2</v>
      </c>
      <c r="T58">
        <v>4.1536700000000003E-2</v>
      </c>
      <c r="U58">
        <v>4.4698082399999998E-2</v>
      </c>
      <c r="V58">
        <v>4.8451472600000003E-2</v>
      </c>
      <c r="W58">
        <v>5.2290779400000001E-2</v>
      </c>
      <c r="X58">
        <v>5.6831537199999997E-2</v>
      </c>
      <c r="Y58">
        <v>5.9293887400000002E-2</v>
      </c>
      <c r="Z58">
        <v>6.0958726900000003E-2</v>
      </c>
      <c r="AA58">
        <v>5.9113545300000001E-2</v>
      </c>
      <c r="AB58">
        <v>5.68118679E-2</v>
      </c>
      <c r="AC58">
        <v>5.42725763E-2</v>
      </c>
      <c r="AD58">
        <v>5.18780966E-2</v>
      </c>
      <c r="AE58">
        <v>4.99128868E-2</v>
      </c>
      <c r="AF58">
        <v>4.8562514699999997E-2</v>
      </c>
      <c r="AG58">
        <v>4.7882290199999997E-2</v>
      </c>
      <c r="AH58">
        <v>4.7776626400000001E-2</v>
      </c>
      <c r="AI58">
        <v>4.8082063500000001E-2</v>
      </c>
      <c r="AJ58">
        <v>4.8678448899999997E-2</v>
      </c>
      <c r="AK58">
        <v>4.9177102899999998E-2</v>
      </c>
      <c r="AL58">
        <v>4.9445641499999998E-2</v>
      </c>
      <c r="AM58">
        <v>4.9604540900000001E-2</v>
      </c>
      <c r="AN58">
        <v>4.96216357E-2</v>
      </c>
      <c r="AO58">
        <v>4.9551192899999999E-2</v>
      </c>
      <c r="AP58">
        <v>4.9488421800000001E-2</v>
      </c>
      <c r="AQ58">
        <v>4.9389440700000002E-2</v>
      </c>
      <c r="AR58">
        <v>4.9394157000000001E-2</v>
      </c>
      <c r="AS58">
        <v>4.9646521399999997E-2</v>
      </c>
      <c r="AT58">
        <v>5.0131547700000001E-2</v>
      </c>
      <c r="AU58">
        <v>5.1048305000000002E-2</v>
      </c>
      <c r="AV58">
        <v>5.2206855099999998E-2</v>
      </c>
      <c r="AW58">
        <v>5.3553675699999997E-2</v>
      </c>
      <c r="AX58">
        <v>5.5044697699999999E-2</v>
      </c>
    </row>
    <row r="59" spans="1:50" x14ac:dyDescent="0.25">
      <c r="B59" s="2"/>
      <c r="C59" t="s">
        <v>5</v>
      </c>
      <c r="E59">
        <v>1040817.58910477</v>
      </c>
      <c r="F59">
        <v>1078678.81720303</v>
      </c>
      <c r="G59">
        <v>1117916.9839999999</v>
      </c>
      <c r="H59">
        <v>1151808.8259999999</v>
      </c>
      <c r="I59">
        <v>1189507.2560000001</v>
      </c>
      <c r="J59">
        <v>1251654.9620000001</v>
      </c>
      <c r="K59">
        <v>1320448.1370000001</v>
      </c>
      <c r="L59">
        <v>1390714.983</v>
      </c>
      <c r="M59">
        <v>1472570.2309999999</v>
      </c>
      <c r="N59">
        <v>1566058.105</v>
      </c>
      <c r="O59">
        <v>1663649.659</v>
      </c>
      <c r="P59">
        <v>1766819.686</v>
      </c>
      <c r="Q59">
        <v>1864704.5689999999</v>
      </c>
      <c r="R59">
        <v>1954884.1540000001</v>
      </c>
      <c r="S59">
        <v>2047287.723</v>
      </c>
      <c r="T59">
        <v>2144443.23</v>
      </c>
      <c r="U59">
        <v>2233216.5290000001</v>
      </c>
      <c r="V59">
        <v>2321551.0580000002</v>
      </c>
      <c r="W59">
        <v>2414794.7439999999</v>
      </c>
      <c r="X59">
        <v>2520079.9180000001</v>
      </c>
      <c r="Y59">
        <v>2639472.6690000002</v>
      </c>
      <c r="Z59">
        <v>2771424.9759999998</v>
      </c>
      <c r="AA59">
        <v>2916708.9139999999</v>
      </c>
      <c r="AB59">
        <v>3064313.2080000001</v>
      </c>
      <c r="AC59">
        <v>3209256.7510000002</v>
      </c>
      <c r="AD59">
        <v>3347510.66</v>
      </c>
      <c r="AE59">
        <v>3476639.0589999999</v>
      </c>
      <c r="AF59">
        <v>3595374.378</v>
      </c>
      <c r="AG59">
        <v>3704498.503</v>
      </c>
      <c r="AH59">
        <v>3805853.0150000001</v>
      </c>
      <c r="AI59">
        <v>3902159.2829999998</v>
      </c>
      <c r="AJ59">
        <v>3996084.2179999999</v>
      </c>
      <c r="AK59">
        <v>4090855.3020000001</v>
      </c>
      <c r="AL59">
        <v>4189160.4330000002</v>
      </c>
      <c r="AM59">
        <v>4291135.9970000004</v>
      </c>
      <c r="AN59">
        <v>4397216.3969999999</v>
      </c>
      <c r="AO59">
        <v>4507318.9210000001</v>
      </c>
      <c r="AP59">
        <v>4621021.5549999997</v>
      </c>
      <c r="AQ59">
        <v>4738998.96</v>
      </c>
      <c r="AR59">
        <v>4860390.1090000002</v>
      </c>
      <c r="AS59">
        <v>4983903.2110000001</v>
      </c>
      <c r="AT59">
        <v>5109537.0939999996</v>
      </c>
      <c r="AU59">
        <v>5238075.2060000002</v>
      </c>
      <c r="AV59">
        <v>5369068.2039999999</v>
      </c>
      <c r="AW59">
        <v>5502687.6279999996</v>
      </c>
      <c r="AX59">
        <v>5639335.4819999998</v>
      </c>
    </row>
    <row r="60" spans="1:50" x14ac:dyDescent="0.25">
      <c r="B60" s="2"/>
      <c r="C60" t="s">
        <v>6</v>
      </c>
      <c r="D60">
        <v>334613.16054844699</v>
      </c>
      <c r="E60">
        <v>346785.19273624098</v>
      </c>
      <c r="F60">
        <v>359399.69829999999</v>
      </c>
      <c r="G60">
        <v>373338.35879999999</v>
      </c>
      <c r="H60">
        <v>391394.55579999997</v>
      </c>
      <c r="I60">
        <v>405783.38419999997</v>
      </c>
      <c r="J60">
        <v>423677.41810000001</v>
      </c>
      <c r="K60">
        <v>441143.87569999998</v>
      </c>
      <c r="L60">
        <v>459028.01510000002</v>
      </c>
      <c r="M60">
        <v>474954.19170000002</v>
      </c>
      <c r="N60">
        <v>491261.47700000001</v>
      </c>
      <c r="O60">
        <v>505603.03659999999</v>
      </c>
      <c r="P60">
        <v>516458.33659999998</v>
      </c>
      <c r="Q60">
        <v>530173.24060000002</v>
      </c>
      <c r="R60">
        <v>547007.15969999996</v>
      </c>
      <c r="S60">
        <v>562569.11769999994</v>
      </c>
      <c r="T60">
        <v>582057.48109999998</v>
      </c>
      <c r="U60">
        <v>605247.55359999998</v>
      </c>
      <c r="V60">
        <v>632543.15419999999</v>
      </c>
      <c r="W60">
        <v>667278.77729999996</v>
      </c>
      <c r="X60">
        <v>702003.39199999999</v>
      </c>
      <c r="Y60">
        <v>735428.66960000002</v>
      </c>
      <c r="Z60">
        <v>768092.64720000001</v>
      </c>
      <c r="AA60">
        <v>800606.21290000004</v>
      </c>
      <c r="AB60">
        <v>832555.50029999996</v>
      </c>
      <c r="AC60">
        <v>863322.70129999996</v>
      </c>
      <c r="AD60">
        <v>893087.2892</v>
      </c>
      <c r="AE60">
        <v>922239.88450000004</v>
      </c>
      <c r="AF60">
        <v>950968.61230000004</v>
      </c>
      <c r="AG60">
        <v>979831.0098</v>
      </c>
      <c r="AH60">
        <v>1009501.012</v>
      </c>
      <c r="AI60">
        <v>1040629.861</v>
      </c>
      <c r="AJ60">
        <v>1073543.1939999999</v>
      </c>
      <c r="AK60">
        <v>1108685.7279999999</v>
      </c>
      <c r="AL60">
        <v>1145399.986</v>
      </c>
      <c r="AM60">
        <v>1183698.615</v>
      </c>
      <c r="AN60">
        <v>1223360.868</v>
      </c>
      <c r="AO60">
        <v>1264856.362</v>
      </c>
      <c r="AP60">
        <v>1308024.07</v>
      </c>
      <c r="AQ60">
        <v>1352359.297</v>
      </c>
      <c r="AR60">
        <v>1397936.1170000001</v>
      </c>
      <c r="AS60">
        <v>1444805.4620000001</v>
      </c>
      <c r="AT60">
        <v>1493563.044</v>
      </c>
      <c r="AU60">
        <v>1544348.3740000001</v>
      </c>
      <c r="AV60">
        <v>1597599.9979999999</v>
      </c>
      <c r="AW60">
        <v>1653516.1359999999</v>
      </c>
      <c r="AX60">
        <v>1712287.4620000001</v>
      </c>
    </row>
    <row r="61" spans="1:50" x14ac:dyDescent="0.25">
      <c r="B61" s="2"/>
      <c r="C61" t="s">
        <v>148</v>
      </c>
      <c r="D61">
        <v>0</v>
      </c>
      <c r="E61">
        <v>0</v>
      </c>
      <c r="F61">
        <v>0</v>
      </c>
      <c r="G61">
        <v>1008.2147629999999</v>
      </c>
      <c r="H61">
        <v>1359.5813370000001</v>
      </c>
      <c r="I61">
        <v>1401.4984420000001</v>
      </c>
      <c r="J61">
        <v>1122.122466</v>
      </c>
      <c r="K61">
        <v>1091.64844420344</v>
      </c>
      <c r="L61">
        <v>879.36521983057105</v>
      </c>
      <c r="M61">
        <v>1247.6328823136</v>
      </c>
      <c r="N61">
        <v>1762.22698345354</v>
      </c>
      <c r="O61">
        <v>2491.6956079500301</v>
      </c>
      <c r="P61">
        <v>1901.6165834850101</v>
      </c>
      <c r="Q61">
        <v>1921.4697519286501</v>
      </c>
      <c r="R61">
        <v>1432.4562658648499</v>
      </c>
      <c r="S61">
        <v>2035.50300009695</v>
      </c>
      <c r="T61">
        <v>1971.10702654586</v>
      </c>
      <c r="U61">
        <v>3830.0827253540601</v>
      </c>
      <c r="V61">
        <v>3043.6173467611402</v>
      </c>
      <c r="W61">
        <v>3578.2658882563701</v>
      </c>
      <c r="X61" s="26">
        <v>-1985.695283</v>
      </c>
      <c r="Y61" s="26">
        <v>-2542.5491889999998</v>
      </c>
      <c r="Z61">
        <v>-5497.4736000000003</v>
      </c>
      <c r="AA61">
        <v>-5208.408864</v>
      </c>
      <c r="AB61">
        <v>-5164.28383536</v>
      </c>
      <c r="AC61">
        <v>-4613.9536765727998</v>
      </c>
      <c r="AD61">
        <v>-4667.9432278492804</v>
      </c>
      <c r="AE61">
        <v>-4543.0518155528998</v>
      </c>
      <c r="AF61">
        <v>-4404.2676131875096</v>
      </c>
      <c r="AG61">
        <v>-4310.6988950206696</v>
      </c>
      <c r="AH61">
        <v>-4504.1843818806201</v>
      </c>
      <c r="AI61">
        <v>-4380.4076884743499</v>
      </c>
      <c r="AJ61">
        <v>-4290.4619910050897</v>
      </c>
      <c r="AK61">
        <v>-4475.8789413701297</v>
      </c>
      <c r="AL61">
        <v>-4412.3369836822403</v>
      </c>
      <c r="AM61">
        <v>-4333.6960494036903</v>
      </c>
      <c r="AN61">
        <v>-5049.1058233232698</v>
      </c>
      <c r="AO61">
        <v>-4914.84738136541</v>
      </c>
      <c r="AP61">
        <v>-4794.6226531135399</v>
      </c>
      <c r="AQ61">
        <v>-4688.0183531944504</v>
      </c>
      <c r="AR61">
        <v>-4594.5493483650698</v>
      </c>
      <c r="AS61">
        <v>-4513.6543721280104</v>
      </c>
      <c r="AT61">
        <v>-4441.5995941391002</v>
      </c>
      <c r="AU61">
        <v>-4377.4723573953097</v>
      </c>
      <c r="AV61">
        <v>-4323.4793265894004</v>
      </c>
      <c r="AW61">
        <v>-4278.7004335640104</v>
      </c>
      <c r="AX61">
        <v>-4238.7680836587397</v>
      </c>
    </row>
    <row r="62" spans="1:50" x14ac:dyDescent="0.2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-109.3802536</v>
      </c>
      <c r="I62">
        <v>-112.44743250000001</v>
      </c>
      <c r="J62">
        <v>-81.448170070000003</v>
      </c>
      <c r="K62">
        <v>-13.957769450000001</v>
      </c>
      <c r="L62">
        <v>83.017196960000007</v>
      </c>
      <c r="M62">
        <v>309.33947810000001</v>
      </c>
      <c r="N62">
        <v>352.82324940000001</v>
      </c>
      <c r="O62">
        <v>-1137.280375</v>
      </c>
      <c r="P62">
        <v>-1070.1949709999999</v>
      </c>
      <c r="Q62">
        <v>-1706.45218</v>
      </c>
      <c r="R62">
        <v>-2335.3492780000001</v>
      </c>
      <c r="S62">
        <v>-1903.0703639999999</v>
      </c>
      <c r="T62">
        <v>-3211.2703369999999</v>
      </c>
      <c r="U62">
        <v>-1522.5886889999999</v>
      </c>
      <c r="V62">
        <v>-2153.4228320000002</v>
      </c>
      <c r="W62">
        <v>-1588.4858139999999</v>
      </c>
      <c r="X62">
        <v>-1208.6069230000001</v>
      </c>
      <c r="Y62">
        <v>-864.95051890000002</v>
      </c>
      <c r="Z62">
        <v>-551.08764900000006</v>
      </c>
      <c r="AA62">
        <v>-236.6726884</v>
      </c>
      <c r="AB62">
        <v>86.031797240000003</v>
      </c>
      <c r="AC62">
        <v>410.96104750000001</v>
      </c>
      <c r="AD62">
        <v>731.29419380000002</v>
      </c>
      <c r="AE62">
        <v>1040.4645390000001</v>
      </c>
      <c r="AF62">
        <v>1314.313549</v>
      </c>
      <c r="AG62">
        <v>1576.5925339999999</v>
      </c>
      <c r="AH62">
        <v>1823.86787</v>
      </c>
      <c r="AI62">
        <v>2024.1281670000001</v>
      </c>
      <c r="AJ62">
        <v>2256.5630219999998</v>
      </c>
      <c r="AK62">
        <v>2464.7978419999999</v>
      </c>
      <c r="AL62">
        <v>2655.2414920000001</v>
      </c>
      <c r="AM62">
        <v>2832.5976150000001</v>
      </c>
      <c r="AN62">
        <v>2998.3224249999998</v>
      </c>
      <c r="AO62">
        <v>3218.353822</v>
      </c>
      <c r="AP62">
        <v>3411.2335600000001</v>
      </c>
      <c r="AQ62">
        <v>3588.1485240000002</v>
      </c>
      <c r="AR62">
        <v>3755.185219</v>
      </c>
      <c r="AS62">
        <v>3913.675041</v>
      </c>
      <c r="AT62">
        <v>3776.9733390000001</v>
      </c>
      <c r="AU62">
        <v>3784.060555</v>
      </c>
      <c r="AV62">
        <v>3843.3958040000002</v>
      </c>
      <c r="AW62">
        <v>3920.2693239999999</v>
      </c>
      <c r="AX62">
        <v>4004.4326620000002</v>
      </c>
    </row>
    <row r="63" spans="1:50" x14ac:dyDescent="0.25">
      <c r="B63" s="2"/>
      <c r="C63" t="s">
        <v>8</v>
      </c>
      <c r="D63">
        <v>0.96116878123798499</v>
      </c>
      <c r="E63">
        <v>0.98039215686274495</v>
      </c>
      <c r="F63">
        <v>0.99999514570000003</v>
      </c>
      <c r="G63">
        <v>1.0186588489999999</v>
      </c>
      <c r="H63">
        <v>1.087230581</v>
      </c>
      <c r="I63">
        <v>1.0313024129999999</v>
      </c>
      <c r="J63">
        <v>1.072583053</v>
      </c>
      <c r="K63">
        <v>1.1428412349999999</v>
      </c>
      <c r="L63">
        <v>1.2055296900000001</v>
      </c>
      <c r="M63">
        <v>1.2136092540000001</v>
      </c>
      <c r="N63">
        <v>1.2081288990000001</v>
      </c>
      <c r="O63">
        <v>1.1693958369999999</v>
      </c>
      <c r="P63">
        <v>1.1517113919999999</v>
      </c>
      <c r="Q63">
        <v>1.2113243419999999</v>
      </c>
      <c r="R63">
        <v>1.3095548100000001</v>
      </c>
      <c r="S63">
        <v>1.3488145579999999</v>
      </c>
      <c r="T63">
        <v>1.4181822319999999</v>
      </c>
      <c r="U63">
        <v>1.497884585</v>
      </c>
      <c r="V63">
        <v>1.6176461550000001</v>
      </c>
      <c r="W63">
        <v>1.7585881539999999</v>
      </c>
      <c r="X63">
        <v>1.8919041219999999</v>
      </c>
      <c r="Y63">
        <v>2.0205235689999999</v>
      </c>
      <c r="Z63">
        <v>2.0677180590000002</v>
      </c>
      <c r="AA63">
        <v>2.1106065260000002</v>
      </c>
      <c r="AB63">
        <v>2.1526835110000002</v>
      </c>
      <c r="AC63">
        <v>2.1962114320000001</v>
      </c>
      <c r="AD63">
        <v>2.2397962260000002</v>
      </c>
      <c r="AE63">
        <v>2.2781900369999999</v>
      </c>
      <c r="AF63">
        <v>2.3137380360000002</v>
      </c>
      <c r="AG63">
        <v>2.3471662910000002</v>
      </c>
      <c r="AH63">
        <v>2.378635998</v>
      </c>
      <c r="AI63">
        <v>2.4092299210000001</v>
      </c>
      <c r="AJ63">
        <v>2.4391873159999999</v>
      </c>
      <c r="AK63">
        <v>2.4687004940000001</v>
      </c>
      <c r="AL63">
        <v>2.4985884789999999</v>
      </c>
      <c r="AM63">
        <v>2.5283913079999998</v>
      </c>
      <c r="AN63">
        <v>2.5583732729999999</v>
      </c>
      <c r="AO63">
        <v>2.5910830539999998</v>
      </c>
      <c r="AP63">
        <v>2.6241401940000002</v>
      </c>
      <c r="AQ63">
        <v>2.6578869279999999</v>
      </c>
      <c r="AR63">
        <v>2.6929161920000002</v>
      </c>
      <c r="AS63">
        <v>2.7289931630000002</v>
      </c>
      <c r="AT63">
        <v>2.7733758970000002</v>
      </c>
      <c r="AU63">
        <v>2.8204336840000002</v>
      </c>
      <c r="AV63">
        <v>2.8699038689999998</v>
      </c>
      <c r="AW63">
        <v>2.9221256389999999</v>
      </c>
      <c r="AX63">
        <v>2.9789106429999999</v>
      </c>
    </row>
    <row r="64" spans="1:50" x14ac:dyDescent="0.25">
      <c r="B64" s="2"/>
      <c r="C64" t="s">
        <v>9</v>
      </c>
      <c r="D64">
        <v>6240.0203969263302</v>
      </c>
      <c r="E64">
        <v>6340.2059427907698</v>
      </c>
      <c r="F64">
        <v>6442.0023639999999</v>
      </c>
      <c r="G64">
        <v>6542.4577440000003</v>
      </c>
      <c r="H64">
        <v>6564.2097569999996</v>
      </c>
      <c r="I64">
        <v>6670.2376800000002</v>
      </c>
      <c r="J64">
        <v>6681.8321599999999</v>
      </c>
      <c r="K64">
        <v>6676.3603009999997</v>
      </c>
      <c r="L64">
        <v>6671.1672420000004</v>
      </c>
      <c r="M64">
        <v>6677.4180619999997</v>
      </c>
      <c r="N64">
        <v>6661.7776199999998</v>
      </c>
      <c r="O64">
        <v>6679.5897089999999</v>
      </c>
      <c r="P64">
        <v>6432.3922949999996</v>
      </c>
      <c r="Q64">
        <v>6185.1948810000004</v>
      </c>
      <c r="R64">
        <v>5937.9974659999998</v>
      </c>
      <c r="S64">
        <v>5690.8000510000002</v>
      </c>
      <c r="T64">
        <v>5443.6026359999996</v>
      </c>
      <c r="U64">
        <v>5443.6026359999996</v>
      </c>
      <c r="V64">
        <v>5443.6026359999996</v>
      </c>
      <c r="W64">
        <v>5443.6026359999996</v>
      </c>
      <c r="X64">
        <v>5402.3133340000004</v>
      </c>
      <c r="Y64">
        <v>5361.0240320000003</v>
      </c>
      <c r="Z64">
        <v>5319.7347300000001</v>
      </c>
      <c r="AA64">
        <v>5278.445428</v>
      </c>
      <c r="AB64">
        <v>5237.1561259999999</v>
      </c>
      <c r="AC64">
        <v>5195.8668239999997</v>
      </c>
      <c r="AD64">
        <v>5154.5775219999996</v>
      </c>
      <c r="AE64">
        <v>5113.2882200000004</v>
      </c>
      <c r="AF64">
        <v>5071.9989180000002</v>
      </c>
      <c r="AG64">
        <v>5030.7096160000001</v>
      </c>
      <c r="AH64">
        <v>4989.4203150000003</v>
      </c>
      <c r="AI64">
        <v>4948.1310130000002</v>
      </c>
      <c r="AJ64">
        <v>4906.841711</v>
      </c>
      <c r="AK64">
        <v>4865.5524089999999</v>
      </c>
      <c r="AL64">
        <v>4824.2631069999998</v>
      </c>
      <c r="AM64">
        <v>4782.9738049999996</v>
      </c>
      <c r="AN64">
        <v>4741.6845030000004</v>
      </c>
      <c r="AO64">
        <v>4700.3952010000003</v>
      </c>
      <c r="AP64">
        <v>4659.1058990000001</v>
      </c>
      <c r="AQ64">
        <v>4617.816597</v>
      </c>
      <c r="AR64">
        <v>4576.5272949999999</v>
      </c>
      <c r="AS64">
        <v>4535.2379929999997</v>
      </c>
      <c r="AT64">
        <v>4493.9486909999996</v>
      </c>
      <c r="AU64">
        <v>4452.6593890000004</v>
      </c>
      <c r="AV64">
        <v>4411.3700870000002</v>
      </c>
      <c r="AW64">
        <v>4370.0807850000001</v>
      </c>
      <c r="AX64">
        <v>4328.791483</v>
      </c>
    </row>
    <row r="65" spans="2:50" x14ac:dyDescent="0.25">
      <c r="B65" s="2"/>
      <c r="C65" t="s">
        <v>10</v>
      </c>
      <c r="D65">
        <v>0.96116878123798499</v>
      </c>
      <c r="E65">
        <v>0.98039215686274495</v>
      </c>
      <c r="F65">
        <v>0.99999883060000005</v>
      </c>
      <c r="G65">
        <v>1.0222700179999999</v>
      </c>
      <c r="H65">
        <v>1.0448439199999999</v>
      </c>
      <c r="I65">
        <v>1.05414287</v>
      </c>
      <c r="J65">
        <v>1.072619886</v>
      </c>
      <c r="K65">
        <v>1.0898895909999999</v>
      </c>
      <c r="L65">
        <v>1.1060384430000001</v>
      </c>
      <c r="M65">
        <v>1.120883643</v>
      </c>
      <c r="N65">
        <v>1.1362633879999999</v>
      </c>
      <c r="O65">
        <v>1.1541852539999999</v>
      </c>
      <c r="P65">
        <v>1.169817439</v>
      </c>
      <c r="Q65">
        <v>1.188342952</v>
      </c>
      <c r="R65">
        <v>1.2122632760000001</v>
      </c>
      <c r="S65">
        <v>1.2409798540000001</v>
      </c>
      <c r="T65">
        <v>1.2740590359999999</v>
      </c>
      <c r="U65">
        <v>1.312147127</v>
      </c>
      <c r="V65">
        <v>1.3556792209999999</v>
      </c>
      <c r="W65">
        <v>1.403963844</v>
      </c>
      <c r="X65">
        <v>1.455053913</v>
      </c>
      <c r="Y65">
        <v>1.5088445079999999</v>
      </c>
      <c r="Z65">
        <v>1.561315075</v>
      </c>
      <c r="AA65">
        <v>1.6123139710000001</v>
      </c>
      <c r="AB65">
        <v>1.6608842349999999</v>
      </c>
      <c r="AC65">
        <v>1.706698263</v>
      </c>
      <c r="AD65">
        <v>1.7498101290000001</v>
      </c>
      <c r="AE65">
        <v>1.7906996049999999</v>
      </c>
      <c r="AF65">
        <v>1.8298023459999999</v>
      </c>
      <c r="AG65">
        <v>1.867632886</v>
      </c>
      <c r="AH65">
        <v>1.9046652180000001</v>
      </c>
      <c r="AI65">
        <v>1.9414319929999999</v>
      </c>
      <c r="AJ65">
        <v>1.9779101569999999</v>
      </c>
      <c r="AK65">
        <v>2.014209922</v>
      </c>
      <c r="AL65">
        <v>2.0508517419999999</v>
      </c>
      <c r="AM65">
        <v>2.0878557199999999</v>
      </c>
      <c r="AN65">
        <v>2.1252837410000001</v>
      </c>
      <c r="AO65">
        <v>2.1633089179999998</v>
      </c>
      <c r="AP65">
        <v>2.2019686959999998</v>
      </c>
      <c r="AQ65">
        <v>2.2415622690000001</v>
      </c>
      <c r="AR65">
        <v>2.2825058810000001</v>
      </c>
      <c r="AS65">
        <v>2.3248203310000002</v>
      </c>
      <c r="AT65">
        <v>2.3689954449999999</v>
      </c>
      <c r="AU65">
        <v>2.4152753570000001</v>
      </c>
      <c r="AV65">
        <v>2.463784661</v>
      </c>
      <c r="AW65">
        <v>2.5147278000000002</v>
      </c>
      <c r="AX65">
        <v>2.5688973060000002</v>
      </c>
    </row>
    <row r="66" spans="2:50" x14ac:dyDescent="0.2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102772.24460000001</v>
      </c>
      <c r="U66">
        <v>104253.2876</v>
      </c>
      <c r="V66">
        <v>105642.11320000001</v>
      </c>
      <c r="W66">
        <v>107269.3523</v>
      </c>
      <c r="X66">
        <v>108757.7435</v>
      </c>
      <c r="Y66">
        <v>109996.1998</v>
      </c>
      <c r="Z66">
        <v>111116.519</v>
      </c>
      <c r="AA66">
        <v>112250.814</v>
      </c>
      <c r="AB66">
        <v>113421.58590000001</v>
      </c>
      <c r="AC66">
        <v>114621.98880000001</v>
      </c>
      <c r="AD66">
        <v>115859.1728</v>
      </c>
      <c r="AE66">
        <v>117147.2022</v>
      </c>
      <c r="AF66">
        <v>118480.3486</v>
      </c>
      <c r="AG66">
        <v>119861.9768</v>
      </c>
      <c r="AH66">
        <v>121306.81939999999</v>
      </c>
      <c r="AI66">
        <v>122837.2931</v>
      </c>
      <c r="AJ66">
        <v>124464.2029</v>
      </c>
      <c r="AK66">
        <v>126212.8573</v>
      </c>
      <c r="AL66">
        <v>128054.5257</v>
      </c>
      <c r="AM66">
        <v>129977.3095</v>
      </c>
      <c r="AN66">
        <v>131965.3322</v>
      </c>
      <c r="AO66">
        <v>134018.8046</v>
      </c>
      <c r="AP66">
        <v>136138.01089999999</v>
      </c>
      <c r="AQ66">
        <v>138293.9705</v>
      </c>
      <c r="AR66">
        <v>140471.03109999999</v>
      </c>
      <c r="AS66">
        <v>142655.0638</v>
      </c>
      <c r="AT66">
        <v>144860.0135</v>
      </c>
      <c r="AU66">
        <v>147077.46230000001</v>
      </c>
      <c r="AV66">
        <v>149311.86809999999</v>
      </c>
      <c r="AW66">
        <v>151562.59880000001</v>
      </c>
      <c r="AX66">
        <v>153835.31830000001</v>
      </c>
    </row>
    <row r="67" spans="2:50" x14ac:dyDescent="0.25">
      <c r="B67" s="2"/>
      <c r="C67" t="s">
        <v>12</v>
      </c>
      <c r="D67">
        <v>0.96116878123798499</v>
      </c>
      <c r="E67">
        <v>0.98039215686274495</v>
      </c>
      <c r="F67">
        <v>0.99999974390000002</v>
      </c>
      <c r="G67">
        <v>1.023506673</v>
      </c>
      <c r="H67">
        <v>1.0470564250000001</v>
      </c>
      <c r="I67">
        <v>1.05600699</v>
      </c>
      <c r="J67">
        <v>1.0672978200000001</v>
      </c>
      <c r="K67">
        <v>1.076061052</v>
      </c>
      <c r="L67">
        <v>1.0822851440000001</v>
      </c>
      <c r="M67">
        <v>1.087895614</v>
      </c>
      <c r="N67">
        <v>1.0936967040000001</v>
      </c>
      <c r="O67">
        <v>1.1007868649999999</v>
      </c>
      <c r="P67">
        <v>1.108665757</v>
      </c>
      <c r="Q67">
        <v>1.1212538729999999</v>
      </c>
      <c r="R67">
        <v>1.141490348</v>
      </c>
      <c r="S67">
        <v>1.173459561</v>
      </c>
      <c r="T67">
        <v>1.2131256050000001</v>
      </c>
      <c r="U67">
        <v>1.2614885570000001</v>
      </c>
      <c r="V67">
        <v>1.31673185</v>
      </c>
      <c r="W67">
        <v>1.3759564950000001</v>
      </c>
      <c r="X67">
        <v>1.439088989</v>
      </c>
      <c r="Y67">
        <v>1.5046974829999999</v>
      </c>
      <c r="Z67">
        <v>1.5686932979999999</v>
      </c>
      <c r="AA67">
        <v>1.629145976</v>
      </c>
      <c r="AB67">
        <v>1.6852655649999999</v>
      </c>
      <c r="AC67">
        <v>1.737221036</v>
      </c>
      <c r="AD67">
        <v>1.7854218630000001</v>
      </c>
      <c r="AE67">
        <v>1.8305248110000001</v>
      </c>
      <c r="AF67">
        <v>1.87339831</v>
      </c>
      <c r="AG67">
        <v>1.9147148140000001</v>
      </c>
      <c r="AH67">
        <v>1.9549627519999999</v>
      </c>
      <c r="AI67">
        <v>1.9945686309999999</v>
      </c>
      <c r="AJ67">
        <v>2.0336422170000001</v>
      </c>
      <c r="AK67">
        <v>2.0720671199999998</v>
      </c>
      <c r="AL67">
        <v>2.1101979329999998</v>
      </c>
      <c r="AM67">
        <v>2.1481223740000002</v>
      </c>
      <c r="AN67">
        <v>2.1860202489999998</v>
      </c>
      <c r="AO67">
        <v>2.2240498849999999</v>
      </c>
      <c r="AP67">
        <v>2.2624209319999999</v>
      </c>
      <c r="AQ67">
        <v>2.3016074849999999</v>
      </c>
      <c r="AR67">
        <v>2.342094393</v>
      </c>
      <c r="AS67">
        <v>2.3842728599999998</v>
      </c>
      <c r="AT67">
        <v>2.4286148930000002</v>
      </c>
      <c r="AU67">
        <v>2.475592094</v>
      </c>
      <c r="AV67">
        <v>2.5255399619999999</v>
      </c>
      <c r="AW67">
        <v>2.578741403</v>
      </c>
      <c r="AX67">
        <v>2.6355630470000002</v>
      </c>
    </row>
    <row r="68" spans="2:50" x14ac:dyDescent="0.25">
      <c r="B68" s="2"/>
      <c r="C68" t="s">
        <v>13</v>
      </c>
      <c r="D68">
        <v>7392.7096661505402</v>
      </c>
      <c r="E68">
        <v>7511.4020110802803</v>
      </c>
      <c r="F68">
        <v>7631.9999100000005</v>
      </c>
      <c r="G68">
        <v>7748.9358329999995</v>
      </c>
      <c r="H68">
        <v>7799.8428540000004</v>
      </c>
      <c r="I68">
        <v>7898.5901009999998</v>
      </c>
      <c r="J68">
        <v>7991.0969349999996</v>
      </c>
      <c r="K68">
        <v>8099.6201279999996</v>
      </c>
      <c r="L68">
        <v>8227.2948759999999</v>
      </c>
      <c r="M68">
        <v>8351.7451149999997</v>
      </c>
      <c r="N68">
        <v>8429.5949629999996</v>
      </c>
      <c r="O68">
        <v>8516.6362069999996</v>
      </c>
      <c r="P68">
        <v>8696.3989700000002</v>
      </c>
      <c r="Q68">
        <v>8880.1528519999902</v>
      </c>
      <c r="R68">
        <v>9067.58870199999</v>
      </c>
      <c r="S68">
        <v>9258.2671449999998</v>
      </c>
      <c r="T68">
        <v>9410.8489300000001</v>
      </c>
      <c r="U68">
        <v>9547.6085949999997</v>
      </c>
      <c r="V68">
        <v>9675.9361160000008</v>
      </c>
      <c r="W68">
        <v>9826.1146410000001</v>
      </c>
      <c r="X68">
        <v>9963.58927699999</v>
      </c>
      <c r="Y68">
        <v>10078.17714</v>
      </c>
      <c r="Z68">
        <v>10181.94723</v>
      </c>
      <c r="AA68">
        <v>10287.00295</v>
      </c>
      <c r="AB68">
        <v>10395.40676</v>
      </c>
      <c r="AC68">
        <v>10506.53196</v>
      </c>
      <c r="AD68">
        <v>10621.034589999999</v>
      </c>
      <c r="AE68">
        <v>10740.204879999999</v>
      </c>
      <c r="AF68">
        <v>10863.518690000001</v>
      </c>
      <c r="AG68">
        <v>10991.285529999999</v>
      </c>
      <c r="AH68">
        <v>11124.8575</v>
      </c>
      <c r="AI68">
        <v>11266.291939999999</v>
      </c>
      <c r="AJ68">
        <v>11416.58185</v>
      </c>
      <c r="AK68">
        <v>11578.05098</v>
      </c>
      <c r="AL68">
        <v>11748.06619</v>
      </c>
      <c r="AM68">
        <v>11925.537619999999</v>
      </c>
      <c r="AN68">
        <v>12109.01</v>
      </c>
      <c r="AO68">
        <v>12298.503769999999</v>
      </c>
      <c r="AP68">
        <v>12494.046060000001</v>
      </c>
      <c r="AQ68">
        <v>12692.97798</v>
      </c>
      <c r="AR68">
        <v>12893.863139999999</v>
      </c>
      <c r="AS68">
        <v>13095.404500000001</v>
      </c>
      <c r="AT68">
        <v>13298.88193</v>
      </c>
      <c r="AU68">
        <v>13503.522499999999</v>
      </c>
      <c r="AV68">
        <v>13709.735339999999</v>
      </c>
      <c r="AW68">
        <v>13917.46225</v>
      </c>
      <c r="AX68">
        <v>14127.223239999999</v>
      </c>
    </row>
    <row r="69" spans="2:50" x14ac:dyDescent="0.25">
      <c r="B69" s="2"/>
      <c r="C69" t="s">
        <v>14</v>
      </c>
      <c r="D69">
        <v>0.96116878123798499</v>
      </c>
      <c r="E69">
        <v>0.98039215686274495</v>
      </c>
      <c r="F69">
        <v>0.99999955340000002</v>
      </c>
      <c r="G69">
        <v>1.0217922859999999</v>
      </c>
      <c r="H69">
        <v>1.043732646</v>
      </c>
      <c r="I69">
        <v>1.052036228</v>
      </c>
      <c r="J69">
        <v>1.0821063369999999</v>
      </c>
      <c r="K69">
        <v>1.1154206440000001</v>
      </c>
      <c r="L69">
        <v>1.141720965</v>
      </c>
      <c r="M69">
        <v>1.1638064239999999</v>
      </c>
      <c r="N69">
        <v>1.1914240599999999</v>
      </c>
      <c r="O69">
        <v>1.2264698999999999</v>
      </c>
      <c r="P69">
        <v>1.25610321</v>
      </c>
      <c r="Q69">
        <v>1.2840248940000001</v>
      </c>
      <c r="R69">
        <v>1.3118465779999999</v>
      </c>
      <c r="S69">
        <v>1.339411669</v>
      </c>
      <c r="T69">
        <v>1.3731131489999999</v>
      </c>
      <c r="U69">
        <v>1.4019622199999999</v>
      </c>
      <c r="V69">
        <v>1.434248049</v>
      </c>
      <c r="W69">
        <v>1.4783654690000001</v>
      </c>
      <c r="X69">
        <v>1.522172818</v>
      </c>
      <c r="Y69">
        <v>1.570347908</v>
      </c>
      <c r="Z69">
        <v>1.6152820269999999</v>
      </c>
      <c r="AA69">
        <v>1.662717928</v>
      </c>
      <c r="AB69">
        <v>1.7105420929999999</v>
      </c>
      <c r="AC69">
        <v>1.75668903</v>
      </c>
      <c r="AD69">
        <v>1.8004089560000001</v>
      </c>
      <c r="AE69">
        <v>1.842290191</v>
      </c>
      <c r="AF69">
        <v>1.8813623070000001</v>
      </c>
      <c r="AG69">
        <v>1.9178150089999999</v>
      </c>
      <c r="AH69">
        <v>1.9523939669999999</v>
      </c>
      <c r="AI69">
        <v>1.986687463</v>
      </c>
      <c r="AJ69">
        <v>2.0191561130000002</v>
      </c>
      <c r="AK69">
        <v>2.0505555520000001</v>
      </c>
      <c r="AL69">
        <v>2.0833508369999998</v>
      </c>
      <c r="AM69">
        <v>2.1169982219999999</v>
      </c>
      <c r="AN69">
        <v>2.1511917390000002</v>
      </c>
      <c r="AO69">
        <v>2.1869159919999999</v>
      </c>
      <c r="AP69">
        <v>2.2233604169999999</v>
      </c>
      <c r="AQ69">
        <v>2.2610647080000001</v>
      </c>
      <c r="AR69">
        <v>2.30139505</v>
      </c>
      <c r="AS69">
        <v>2.342619386</v>
      </c>
      <c r="AT69">
        <v>2.385828939</v>
      </c>
      <c r="AU69">
        <v>2.4312477829999999</v>
      </c>
      <c r="AV69">
        <v>2.4782284919999999</v>
      </c>
      <c r="AW69">
        <v>2.527157264</v>
      </c>
      <c r="AX69">
        <v>2.582940834</v>
      </c>
    </row>
    <row r="70" spans="2:50" x14ac:dyDescent="0.2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67185.312260000006</v>
      </c>
      <c r="U70">
        <v>68252.651150000005</v>
      </c>
      <c r="V70">
        <v>69314.756659999999</v>
      </c>
      <c r="W70">
        <v>70474.753469999996</v>
      </c>
      <c r="X70">
        <v>71630.188810000007</v>
      </c>
      <c r="Y70">
        <v>72725.074519999995</v>
      </c>
      <c r="Z70">
        <v>73730.210260000007</v>
      </c>
      <c r="AA70">
        <v>74701.025909999997</v>
      </c>
      <c r="AB70">
        <v>75664.938840000003</v>
      </c>
      <c r="AC70">
        <v>76629.258849999998</v>
      </c>
      <c r="AD70">
        <v>77598.236120000001</v>
      </c>
      <c r="AE70">
        <v>78577.824309999996</v>
      </c>
      <c r="AF70">
        <v>79566.884669999999</v>
      </c>
      <c r="AG70">
        <v>80564.36464</v>
      </c>
      <c r="AH70">
        <v>81574.723689999999</v>
      </c>
      <c r="AI70">
        <v>82608.533060000002</v>
      </c>
      <c r="AJ70">
        <v>83676.41833</v>
      </c>
      <c r="AK70">
        <v>84796.259950000007</v>
      </c>
      <c r="AL70">
        <v>85966.927609999999</v>
      </c>
      <c r="AM70">
        <v>87185.499859999996</v>
      </c>
      <c r="AN70">
        <v>88447.648060000007</v>
      </c>
      <c r="AO70">
        <v>89753.492370000007</v>
      </c>
      <c r="AP70">
        <v>91106.150339999906</v>
      </c>
      <c r="AQ70">
        <v>92496.973800000007</v>
      </c>
      <c r="AR70">
        <v>93915.658850000007</v>
      </c>
      <c r="AS70">
        <v>95351.899680000002</v>
      </c>
      <c r="AT70">
        <v>96805.100210000004</v>
      </c>
      <c r="AU70">
        <v>98269.953269999998</v>
      </c>
      <c r="AV70">
        <v>99745.053270000004</v>
      </c>
      <c r="AW70">
        <v>101228.6097</v>
      </c>
      <c r="AX70">
        <v>102717.35679999999</v>
      </c>
    </row>
    <row r="71" spans="2:50" x14ac:dyDescent="0.25">
      <c r="B71" s="2"/>
      <c r="C71" t="s">
        <v>16</v>
      </c>
      <c r="D71">
        <v>0.96116878123798499</v>
      </c>
      <c r="E71">
        <v>0.98039215686274495</v>
      </c>
      <c r="F71">
        <v>0.9999996364</v>
      </c>
      <c r="G71">
        <v>1.023241378</v>
      </c>
      <c r="H71">
        <v>1.0463339949999999</v>
      </c>
      <c r="I71">
        <v>1.0551295270000001</v>
      </c>
      <c r="J71">
        <v>1.067810463</v>
      </c>
      <c r="K71">
        <v>1.0781149510000001</v>
      </c>
      <c r="L71">
        <v>1.086501027</v>
      </c>
      <c r="M71">
        <v>1.0941354969999999</v>
      </c>
      <c r="N71">
        <v>1.102034086</v>
      </c>
      <c r="O71">
        <v>1.111325253</v>
      </c>
      <c r="P71">
        <v>1.1206402680000001</v>
      </c>
      <c r="Q71">
        <v>1.134305844</v>
      </c>
      <c r="R71">
        <v>1.155226412</v>
      </c>
      <c r="S71">
        <v>1.1862658559999999</v>
      </c>
      <c r="T71">
        <v>1.2240514790000001</v>
      </c>
      <c r="U71">
        <v>1.2699690669999999</v>
      </c>
      <c r="V71">
        <v>1.3225605899999999</v>
      </c>
      <c r="W71">
        <v>1.379218949</v>
      </c>
      <c r="X71">
        <v>1.4396378430000001</v>
      </c>
      <c r="Y71">
        <v>1.5025932710000001</v>
      </c>
      <c r="Z71">
        <v>1.5640900390000001</v>
      </c>
      <c r="AA71">
        <v>1.6224777340000001</v>
      </c>
      <c r="AB71">
        <v>1.6769221679999999</v>
      </c>
      <c r="AC71">
        <v>1.727480608</v>
      </c>
      <c r="AD71">
        <v>1.7744865750000001</v>
      </c>
      <c r="AE71">
        <v>1.8185422819999999</v>
      </c>
      <c r="AF71">
        <v>1.8604545889999999</v>
      </c>
      <c r="AG71">
        <v>1.9008748559999999</v>
      </c>
      <c r="AH71">
        <v>1.9402904059999999</v>
      </c>
      <c r="AI71">
        <v>1.9791368579999999</v>
      </c>
      <c r="AJ71">
        <v>2.0175375170000001</v>
      </c>
      <c r="AK71">
        <v>2.0554222979999999</v>
      </c>
      <c r="AL71">
        <v>2.0931417329999999</v>
      </c>
      <c r="AM71">
        <v>2.13078492</v>
      </c>
      <c r="AN71">
        <v>2.1685123800000001</v>
      </c>
      <c r="AO71">
        <v>2.2064622159999998</v>
      </c>
      <c r="AP71">
        <v>2.2448243940000001</v>
      </c>
      <c r="AQ71">
        <v>2.2840230020000001</v>
      </c>
      <c r="AR71">
        <v>2.3245011600000001</v>
      </c>
      <c r="AS71">
        <v>2.3666046590000001</v>
      </c>
      <c r="AT71">
        <v>2.4107988790000001</v>
      </c>
      <c r="AU71">
        <v>2.4574947919999999</v>
      </c>
      <c r="AV71">
        <v>2.5069930299999998</v>
      </c>
      <c r="AW71">
        <v>2.5595586400000001</v>
      </c>
      <c r="AX71">
        <v>2.615558692</v>
      </c>
    </row>
    <row r="72" spans="2:50" x14ac:dyDescent="0.2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25">
      <c r="B73" s="2"/>
      <c r="C73" t="s">
        <v>18</v>
      </c>
      <c r="D73">
        <v>0.96116878123798499</v>
      </c>
      <c r="E73">
        <v>0.98039215686274495</v>
      </c>
      <c r="F73">
        <v>0.99999974390000002</v>
      </c>
      <c r="G73">
        <v>1.023506673</v>
      </c>
      <c r="H73">
        <v>1.0470564250000001</v>
      </c>
      <c r="I73">
        <v>1.05600699</v>
      </c>
      <c r="J73">
        <v>1.0672978200000001</v>
      </c>
      <c r="K73">
        <v>1.076061052</v>
      </c>
      <c r="L73">
        <v>1.0822851440000001</v>
      </c>
      <c r="M73">
        <v>1.087895614</v>
      </c>
      <c r="N73">
        <v>1.0936967040000001</v>
      </c>
      <c r="O73">
        <v>1.1007868649999999</v>
      </c>
      <c r="P73">
        <v>1.108665757</v>
      </c>
      <c r="Q73">
        <v>1.1212538729999999</v>
      </c>
      <c r="R73">
        <v>1.141490348</v>
      </c>
      <c r="S73">
        <v>1.173459561</v>
      </c>
      <c r="T73">
        <v>1.2131256050000001</v>
      </c>
      <c r="U73">
        <v>1.2614885570000001</v>
      </c>
      <c r="V73">
        <v>1.31673185</v>
      </c>
      <c r="W73">
        <v>1.3759564950000001</v>
      </c>
      <c r="X73">
        <v>1.439088989</v>
      </c>
      <c r="Y73">
        <v>1.5046974829999999</v>
      </c>
      <c r="Z73">
        <v>1.5686932979999999</v>
      </c>
      <c r="AA73">
        <v>1.629145976</v>
      </c>
      <c r="AB73">
        <v>1.6852655649999999</v>
      </c>
      <c r="AC73">
        <v>1.737221036</v>
      </c>
      <c r="AD73">
        <v>1.7854218630000001</v>
      </c>
      <c r="AE73">
        <v>1.8305248110000001</v>
      </c>
      <c r="AF73">
        <v>1.87339831</v>
      </c>
      <c r="AG73">
        <v>1.9147148140000001</v>
      </c>
      <c r="AH73">
        <v>1.9549627519999999</v>
      </c>
      <c r="AI73">
        <v>1.9945686309999999</v>
      </c>
      <c r="AJ73">
        <v>2.0336422170000001</v>
      </c>
      <c r="AK73">
        <v>2.0720671199999998</v>
      </c>
      <c r="AL73">
        <v>2.1101979329999998</v>
      </c>
      <c r="AM73">
        <v>2.1481223740000002</v>
      </c>
      <c r="AN73">
        <v>2.1860202489999998</v>
      </c>
      <c r="AO73">
        <v>2.2240498849999999</v>
      </c>
      <c r="AP73">
        <v>2.2624209319999999</v>
      </c>
      <c r="AQ73">
        <v>2.3016074849999999</v>
      </c>
      <c r="AR73">
        <v>2.342094393</v>
      </c>
      <c r="AS73">
        <v>2.3842728599999998</v>
      </c>
      <c r="AT73">
        <v>2.4286148930000002</v>
      </c>
      <c r="AU73">
        <v>2.475592094</v>
      </c>
      <c r="AV73">
        <v>2.5255399619999999</v>
      </c>
      <c r="AW73">
        <v>2.578741403</v>
      </c>
      <c r="AX73">
        <v>2.6355630470000002</v>
      </c>
    </row>
    <row r="74" spans="2:50" x14ac:dyDescent="0.2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2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25">
      <c r="B76" s="2"/>
      <c r="C76" t="s">
        <v>21</v>
      </c>
      <c r="D76">
        <v>-11606.321700709599</v>
      </c>
      <c r="E76">
        <v>-11792.6649497856</v>
      </c>
      <c r="F76">
        <v>-11982.002570000001</v>
      </c>
      <c r="G76">
        <v>-12290.68302</v>
      </c>
      <c r="H76">
        <v>-12107.753119999999</v>
      </c>
      <c r="I76">
        <v>-11538.69901</v>
      </c>
      <c r="J76">
        <v>-11947.91022</v>
      </c>
      <c r="K76">
        <v>-11988.472959999999</v>
      </c>
      <c r="L76">
        <v>-11995.96091</v>
      </c>
      <c r="M76">
        <v>-11911.191339999999</v>
      </c>
      <c r="N76">
        <v>-12101.91387</v>
      </c>
      <c r="O76">
        <v>-11790.56061</v>
      </c>
      <c r="P76">
        <v>-12018.992270000001</v>
      </c>
      <c r="Q76">
        <v>-12300.849109999999</v>
      </c>
      <c r="R76">
        <v>-12624.89021</v>
      </c>
      <c r="S76">
        <v>-12919.67467</v>
      </c>
      <c r="T76">
        <v>-12983.54206</v>
      </c>
      <c r="U76">
        <v>-13128.83561</v>
      </c>
      <c r="V76">
        <v>-13223.513779999999</v>
      </c>
      <c r="W76">
        <v>-13275.25632</v>
      </c>
      <c r="X76">
        <v>-13375.520210000001</v>
      </c>
      <c r="Y76">
        <v>-13493.334290000001</v>
      </c>
      <c r="Z76">
        <v>-13570.541509999999</v>
      </c>
      <c r="AA76">
        <v>-13678.27131</v>
      </c>
      <c r="AB76">
        <v>-13807.722750000001</v>
      </c>
      <c r="AC76">
        <v>-13949.25871</v>
      </c>
      <c r="AD76">
        <v>-14103.235210000001</v>
      </c>
      <c r="AE76">
        <v>-14258.684069999999</v>
      </c>
      <c r="AF76">
        <v>-14415.78861</v>
      </c>
      <c r="AG76">
        <v>-14579.165150000001</v>
      </c>
      <c r="AH76">
        <v>-14745.69556</v>
      </c>
      <c r="AI76">
        <v>-14910.97198</v>
      </c>
      <c r="AJ76">
        <v>-15084.33635</v>
      </c>
      <c r="AK76">
        <v>-15258.88197</v>
      </c>
      <c r="AL76">
        <v>-15437.84863</v>
      </c>
      <c r="AM76">
        <v>-15621.223830000001</v>
      </c>
      <c r="AN76">
        <v>-15809.123180000001</v>
      </c>
      <c r="AO76">
        <v>-16011.57519</v>
      </c>
      <c r="AP76">
        <v>-16217.74307</v>
      </c>
      <c r="AQ76">
        <v>-16428.702079999999</v>
      </c>
      <c r="AR76">
        <v>-16646.040140000001</v>
      </c>
      <c r="AS76">
        <v>-16866.09031</v>
      </c>
      <c r="AT76">
        <v>-17072.653969999999</v>
      </c>
      <c r="AU76">
        <v>-17296.67743</v>
      </c>
      <c r="AV76">
        <v>-17527.6816</v>
      </c>
      <c r="AW76">
        <v>-17762.539049999999</v>
      </c>
      <c r="AX76">
        <v>-18007.79782</v>
      </c>
    </row>
    <row r="77" spans="2:50" x14ac:dyDescent="0.2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25">
      <c r="B78" s="2"/>
      <c r="C78" t="s">
        <v>23</v>
      </c>
      <c r="D78">
        <v>-2830.3849114900199</v>
      </c>
      <c r="E78">
        <v>-2875.8276567579301</v>
      </c>
      <c r="F78">
        <v>-2922.0000129999999</v>
      </c>
      <c r="G78">
        <v>-2992.996846</v>
      </c>
      <c r="H78">
        <v>-2934.8613190000001</v>
      </c>
      <c r="I78">
        <v>-2910.4373569999998</v>
      </c>
      <c r="J78">
        <v>-3049.2556410000002</v>
      </c>
      <c r="K78">
        <v>-3001.299704</v>
      </c>
      <c r="L78">
        <v>-3028.7992180000001</v>
      </c>
      <c r="M78">
        <v>-2914.1679909999998</v>
      </c>
      <c r="N78">
        <v>-3047.7611529999999</v>
      </c>
      <c r="O78">
        <v>-3022.4382030000002</v>
      </c>
      <c r="P78">
        <v>-3064.362607</v>
      </c>
      <c r="Q78">
        <v>-3106.957324</v>
      </c>
      <c r="R78">
        <v>-3150.2331709999999</v>
      </c>
      <c r="S78">
        <v>-3194.1732069999998</v>
      </c>
      <c r="T78">
        <v>-3190.765245</v>
      </c>
      <c r="U78">
        <v>-3208.7087179999999</v>
      </c>
      <c r="V78">
        <v>-3229.3988570000001</v>
      </c>
      <c r="W78">
        <v>-3265.7696860000001</v>
      </c>
      <c r="X78">
        <v>-3295.2226519999999</v>
      </c>
      <c r="Y78">
        <v>-3325.84411</v>
      </c>
      <c r="Z78">
        <v>-3354.7527660000001</v>
      </c>
      <c r="AA78">
        <v>-3391.0565620000002</v>
      </c>
      <c r="AB78">
        <v>-3432.3176229999999</v>
      </c>
      <c r="AC78">
        <v>-3477.6970809999998</v>
      </c>
      <c r="AD78">
        <v>-3526.662515</v>
      </c>
      <c r="AE78">
        <v>-3578.930112</v>
      </c>
      <c r="AF78">
        <v>-3633.2414659999999</v>
      </c>
      <c r="AG78">
        <v>-3688.5120510000002</v>
      </c>
      <c r="AH78">
        <v>-3744.2844340000001</v>
      </c>
      <c r="AI78">
        <v>-3801.3531819999998</v>
      </c>
      <c r="AJ78">
        <v>-3857.9084210000001</v>
      </c>
      <c r="AK78">
        <v>-3915.2692310000002</v>
      </c>
      <c r="AL78">
        <v>-3974.3359540000001</v>
      </c>
      <c r="AM78">
        <v>-4034.8093749999998</v>
      </c>
      <c r="AN78">
        <v>-4096.8029470000001</v>
      </c>
      <c r="AO78">
        <v>-4160.3221169999997</v>
      </c>
      <c r="AP78">
        <v>-4225.5371450000002</v>
      </c>
      <c r="AQ78">
        <v>-4292.6229910000002</v>
      </c>
      <c r="AR78">
        <v>-4362.2304190000004</v>
      </c>
      <c r="AS78">
        <v>-4432.8768300000002</v>
      </c>
      <c r="AT78">
        <v>-4507.2988370000003</v>
      </c>
      <c r="AU78">
        <v>-4583.1156140000003</v>
      </c>
      <c r="AV78">
        <v>-4659.5645029999996</v>
      </c>
      <c r="AW78">
        <v>-4736.8527329999997</v>
      </c>
      <c r="AX78">
        <v>-4818.7597820000001</v>
      </c>
    </row>
    <row r="79" spans="2:50" x14ac:dyDescent="0.25">
      <c r="B79" s="2"/>
      <c r="C79" t="s">
        <v>24</v>
      </c>
      <c r="D79">
        <v>0.96116878123798499</v>
      </c>
      <c r="E79">
        <v>0.98039215686274495</v>
      </c>
      <c r="F79">
        <v>0.99999927659999999</v>
      </c>
      <c r="G79">
        <v>1.0288273619999999</v>
      </c>
      <c r="H79">
        <v>1.0632016070000001</v>
      </c>
      <c r="I79">
        <v>1.0712444640000001</v>
      </c>
      <c r="J79">
        <v>1.0835873309999999</v>
      </c>
      <c r="K79">
        <v>1.1005326479999999</v>
      </c>
      <c r="L79">
        <v>1.118843848</v>
      </c>
      <c r="M79">
        <v>1.135475781</v>
      </c>
      <c r="N79">
        <v>1.1479101890000001</v>
      </c>
      <c r="O79">
        <v>1.158721713</v>
      </c>
      <c r="P79">
        <v>1.170732023</v>
      </c>
      <c r="Q79">
        <v>1.1891227559999999</v>
      </c>
      <c r="R79">
        <v>1.2161812089999999</v>
      </c>
      <c r="S79">
        <v>1.2488535030000001</v>
      </c>
      <c r="T79">
        <v>1.2850728570000001</v>
      </c>
      <c r="U79">
        <v>1.3291204919999999</v>
      </c>
      <c r="V79">
        <v>1.3799524919999999</v>
      </c>
      <c r="W79">
        <v>1.4354629139999999</v>
      </c>
      <c r="X79">
        <v>1.4948177090000001</v>
      </c>
      <c r="Y79">
        <v>1.5572259449999999</v>
      </c>
      <c r="Z79">
        <v>1.617296563</v>
      </c>
      <c r="AA79">
        <v>1.674412271</v>
      </c>
      <c r="AB79">
        <v>1.7278312419999999</v>
      </c>
      <c r="AC79">
        <v>1.7775220060000001</v>
      </c>
      <c r="AD79">
        <v>1.8237504490000001</v>
      </c>
      <c r="AE79">
        <v>1.8670994359999999</v>
      </c>
      <c r="AF79">
        <v>1.908258799</v>
      </c>
      <c r="AG79">
        <v>1.9479528880000001</v>
      </c>
      <c r="AH79">
        <v>1.9867090789999999</v>
      </c>
      <c r="AI79">
        <v>2.0250008880000001</v>
      </c>
      <c r="AJ79">
        <v>2.0630652020000002</v>
      </c>
      <c r="AK79">
        <v>2.1008395389999999</v>
      </c>
      <c r="AL79">
        <v>2.1387280089999998</v>
      </c>
      <c r="AM79">
        <v>2.1768082020000001</v>
      </c>
      <c r="AN79">
        <v>2.2151931920000001</v>
      </c>
      <c r="AO79">
        <v>2.2542319160000002</v>
      </c>
      <c r="AP79">
        <v>2.2938994699999999</v>
      </c>
      <c r="AQ79">
        <v>2.334528508</v>
      </c>
      <c r="AR79">
        <v>2.3765129759999999</v>
      </c>
      <c r="AS79">
        <v>2.4200884309999999</v>
      </c>
      <c r="AT79">
        <v>2.4656521599999999</v>
      </c>
      <c r="AU79">
        <v>2.5138265120000001</v>
      </c>
      <c r="AV79">
        <v>2.5647507030000001</v>
      </c>
      <c r="AW79">
        <v>2.6186334269999998</v>
      </c>
      <c r="AX79">
        <v>2.67596049</v>
      </c>
    </row>
    <row r="80" spans="2:50" x14ac:dyDescent="0.25">
      <c r="B80" s="2"/>
      <c r="C80" t="s">
        <v>25</v>
      </c>
      <c r="D80">
        <v>-22288.5546931504</v>
      </c>
      <c r="E80">
        <v>-22646.404648186199</v>
      </c>
      <c r="F80">
        <v>-23010.015370000001</v>
      </c>
      <c r="G80">
        <v>-23590.534940000001</v>
      </c>
      <c r="H80">
        <v>-23461.161469999999</v>
      </c>
      <c r="I80">
        <v>-22739.35541</v>
      </c>
      <c r="J80">
        <v>-23444.946759999999</v>
      </c>
      <c r="K80">
        <v>-23637.135119999999</v>
      </c>
      <c r="L80">
        <v>-23729.501670000001</v>
      </c>
      <c r="M80">
        <v>-23548.898150000001</v>
      </c>
      <c r="N80">
        <v>-24061.603889999999</v>
      </c>
      <c r="O80">
        <v>-24231.895329999999</v>
      </c>
      <c r="P80">
        <v>-24846.948830000001</v>
      </c>
      <c r="Q80">
        <v>-25477.844079999999</v>
      </c>
      <c r="R80">
        <v>-26124.234469999999</v>
      </c>
      <c r="S80">
        <v>-26792.13537</v>
      </c>
      <c r="T80">
        <v>-27265.2814</v>
      </c>
      <c r="U80">
        <v>-27650.751789999998</v>
      </c>
      <c r="V80">
        <v>-28006.833289999999</v>
      </c>
      <c r="W80">
        <v>-28428.267360000002</v>
      </c>
      <c r="X80">
        <v>-28747.27909</v>
      </c>
      <c r="Y80">
        <v>-29054.533800000001</v>
      </c>
      <c r="Z80">
        <v>-29310.693340000002</v>
      </c>
      <c r="AA80">
        <v>-29642.347170000001</v>
      </c>
      <c r="AB80">
        <v>-30014.039690000001</v>
      </c>
      <c r="AC80">
        <v>-30418.467430000001</v>
      </c>
      <c r="AD80">
        <v>-30851.979729999999</v>
      </c>
      <c r="AE80">
        <v>-31313.933710000001</v>
      </c>
      <c r="AF80">
        <v>-31790.077860000001</v>
      </c>
      <c r="AG80">
        <v>-32274.503199999999</v>
      </c>
      <c r="AH80">
        <v>-32763.43</v>
      </c>
      <c r="AI80">
        <v>-33262.72221</v>
      </c>
      <c r="AJ80">
        <v>-33761.343869999997</v>
      </c>
      <c r="AK80">
        <v>-34269.921399999999</v>
      </c>
      <c r="AL80">
        <v>-34795.032529999997</v>
      </c>
      <c r="AM80">
        <v>-35333.628810000002</v>
      </c>
      <c r="AN80">
        <v>-35885.994440000002</v>
      </c>
      <c r="AO80">
        <v>-36452.063880000002</v>
      </c>
      <c r="AP80">
        <v>-37034.61823</v>
      </c>
      <c r="AQ80">
        <v>-37632.584920000001</v>
      </c>
      <c r="AR80">
        <v>-38249.631809999999</v>
      </c>
      <c r="AS80">
        <v>-38873.989200000004</v>
      </c>
      <c r="AT80">
        <v>-39521.148179999997</v>
      </c>
      <c r="AU80">
        <v>-40180.596019999997</v>
      </c>
      <c r="AV80">
        <v>-40845.785689999997</v>
      </c>
      <c r="AW80">
        <v>-41516.705269999999</v>
      </c>
      <c r="AX80">
        <v>-42215.902439999998</v>
      </c>
    </row>
    <row r="81" spans="2:50" x14ac:dyDescent="0.25">
      <c r="B81" s="2"/>
      <c r="C81" t="s">
        <v>26</v>
      </c>
      <c r="D81">
        <v>-21423.0629499715</v>
      </c>
      <c r="E81">
        <v>-22202.3574982217</v>
      </c>
      <c r="F81">
        <v>-23009.9987245548</v>
      </c>
      <c r="G81">
        <v>-24270.587830488999</v>
      </c>
      <c r="H81">
        <v>-24943.944576990401</v>
      </c>
      <c r="I81">
        <v>-24359.408597890899</v>
      </c>
      <c r="J81">
        <v>-25404.647285105399</v>
      </c>
      <c r="K81">
        <v>-26013.4389047474</v>
      </c>
      <c r="L81">
        <v>-26549.606959585199</v>
      </c>
      <c r="M81">
        <v>-26739.203518560698</v>
      </c>
      <c r="N81">
        <v>-27620.560269013</v>
      </c>
      <c r="O81">
        <v>-28078.023266014301</v>
      </c>
      <c r="P81">
        <v>-29089.118669123302</v>
      </c>
      <c r="Q81">
        <v>-30296.2841693478</v>
      </c>
      <c r="R81">
        <v>-31771.803061924002</v>
      </c>
      <c r="S81">
        <v>-33459.452109674698</v>
      </c>
      <c r="T81">
        <v>-35037.873065606902</v>
      </c>
      <c r="U81">
        <v>-36751.180823294599</v>
      </c>
      <c r="V81">
        <v>-38648.099391563999</v>
      </c>
      <c r="W81">
        <v>-40807.723504556598</v>
      </c>
      <c r="X81">
        <v>-42971.9418692974</v>
      </c>
      <c r="Y81">
        <v>-45244.473853239397</v>
      </c>
      <c r="Z81">
        <v>-47404.083597928999</v>
      </c>
      <c r="AA81">
        <v>-49633.509842690102</v>
      </c>
      <c r="AB81">
        <v>-51859.195475009998</v>
      </c>
      <c r="AC81">
        <v>-54069.495245619197</v>
      </c>
      <c r="AD81">
        <v>-56266.311885126401</v>
      </c>
      <c r="AE81">
        <v>-58466.227968882296</v>
      </c>
      <c r="AF81">
        <v>-60663.695797239998</v>
      </c>
      <c r="AG81">
        <v>-62869.211717205202</v>
      </c>
      <c r="AH81">
        <v>-65091.403840180901</v>
      </c>
      <c r="AI81">
        <v>-67357.042012547303</v>
      </c>
      <c r="AJ81">
        <v>-69651.853710953001</v>
      </c>
      <c r="AK81">
        <v>-71995.605875542198</v>
      </c>
      <c r="AL81">
        <v>-74417.110645977096</v>
      </c>
      <c r="AM81">
        <v>-76914.533000031501</v>
      </c>
      <c r="AN81">
        <v>-79494.410571637796</v>
      </c>
      <c r="AO81">
        <v>-82171.405802366804</v>
      </c>
      <c r="AP81">
        <v>-84953.691129449304</v>
      </c>
      <c r="AQ81">
        <v>-87854.342325470905</v>
      </c>
      <c r="AR81">
        <v>-90900.746323687301</v>
      </c>
      <c r="AS81">
        <v>-94078.491529738894</v>
      </c>
      <c r="AT81">
        <v>-97445.404375697006</v>
      </c>
      <c r="AU81">
        <v>-101007.047543037</v>
      </c>
      <c r="AV81">
        <v>-104759.25756301401</v>
      </c>
      <c r="AW81">
        <v>-108717.032198929</v>
      </c>
      <c r="AX81">
        <v>-112968.08697913399</v>
      </c>
    </row>
    <row r="82" spans="2:50" x14ac:dyDescent="0.25">
      <c r="B82" s="2"/>
      <c r="C82" t="s">
        <v>27</v>
      </c>
      <c r="D82">
        <v>0.96116878123798499</v>
      </c>
      <c r="E82">
        <v>0.98039215686274495</v>
      </c>
      <c r="F82">
        <v>0.99999960560000001</v>
      </c>
      <c r="G82">
        <v>1.024211357</v>
      </c>
      <c r="H82">
        <v>1.0613113110000001</v>
      </c>
      <c r="I82">
        <v>1.061728869</v>
      </c>
      <c r="J82">
        <v>1.065040709</v>
      </c>
      <c r="K82">
        <v>1.088447393</v>
      </c>
      <c r="L82">
        <v>1.101612016</v>
      </c>
      <c r="M82">
        <v>1.1231673010000001</v>
      </c>
      <c r="N82">
        <v>1.129658711</v>
      </c>
      <c r="O82">
        <v>1.1394238000000001</v>
      </c>
      <c r="P82">
        <v>1.1519388269999999</v>
      </c>
      <c r="Q82">
        <v>1.1750301430000001</v>
      </c>
      <c r="R82">
        <v>1.2095730069999999</v>
      </c>
      <c r="S82">
        <v>1.2464405789999999</v>
      </c>
      <c r="T82">
        <v>1.2842607859999999</v>
      </c>
      <c r="U82">
        <v>1.3280611879999999</v>
      </c>
      <c r="V82">
        <v>1.3781338279999999</v>
      </c>
      <c r="W82">
        <v>1.433312216</v>
      </c>
      <c r="X82">
        <v>1.4923586200000001</v>
      </c>
      <c r="Y82">
        <v>1.5543798790000001</v>
      </c>
      <c r="Z82">
        <v>1.6130196459999999</v>
      </c>
      <c r="AA82">
        <v>1.668133165</v>
      </c>
      <c r="AB82">
        <v>1.7194662789999999</v>
      </c>
      <c r="AC82">
        <v>1.7672749210000001</v>
      </c>
      <c r="AD82">
        <v>1.8119853100000001</v>
      </c>
      <c r="AE82">
        <v>1.8541782689999999</v>
      </c>
      <c r="AF82">
        <v>1.894580736</v>
      </c>
      <c r="AG82">
        <v>1.9338103849999999</v>
      </c>
      <c r="AH82">
        <v>1.972371037</v>
      </c>
      <c r="AI82">
        <v>2.010762014</v>
      </c>
      <c r="AJ82">
        <v>2.0491034840000002</v>
      </c>
      <c r="AK82">
        <v>2.0874096130000002</v>
      </c>
      <c r="AL82">
        <v>2.1259912679999999</v>
      </c>
      <c r="AM82">
        <v>2.1649005039999998</v>
      </c>
      <c r="AN82">
        <v>2.20421749</v>
      </c>
      <c r="AO82">
        <v>2.2445692840000002</v>
      </c>
      <c r="AP82">
        <v>2.2858355889999999</v>
      </c>
      <c r="AQ82">
        <v>2.3282089720000001</v>
      </c>
      <c r="AR82">
        <v>2.3719827160000002</v>
      </c>
      <c r="AS82">
        <v>2.4173398160000001</v>
      </c>
      <c r="AT82">
        <v>2.4651777539999999</v>
      </c>
      <c r="AU82">
        <v>2.515591723</v>
      </c>
      <c r="AV82">
        <v>2.5686914179999998</v>
      </c>
      <c r="AW82">
        <v>2.6246867690000002</v>
      </c>
      <c r="AX82">
        <v>2.6840871040000001</v>
      </c>
    </row>
    <row r="83" spans="2:50" x14ac:dyDescent="0.25">
      <c r="B83" s="2"/>
      <c r="C83" t="s">
        <v>28</v>
      </c>
      <c r="D83">
        <v>-7110.8335507352103</v>
      </c>
      <c r="E83">
        <v>-7225.0002834565403</v>
      </c>
      <c r="F83">
        <v>-7340.9992659999998</v>
      </c>
      <c r="G83">
        <v>-7515.4231760000002</v>
      </c>
      <c r="H83">
        <v>-7373.3839310000003</v>
      </c>
      <c r="I83">
        <v>-7310.6154180000003</v>
      </c>
      <c r="J83">
        <v>-7632.549618</v>
      </c>
      <c r="K83">
        <v>-7539.9366920000002</v>
      </c>
      <c r="L83">
        <v>-7588.9762179999998</v>
      </c>
      <c r="M83">
        <v>-7324.4854779999996</v>
      </c>
      <c r="N83">
        <v>-7639.0242859999998</v>
      </c>
      <c r="O83">
        <v>-7592.4311299999999</v>
      </c>
      <c r="P83">
        <v>-7696.8622809999997</v>
      </c>
      <c r="Q83">
        <v>-7800.3620229999997</v>
      </c>
      <c r="R83">
        <v>-7902.154947</v>
      </c>
      <c r="S83">
        <v>-8006.3454220000003</v>
      </c>
      <c r="T83">
        <v>-8023.8132189999997</v>
      </c>
      <c r="U83">
        <v>-8081.5269930000004</v>
      </c>
      <c r="V83">
        <v>-8140.838428</v>
      </c>
      <c r="W83">
        <v>-8236.9203710000002</v>
      </c>
      <c r="X83">
        <v>-8314.6023659999901</v>
      </c>
      <c r="Y83">
        <v>-8394.9632490000004</v>
      </c>
      <c r="Z83">
        <v>-8472.1827799999901</v>
      </c>
      <c r="AA83">
        <v>-8568.0556710000001</v>
      </c>
      <c r="AB83">
        <v>-8676.6031739999999</v>
      </c>
      <c r="AC83">
        <v>-8795.7611369999995</v>
      </c>
      <c r="AD83">
        <v>-8924.0517909999999</v>
      </c>
      <c r="AE83">
        <v>-9061.3824029999996</v>
      </c>
      <c r="AF83">
        <v>-9203.8358000000007</v>
      </c>
      <c r="AG83">
        <v>-9348.4291809999995</v>
      </c>
      <c r="AH83">
        <v>-9493.914546</v>
      </c>
      <c r="AI83">
        <v>-9642.2927689999997</v>
      </c>
      <c r="AJ83">
        <v>-9789.3743740000009</v>
      </c>
      <c r="AK83">
        <v>-9938.3939950000004</v>
      </c>
      <c r="AL83">
        <v>-10091.479009999999</v>
      </c>
      <c r="AM83">
        <v>-10248.11924</v>
      </c>
      <c r="AN83">
        <v>-10408.70916</v>
      </c>
      <c r="AO83">
        <v>-10572.23429</v>
      </c>
      <c r="AP83">
        <v>-10740.100710000001</v>
      </c>
      <c r="AQ83">
        <v>-10912.7667</v>
      </c>
      <c r="AR83">
        <v>-11091.686530000001</v>
      </c>
      <c r="AS83">
        <v>-11273.43657</v>
      </c>
      <c r="AT83">
        <v>-11465.494979999999</v>
      </c>
      <c r="AU83">
        <v>-11661.058010000001</v>
      </c>
      <c r="AV83">
        <v>-11858.22062</v>
      </c>
      <c r="AW83">
        <v>-12057.436449999999</v>
      </c>
      <c r="AX83">
        <v>-12267.299069999999</v>
      </c>
    </row>
    <row r="84" spans="2:50" x14ac:dyDescent="0.2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25">
      <c r="B85" s="2"/>
      <c r="C85" t="s">
        <v>30</v>
      </c>
      <c r="D85">
        <v>225891.81435188401</v>
      </c>
      <c r="E85">
        <v>234108.95210804199</v>
      </c>
      <c r="F85">
        <v>242624.99732474901</v>
      </c>
      <c r="G85">
        <v>251939.32530688</v>
      </c>
      <c r="H85">
        <v>261320.67543363399</v>
      </c>
      <c r="I85">
        <v>270751.36013745097</v>
      </c>
      <c r="J85">
        <v>274751.88004779298</v>
      </c>
      <c r="K85">
        <v>278243.33259512897</v>
      </c>
      <c r="L85">
        <v>283137.90041252098</v>
      </c>
      <c r="M85">
        <v>288747.73934194399</v>
      </c>
      <c r="N85">
        <v>292672.16922104801</v>
      </c>
      <c r="O85">
        <v>296172.95951942302</v>
      </c>
      <c r="P85">
        <v>301114.24304443499</v>
      </c>
      <c r="Q85">
        <v>309086.42414743197</v>
      </c>
      <c r="R85">
        <v>321198.79919865</v>
      </c>
      <c r="S85">
        <v>338375.89472760202</v>
      </c>
      <c r="T85">
        <v>359508.48442321201</v>
      </c>
      <c r="U85">
        <v>383644.04964179598</v>
      </c>
      <c r="V85">
        <v>409689.76563921297</v>
      </c>
      <c r="W85">
        <v>437456.301512771</v>
      </c>
      <c r="X85">
        <v>466421.599008377</v>
      </c>
      <c r="Y85">
        <v>495476.33493600698</v>
      </c>
      <c r="Z85">
        <v>524288.26729804196</v>
      </c>
      <c r="AA85">
        <v>551927.74105949304</v>
      </c>
      <c r="AB85">
        <v>578403.13367024995</v>
      </c>
      <c r="AC85">
        <v>603857.28704259905</v>
      </c>
      <c r="AD85">
        <v>628514.75768192299</v>
      </c>
      <c r="AE85">
        <v>652659.18306399602</v>
      </c>
      <c r="AF85">
        <v>676569.503397614</v>
      </c>
      <c r="AG85">
        <v>700474.54811631702</v>
      </c>
      <c r="AH85">
        <v>724574.91140534298</v>
      </c>
      <c r="AI85">
        <v>749066.61788170296</v>
      </c>
      <c r="AJ85">
        <v>774120.17808773799</v>
      </c>
      <c r="AK85">
        <v>799795.66193009506</v>
      </c>
      <c r="AL85">
        <v>826089.89670121903</v>
      </c>
      <c r="AM85">
        <v>853097.97633397195</v>
      </c>
      <c r="AN85">
        <v>880903.97269089497</v>
      </c>
      <c r="AO85">
        <v>909628.32153512002</v>
      </c>
      <c r="AP85">
        <v>939417.26169120602</v>
      </c>
      <c r="AQ85">
        <v>970365.93922481302</v>
      </c>
      <c r="AR85">
        <v>1002626.64088173</v>
      </c>
      <c r="AS85">
        <v>1036399.96010232</v>
      </c>
      <c r="AT85">
        <v>1071918.05963073</v>
      </c>
      <c r="AU85">
        <v>1109526.9735310001</v>
      </c>
      <c r="AV85">
        <v>1149475.28918847</v>
      </c>
      <c r="AW85">
        <v>1191918.7234954501</v>
      </c>
      <c r="AX85">
        <v>1237032.6622538599</v>
      </c>
    </row>
    <row r="86" spans="2:50" x14ac:dyDescent="0.25">
      <c r="B86" s="2"/>
      <c r="C86" t="s">
        <v>31</v>
      </c>
      <c r="E86">
        <v>41668.560924012403</v>
      </c>
      <c r="F86">
        <v>43184.314410679799</v>
      </c>
      <c r="G86">
        <v>44754.771263312803</v>
      </c>
      <c r="H86">
        <v>47582.427969996403</v>
      </c>
      <c r="I86">
        <v>52711.148783311801</v>
      </c>
      <c r="J86">
        <v>40745.836795486801</v>
      </c>
      <c r="K86">
        <v>47764.9646134699</v>
      </c>
      <c r="L86">
        <v>53597.540748797503</v>
      </c>
      <c r="M86">
        <v>56863.339965746301</v>
      </c>
      <c r="N86">
        <v>54967.109290125598</v>
      </c>
      <c r="O86">
        <v>56906.357039484799</v>
      </c>
      <c r="P86">
        <v>55418.460801911802</v>
      </c>
      <c r="Q86">
        <v>56999.059306058203</v>
      </c>
      <c r="R86">
        <v>67439.540567331394</v>
      </c>
      <c r="S86">
        <v>81964.471592973598</v>
      </c>
      <c r="T86">
        <v>89073.095111540999</v>
      </c>
      <c r="U86">
        <v>99820.496430283994</v>
      </c>
      <c r="V86">
        <v>112482.56747618801</v>
      </c>
      <c r="W86">
        <v>126271.499254783</v>
      </c>
      <c r="X86">
        <v>143220.01560678901</v>
      </c>
      <c r="Y86">
        <v>156504.59523106299</v>
      </c>
      <c r="Z86">
        <v>168942.53823582301</v>
      </c>
      <c r="AA86">
        <v>172417.00451465201</v>
      </c>
      <c r="AB86">
        <v>174089.35717712101</v>
      </c>
      <c r="AC86">
        <v>174174.631884937</v>
      </c>
      <c r="AD86">
        <v>173662.48138900899</v>
      </c>
      <c r="AE86">
        <v>173529.091796325</v>
      </c>
      <c r="AF86">
        <v>174600.421083628</v>
      </c>
      <c r="AG86">
        <v>177379.872366111</v>
      </c>
      <c r="AH86">
        <v>181830.817630968</v>
      </c>
      <c r="AI86">
        <v>187623.87043231999</v>
      </c>
      <c r="AJ86">
        <v>194523.18140600901</v>
      </c>
      <c r="AK86">
        <v>201176.41213546399</v>
      </c>
      <c r="AL86">
        <v>207135.724956102</v>
      </c>
      <c r="AM86">
        <v>212859.83107064801</v>
      </c>
      <c r="AN86">
        <v>218197.07014600001</v>
      </c>
      <c r="AO86">
        <v>223343.02931628999</v>
      </c>
      <c r="AP86">
        <v>228687.063860731</v>
      </c>
      <c r="AQ86">
        <v>234056.50811228101</v>
      </c>
      <c r="AR86">
        <v>240074.87212519301</v>
      </c>
      <c r="AS86">
        <v>247433.45742044001</v>
      </c>
      <c r="AT86">
        <v>256149.00255278</v>
      </c>
      <c r="AU86">
        <v>267394.86072882498</v>
      </c>
      <c r="AV86">
        <v>280302.16574824502</v>
      </c>
      <c r="AW86">
        <v>294689.14870831399</v>
      </c>
      <c r="AX86">
        <v>310415.51683557301</v>
      </c>
    </row>
    <row r="87" spans="2:50" x14ac:dyDescent="0.25">
      <c r="B87" s="2"/>
      <c r="C87" t="s">
        <v>32</v>
      </c>
      <c r="D87">
        <v>5997.7127998138503</v>
      </c>
      <c r="E87">
        <v>6215.8881792066404</v>
      </c>
      <c r="F87">
        <v>6441.9710925879199</v>
      </c>
      <c r="G87">
        <v>6664.5324751341705</v>
      </c>
      <c r="H87">
        <v>7136.8095879089697</v>
      </c>
      <c r="I87">
        <v>6879.0322146675198</v>
      </c>
      <c r="J87">
        <v>7166.81993780638</v>
      </c>
      <c r="K87">
        <v>7630.0198516998098</v>
      </c>
      <c r="L87">
        <v>8042.2901771864099</v>
      </c>
      <c r="M87">
        <v>8103.7763528699397</v>
      </c>
      <c r="N87">
        <v>8048.2860614334404</v>
      </c>
      <c r="O87">
        <v>7811.0843985726397</v>
      </c>
      <c r="P87">
        <v>7408.2594839645199</v>
      </c>
      <c r="Q87">
        <v>7492.2771193690896</v>
      </c>
      <c r="R87">
        <v>7776.1331433681098</v>
      </c>
      <c r="S87">
        <v>7675.8339554559398</v>
      </c>
      <c r="T87">
        <v>7720.0205364435596</v>
      </c>
      <c r="U87">
        <v>8153.8884753297598</v>
      </c>
      <c r="V87">
        <v>8805.8228734732602</v>
      </c>
      <c r="W87">
        <v>9573.0551107527699</v>
      </c>
      <c r="X87">
        <v>10220.658864930099</v>
      </c>
      <c r="Y87">
        <v>10832.0754106314</v>
      </c>
      <c r="Z87">
        <v>10999.711570310399</v>
      </c>
      <c r="AA87">
        <v>11140.7213674716</v>
      </c>
      <c r="AB87">
        <v>11273.9396369728</v>
      </c>
      <c r="AC87">
        <v>11411.222118018301</v>
      </c>
      <c r="AD87">
        <v>11545.203280399999</v>
      </c>
      <c r="AE87">
        <v>11649.042279113401</v>
      </c>
      <c r="AF87">
        <v>11735.276815127399</v>
      </c>
      <c r="AG87">
        <v>11807.9120304847</v>
      </c>
      <c r="AH87">
        <v>11868.014770411501</v>
      </c>
      <c r="AI87">
        <v>11921.1852895476</v>
      </c>
      <c r="AJ87">
        <v>11968.7060630909</v>
      </c>
      <c r="AK87">
        <v>12011.591635681099</v>
      </c>
      <c r="AL87">
        <v>12053.848218814899</v>
      </c>
      <c r="AM87">
        <v>12093.2293949536</v>
      </c>
      <c r="AN87">
        <v>12130.9989014734</v>
      </c>
      <c r="AO87">
        <v>12179.114352414001</v>
      </c>
      <c r="AP87">
        <v>12226.147057668401</v>
      </c>
      <c r="AQ87">
        <v>12273.6343690677</v>
      </c>
      <c r="AR87">
        <v>12324.204455835399</v>
      </c>
      <c r="AS87">
        <v>12376.6334754748</v>
      </c>
      <c r="AT87">
        <v>12463.4089819741</v>
      </c>
      <c r="AU87">
        <v>12558.430524114399</v>
      </c>
      <c r="AV87">
        <v>12660.208080272099</v>
      </c>
      <c r="AW87">
        <v>12769.925106349699</v>
      </c>
      <c r="AX87">
        <v>12895.0830200364</v>
      </c>
    </row>
    <row r="88" spans="2:50" x14ac:dyDescent="0.25">
      <c r="B88" s="2"/>
      <c r="C88" t="s">
        <v>33</v>
      </c>
      <c r="D88">
        <v>79234.608835044695</v>
      </c>
      <c r="E88">
        <v>82116.881031232799</v>
      </c>
      <c r="F88">
        <v>85103.900479382399</v>
      </c>
      <c r="G88">
        <v>89654.272259205303</v>
      </c>
      <c r="H88">
        <v>91279.1538080397</v>
      </c>
      <c r="I88">
        <v>85668.450792060205</v>
      </c>
      <c r="J88">
        <v>89882.974508111103</v>
      </c>
      <c r="K88">
        <v>92665.824697307806</v>
      </c>
      <c r="L88">
        <v>93595.151134984597</v>
      </c>
      <c r="M88">
        <v>95052.497478206496</v>
      </c>
      <c r="N88">
        <v>97628.238935667294</v>
      </c>
      <c r="O88">
        <v>101455.537956384</v>
      </c>
      <c r="P88">
        <v>106487.406222772</v>
      </c>
      <c r="Q88">
        <v>112026.28464302501</v>
      </c>
      <c r="R88">
        <v>118356.287093226</v>
      </c>
      <c r="S88">
        <v>125485.69014917601</v>
      </c>
      <c r="T88">
        <v>130937.906882632</v>
      </c>
      <c r="U88">
        <v>136795.651804644</v>
      </c>
      <c r="V88">
        <v>143216.817727769</v>
      </c>
      <c r="W88">
        <v>150602.29219849801</v>
      </c>
      <c r="X88">
        <v>158248.38024872501</v>
      </c>
      <c r="Y88">
        <v>165967.16196910001</v>
      </c>
      <c r="Z88">
        <v>173487.89619622301</v>
      </c>
      <c r="AA88">
        <v>180983.55566832199</v>
      </c>
      <c r="AB88">
        <v>188380.12393000801</v>
      </c>
      <c r="AC88">
        <v>195625.14918656499</v>
      </c>
      <c r="AD88">
        <v>202731.55410300099</v>
      </c>
      <c r="AE88">
        <v>209775.44870639499</v>
      </c>
      <c r="AF88">
        <v>216795.619823177</v>
      </c>
      <c r="AG88">
        <v>223858.169652649</v>
      </c>
      <c r="AH88">
        <v>231048.87961738699</v>
      </c>
      <c r="AI88">
        <v>238480.25075785801</v>
      </c>
      <c r="AJ88">
        <v>246179.01109881801</v>
      </c>
      <c r="AK88">
        <v>254219.18945763001</v>
      </c>
      <c r="AL88">
        <v>262620.84710282797</v>
      </c>
      <c r="AM88">
        <v>271373.86910978501</v>
      </c>
      <c r="AN88">
        <v>280463.77490032301</v>
      </c>
      <c r="AO88">
        <v>289924.07517087902</v>
      </c>
      <c r="AP88">
        <v>299771.63833750598</v>
      </c>
      <c r="AQ88">
        <v>309994.54630299902</v>
      </c>
      <c r="AR88">
        <v>320625.95459588303</v>
      </c>
      <c r="AS88">
        <v>331647.39264234202</v>
      </c>
      <c r="AT88">
        <v>343172.712144138</v>
      </c>
      <c r="AU88">
        <v>355232.570263286</v>
      </c>
      <c r="AV88">
        <v>367872.29033003497</v>
      </c>
      <c r="AW88">
        <v>381138.68064260599</v>
      </c>
      <c r="AX88">
        <v>395187.13474852202</v>
      </c>
    </row>
    <row r="89" spans="2:50" x14ac:dyDescent="0.25">
      <c r="B89" s="2"/>
      <c r="C89" t="s">
        <v>34</v>
      </c>
      <c r="D89">
        <v>7105.6417398601898</v>
      </c>
      <c r="E89">
        <v>7364.1196187061596</v>
      </c>
      <c r="F89">
        <v>7631.99795544482</v>
      </c>
      <c r="G89">
        <v>7931.0875337243097</v>
      </c>
      <c r="H89">
        <v>8166.87557427103</v>
      </c>
      <c r="I89">
        <v>8340.9663578008003</v>
      </c>
      <c r="J89">
        <v>8528.8803381341804</v>
      </c>
      <c r="K89">
        <v>8715.6857557360509</v>
      </c>
      <c r="L89">
        <v>8904.2790196021197</v>
      </c>
      <c r="M89">
        <v>9085.8268798544195</v>
      </c>
      <c r="N89">
        <v>9219.4202270880996</v>
      </c>
      <c r="O89">
        <v>9375.0012706490197</v>
      </c>
      <c r="P89">
        <v>9641.3997472490701</v>
      </c>
      <c r="Q89">
        <v>9956.9057781369902</v>
      </c>
      <c r="R89">
        <v>10350.5649829668</v>
      </c>
      <c r="S89">
        <v>10864.202099592399</v>
      </c>
      <c r="T89">
        <v>11416.541801769799</v>
      </c>
      <c r="U89">
        <v>12044.198989307301</v>
      </c>
      <c r="V89">
        <v>12740.6132625025</v>
      </c>
      <c r="W89">
        <v>13520.3062608985</v>
      </c>
      <c r="X89">
        <v>14338.4916194491</v>
      </c>
      <c r="Y89">
        <v>15164.6077757861</v>
      </c>
      <c r="Z89">
        <v>15972.3523802906</v>
      </c>
      <c r="AA89">
        <v>16759.029461092599</v>
      </c>
      <c r="AB89">
        <v>17519.021046796199</v>
      </c>
      <c r="AC89">
        <v>18252.1683363183</v>
      </c>
      <c r="AD89">
        <v>18963.027364665199</v>
      </c>
      <c r="AE89">
        <v>19660.211508063199</v>
      </c>
      <c r="AF89">
        <v>20351.697554499398</v>
      </c>
      <c r="AG89">
        <v>21045.1772291948</v>
      </c>
      <c r="AH89">
        <v>21748.6820338078</v>
      </c>
      <c r="AI89">
        <v>22471.3924912121</v>
      </c>
      <c r="AJ89">
        <v>23217.242823995901</v>
      </c>
      <c r="AK89">
        <v>23990.498749341699</v>
      </c>
      <c r="AL89">
        <v>24790.744990885101</v>
      </c>
      <c r="AM89">
        <v>25617.514183500702</v>
      </c>
      <c r="AN89">
        <v>26470.541055343401</v>
      </c>
      <c r="AO89">
        <v>27352.485895340498</v>
      </c>
      <c r="AP89">
        <v>28266.791331516099</v>
      </c>
      <c r="AQ89">
        <v>29214.253125708099</v>
      </c>
      <c r="AR89">
        <v>30198.6445643033</v>
      </c>
      <c r="AS89">
        <v>31223.0175400718</v>
      </c>
      <c r="AT89">
        <v>32297.862715446499</v>
      </c>
      <c r="AU89">
        <v>33429.213542151097</v>
      </c>
      <c r="AV89">
        <v>34624.484469613599</v>
      </c>
      <c r="AW89">
        <v>35889.536128764499</v>
      </c>
      <c r="AX89">
        <v>37233.187528063601</v>
      </c>
    </row>
    <row r="90" spans="2:50" x14ac:dyDescent="0.25">
      <c r="B90" s="2"/>
      <c r="C90" t="s">
        <v>35</v>
      </c>
      <c r="D90">
        <v>56421.514030040198</v>
      </c>
      <c r="E90">
        <v>58473.927281605298</v>
      </c>
      <c r="F90">
        <v>60600.972935593403</v>
      </c>
      <c r="G90">
        <v>62911.732656758802</v>
      </c>
      <c r="H90">
        <v>63159.205391089898</v>
      </c>
      <c r="I90">
        <v>65653.259245696099</v>
      </c>
      <c r="J90">
        <v>67141.228447701404</v>
      </c>
      <c r="K90">
        <v>65616.397185339199</v>
      </c>
      <c r="L90">
        <v>69022.154528352898</v>
      </c>
      <c r="M90">
        <v>69142.826458830896</v>
      </c>
      <c r="N90">
        <v>67633.015232490594</v>
      </c>
      <c r="O90">
        <v>67616.7016323524</v>
      </c>
      <c r="P90">
        <v>72461.992682102806</v>
      </c>
      <c r="Q90">
        <v>77507.950056091897</v>
      </c>
      <c r="R90">
        <v>82859.768087240896</v>
      </c>
      <c r="S90">
        <v>88524.321047282705</v>
      </c>
      <c r="T90">
        <v>92253.035683876893</v>
      </c>
      <c r="U90">
        <v>95687.638327139503</v>
      </c>
      <c r="V90">
        <v>99414.554506514702</v>
      </c>
      <c r="W90">
        <v>104187.441966335</v>
      </c>
      <c r="X90">
        <v>109033.52635478901</v>
      </c>
      <c r="Y90">
        <v>114203.668631626</v>
      </c>
      <c r="Z90">
        <v>119095.08347990899</v>
      </c>
      <c r="AA90">
        <v>124206.73502054899</v>
      </c>
      <c r="AB90">
        <v>129428.06285009001</v>
      </c>
      <c r="AC90">
        <v>134613.778398825</v>
      </c>
      <c r="AD90">
        <v>139708.55928024999</v>
      </c>
      <c r="AE90">
        <v>144763.15495643401</v>
      </c>
      <c r="AF90">
        <v>149694.13770355401</v>
      </c>
      <c r="AG90">
        <v>154507.54769713999</v>
      </c>
      <c r="AH90">
        <v>159265.998392048</v>
      </c>
      <c r="AI90">
        <v>164117.336967123</v>
      </c>
      <c r="AJ90">
        <v>168955.75158496399</v>
      </c>
      <c r="AK90">
        <v>173879.441629307</v>
      </c>
      <c r="AL90">
        <v>179099.27059061101</v>
      </c>
      <c r="AM90">
        <v>184571.548187801</v>
      </c>
      <c r="AN90">
        <v>190267.849840651</v>
      </c>
      <c r="AO90">
        <v>196283.347801803</v>
      </c>
      <c r="AP90">
        <v>202561.80841120699</v>
      </c>
      <c r="AQ90">
        <v>209141.64305598001</v>
      </c>
      <c r="AR90">
        <v>216137.03239487801</v>
      </c>
      <c r="AS90">
        <v>223373.20868229499</v>
      </c>
      <c r="AT90">
        <v>230960.409523813</v>
      </c>
      <c r="AU90">
        <v>238918.60602320099</v>
      </c>
      <c r="AV90">
        <v>247191.032949771</v>
      </c>
      <c r="AW90">
        <v>255820.616327975</v>
      </c>
      <c r="AX90">
        <v>265312.855239267</v>
      </c>
    </row>
    <row r="91" spans="2:50" x14ac:dyDescent="0.25">
      <c r="B91" s="2"/>
      <c r="C91" t="s">
        <v>36</v>
      </c>
      <c r="D91">
        <v>107619.00345285299</v>
      </c>
      <c r="E91">
        <v>111533.798590915</v>
      </c>
      <c r="F91">
        <v>115590.921819572</v>
      </c>
      <c r="G91">
        <v>121468.64711188999</v>
      </c>
      <c r="H91">
        <v>129198.332962186</v>
      </c>
      <c r="I91">
        <v>133647.664003574</v>
      </c>
      <c r="J91">
        <v>140414.48166699801</v>
      </c>
      <c r="K91">
        <v>144158.60473295301</v>
      </c>
      <c r="L91">
        <v>149974.185440559</v>
      </c>
      <c r="M91">
        <v>156545.69309598301</v>
      </c>
      <c r="N91">
        <v>162266.098447116</v>
      </c>
      <c r="O91">
        <v>167436.92398941101</v>
      </c>
      <c r="P91">
        <v>172316.89958138601</v>
      </c>
      <c r="Q91">
        <v>177860.99623343899</v>
      </c>
      <c r="R91">
        <v>184538.759263591</v>
      </c>
      <c r="S91">
        <v>192378.595094341</v>
      </c>
      <c r="T91">
        <v>200408.61573418399</v>
      </c>
      <c r="U91">
        <v>209565.39236086499</v>
      </c>
      <c r="V91">
        <v>219843.96835141999</v>
      </c>
      <c r="W91">
        <v>231590.77975044399</v>
      </c>
      <c r="X91">
        <v>243969.93805871301</v>
      </c>
      <c r="Y91">
        <v>256396.156698265</v>
      </c>
      <c r="Z91">
        <v>268566.20336568402</v>
      </c>
      <c r="AA91">
        <v>280476.46907469002</v>
      </c>
      <c r="AB91">
        <v>292059.20816160401</v>
      </c>
      <c r="AC91">
        <v>303256.27064233302</v>
      </c>
      <c r="AD91">
        <v>314115.79173319298</v>
      </c>
      <c r="AE91">
        <v>324770.89529300499</v>
      </c>
      <c r="AF91">
        <v>335337.62971747702</v>
      </c>
      <c r="AG91">
        <v>345959.98125836399</v>
      </c>
      <c r="AH91">
        <v>356793.65607079898</v>
      </c>
      <c r="AI91">
        <v>368001.161483231</v>
      </c>
      <c r="AJ91">
        <v>379686.89221371402</v>
      </c>
      <c r="AK91">
        <v>391942.43990290602</v>
      </c>
      <c r="AL91">
        <v>404742.09350243898</v>
      </c>
      <c r="AM91">
        <v>418072.79910991801</v>
      </c>
      <c r="AN91">
        <v>431907.39183707302</v>
      </c>
      <c r="AO91">
        <v>446286.94153912697</v>
      </c>
      <c r="AP91">
        <v>461241.38485570799</v>
      </c>
      <c r="AQ91">
        <v>476738.29589795001</v>
      </c>
      <c r="AR91">
        <v>492799.79251844098</v>
      </c>
      <c r="AS91">
        <v>509447.62172253302</v>
      </c>
      <c r="AT91">
        <v>526797.73767775297</v>
      </c>
      <c r="AU91">
        <v>544951.91545888502</v>
      </c>
      <c r="AV91">
        <v>564016.34382674296</v>
      </c>
      <c r="AW91">
        <v>584069.50012902997</v>
      </c>
      <c r="AX91">
        <v>605232.41935562703</v>
      </c>
    </row>
    <row r="92" spans="2:50" x14ac:dyDescent="0.25">
      <c r="B92" s="2"/>
      <c r="C92" t="s">
        <v>122</v>
      </c>
      <c r="D92">
        <v>8435.1564679157891</v>
      </c>
      <c r="E92">
        <v>8741.9973461055797</v>
      </c>
      <c r="F92">
        <v>9060.0025569999998</v>
      </c>
      <c r="G92">
        <v>9483.6398974799995</v>
      </c>
      <c r="H92">
        <v>9543.4766297604001</v>
      </c>
      <c r="I92">
        <v>9156.3802922568193</v>
      </c>
      <c r="J92">
        <v>9632.1898970408602</v>
      </c>
      <c r="K92">
        <v>9922.5654651845998</v>
      </c>
      <c r="L92">
        <v>10098.4805026268</v>
      </c>
      <c r="M92">
        <v>10334.7517756576</v>
      </c>
      <c r="N92">
        <v>10608.382967879599</v>
      </c>
      <c r="O92">
        <v>10478.717932688</v>
      </c>
      <c r="P92">
        <v>10915.6435923634</v>
      </c>
      <c r="Q92">
        <v>11431.448837244599</v>
      </c>
      <c r="R92">
        <v>12016.156050150699</v>
      </c>
      <c r="S92">
        <v>12580.973172611501</v>
      </c>
      <c r="T92">
        <v>12921.3610381912</v>
      </c>
      <c r="U92">
        <v>13351.184692885099</v>
      </c>
      <c r="V92">
        <v>13719.778100421499</v>
      </c>
      <c r="W92">
        <v>14015.6977678536</v>
      </c>
      <c r="X92">
        <v>14397.147165937</v>
      </c>
      <c r="Y92">
        <v>14812.1132955917</v>
      </c>
      <c r="Z92">
        <v>15180.124682232899</v>
      </c>
      <c r="AA92">
        <v>15591.985167044</v>
      </c>
      <c r="AB92">
        <v>16040.1654047311</v>
      </c>
      <c r="AC92">
        <v>16512.597825700701</v>
      </c>
      <c r="AD92">
        <v>17011.753489394301</v>
      </c>
      <c r="AE92">
        <v>17521.26835794</v>
      </c>
      <c r="AF92">
        <v>18043.7097058285</v>
      </c>
      <c r="AG92">
        <v>18589.1085003812</v>
      </c>
      <c r="AH92">
        <v>19153.723070523702</v>
      </c>
      <c r="AI92">
        <v>19728.957550352399</v>
      </c>
      <c r="AJ92">
        <v>20335.1202761352</v>
      </c>
      <c r="AK92">
        <v>20958.332029611502</v>
      </c>
      <c r="AL92">
        <v>21603.454964828499</v>
      </c>
      <c r="AM92">
        <v>22271.769725160499</v>
      </c>
      <c r="AN92">
        <v>22964.065559951701</v>
      </c>
      <c r="AO92">
        <v>23701.197210651801</v>
      </c>
      <c r="AP92">
        <v>24462.7490930493</v>
      </c>
      <c r="AQ92">
        <v>25251.3588236791</v>
      </c>
      <c r="AR92">
        <v>26069.914532036099</v>
      </c>
      <c r="AS92">
        <v>26914.733830256999</v>
      </c>
      <c r="AT92">
        <v>27744.802525909901</v>
      </c>
      <c r="AU92">
        <v>28633.489732092901</v>
      </c>
      <c r="AV92">
        <v>29561.210788923199</v>
      </c>
      <c r="AW92">
        <v>30521.6495195635</v>
      </c>
      <c r="AX92">
        <v>31522.501802679399</v>
      </c>
    </row>
    <row r="93" spans="2:50" x14ac:dyDescent="0.25">
      <c r="B93" s="2"/>
      <c r="C93" t="s">
        <v>123</v>
      </c>
      <c r="D93">
        <v>14588.351732425201</v>
      </c>
      <c r="E93">
        <v>15119.0238869898</v>
      </c>
      <c r="F93">
        <v>15669.0023538449</v>
      </c>
      <c r="G93">
        <v>16573.206060968801</v>
      </c>
      <c r="H93">
        <v>17118.488810674498</v>
      </c>
      <c r="I93">
        <v>16597.517158443799</v>
      </c>
      <c r="J93">
        <v>17275.671228472998</v>
      </c>
      <c r="K93">
        <v>17806.6144689549</v>
      </c>
      <c r="L93">
        <v>18189.499568698098</v>
      </c>
      <c r="M93">
        <v>18512.580933021702</v>
      </c>
      <c r="N93">
        <v>18991.069940792499</v>
      </c>
      <c r="O93">
        <v>19427.026536631402</v>
      </c>
      <c r="P93">
        <v>20222.804161567699</v>
      </c>
      <c r="Q93">
        <v>21130.6236660104</v>
      </c>
      <c r="R93">
        <v>22213.569740901301</v>
      </c>
      <c r="S93">
        <v>23480.018286203001</v>
      </c>
      <c r="T93">
        <v>24733.204394256802</v>
      </c>
      <c r="U93">
        <v>26018.418484116999</v>
      </c>
      <c r="V93">
        <v>27428.934565654901</v>
      </c>
      <c r="W93">
        <v>29001.644914583099</v>
      </c>
      <c r="X93">
        <v>30563.573356524899</v>
      </c>
      <c r="Y93">
        <v>32195.511894049301</v>
      </c>
      <c r="Z93">
        <v>33738.2863292861</v>
      </c>
      <c r="AA93">
        <v>35340.852018328696</v>
      </c>
      <c r="AB93">
        <v>36940.068901052597</v>
      </c>
      <c r="AC93">
        <v>38524.967177092702</v>
      </c>
      <c r="AD93">
        <v>40096.061134155199</v>
      </c>
      <c r="AE93">
        <v>41664.8096301408</v>
      </c>
      <c r="AF93">
        <v>43226.2857932529</v>
      </c>
      <c r="AG93">
        <v>44791.122283550401</v>
      </c>
      <c r="AH93">
        <v>46365.881761897501</v>
      </c>
      <c r="AI93">
        <v>47968.685984775198</v>
      </c>
      <c r="AJ93">
        <v>49592.412575009301</v>
      </c>
      <c r="AK93">
        <v>51250.106712597699</v>
      </c>
      <c r="AL93">
        <v>52962.714389511799</v>
      </c>
      <c r="AM93">
        <v>54728.374492303403</v>
      </c>
      <c r="AN93">
        <v>56551.351792842601</v>
      </c>
      <c r="AO93">
        <v>58441.293451781203</v>
      </c>
      <c r="AP93">
        <v>60403.586697087099</v>
      </c>
      <c r="AQ93">
        <v>62447.140985188002</v>
      </c>
      <c r="AR93">
        <v>64591.457583237301</v>
      </c>
      <c r="AS93">
        <v>66826.764445927402</v>
      </c>
      <c r="AT93">
        <v>69180.921212402303</v>
      </c>
      <c r="AU93">
        <v>71672.586531658802</v>
      </c>
      <c r="AV93">
        <v>74299.148023670103</v>
      </c>
      <c r="AW93">
        <v>77070.038280555702</v>
      </c>
      <c r="AX93">
        <v>80041.587744436401</v>
      </c>
    </row>
    <row r="94" spans="2:50" x14ac:dyDescent="0.25">
      <c r="B94" s="4"/>
      <c r="C94" t="s">
        <v>37</v>
      </c>
      <c r="F94">
        <v>906069.61219999997</v>
      </c>
      <c r="G94">
        <v>951835.94620000001</v>
      </c>
      <c r="H94">
        <v>989451.77240000002</v>
      </c>
      <c r="I94">
        <v>994330.5085</v>
      </c>
      <c r="J94">
        <v>1011464.88</v>
      </c>
      <c r="K94">
        <v>1044478.73</v>
      </c>
      <c r="L94">
        <v>1072696.6310000001</v>
      </c>
      <c r="M94">
        <v>1095412.3219999999</v>
      </c>
      <c r="N94">
        <v>1117818.763</v>
      </c>
      <c r="O94">
        <v>1140467.7350000001</v>
      </c>
      <c r="P94">
        <v>1175391.9850000001</v>
      </c>
      <c r="Q94">
        <v>1223700.6429999999</v>
      </c>
      <c r="R94">
        <v>1280450.2760000001</v>
      </c>
      <c r="S94">
        <v>1346876.0430000001</v>
      </c>
      <c r="T94">
        <v>1421016.2849999999</v>
      </c>
      <c r="U94">
        <v>1504301.4369999999</v>
      </c>
      <c r="V94">
        <v>1587532.486</v>
      </c>
      <c r="W94">
        <v>1680202.402</v>
      </c>
      <c r="X94">
        <v>1771815.3640000001</v>
      </c>
      <c r="Y94">
        <v>1864163.638</v>
      </c>
      <c r="Z94">
        <v>1952528.085</v>
      </c>
      <c r="AA94">
        <v>2041609.3389999999</v>
      </c>
      <c r="AB94">
        <v>2131831.071</v>
      </c>
      <c r="AC94">
        <v>2221707.8259999999</v>
      </c>
      <c r="AD94">
        <v>2311039.3730000001</v>
      </c>
      <c r="AE94">
        <v>2400538.1359999999</v>
      </c>
      <c r="AF94">
        <v>2489513.0830000001</v>
      </c>
      <c r="AG94">
        <v>2578466.5290000001</v>
      </c>
      <c r="AH94">
        <v>2667669.1770000001</v>
      </c>
      <c r="AI94">
        <v>2758108.5129999998</v>
      </c>
      <c r="AJ94">
        <v>2849607.17</v>
      </c>
      <c r="AK94">
        <v>2942069.0690000001</v>
      </c>
      <c r="AL94">
        <v>3037178.26</v>
      </c>
      <c r="AM94">
        <v>3135137.7239999999</v>
      </c>
      <c r="AN94">
        <v>3236113.6839999999</v>
      </c>
      <c r="AO94">
        <v>3341511.8879999998</v>
      </c>
      <c r="AP94">
        <v>3450496.33</v>
      </c>
      <c r="AQ94">
        <v>3564039.6159999999</v>
      </c>
      <c r="AR94">
        <v>3683626.7149999999</v>
      </c>
      <c r="AS94">
        <v>3808728.0430000001</v>
      </c>
      <c r="AT94">
        <v>3939486.8229999999</v>
      </c>
      <c r="AU94">
        <v>4079458.0839999998</v>
      </c>
      <c r="AV94">
        <v>4227826.1430000002</v>
      </c>
      <c r="AW94">
        <v>4384676.3679999998</v>
      </c>
      <c r="AX94">
        <v>4554191.3449999997</v>
      </c>
    </row>
    <row r="95" spans="2:50" x14ac:dyDescent="0.2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7498.2148420000003</v>
      </c>
      <c r="H95">
        <v>7887.064257</v>
      </c>
      <c r="I95">
        <v>7971.5588470000002</v>
      </c>
      <c r="J95">
        <v>7559.9804560000002</v>
      </c>
      <c r="K95">
        <v>7686.5563590000002</v>
      </c>
      <c r="L95">
        <v>8072.3890389999997</v>
      </c>
      <c r="M95">
        <v>8324.9169000000002</v>
      </c>
      <c r="N95">
        <v>8565.0322190000006</v>
      </c>
      <c r="O95">
        <v>8912.8743699999995</v>
      </c>
      <c r="P95">
        <v>9295.3161799999998</v>
      </c>
      <c r="Q95">
        <v>9899.5376109999997</v>
      </c>
      <c r="R95">
        <v>10503.15612</v>
      </c>
      <c r="S95">
        <v>11075.900320000001</v>
      </c>
      <c r="T95">
        <v>11730.715190000001</v>
      </c>
      <c r="U95">
        <v>12356.666010000001</v>
      </c>
      <c r="V95">
        <v>12764.19743</v>
      </c>
      <c r="W95">
        <v>13089.297140000001</v>
      </c>
      <c r="X95">
        <v>13486.967490000001</v>
      </c>
      <c r="Y95">
        <v>13908.62996</v>
      </c>
      <c r="Z95">
        <v>14413.65027</v>
      </c>
      <c r="AA95">
        <v>14939.60204</v>
      </c>
      <c r="AB95">
        <v>15569.57596</v>
      </c>
      <c r="AC95">
        <v>16279.52607</v>
      </c>
      <c r="AD95">
        <v>17032.855899999999</v>
      </c>
      <c r="AE95">
        <v>17796.817510000001</v>
      </c>
      <c r="AF95">
        <v>18552.17956</v>
      </c>
      <c r="AG95">
        <v>19277.12859</v>
      </c>
      <c r="AH95">
        <v>19963.941330000001</v>
      </c>
      <c r="AI95">
        <v>20615.379440000001</v>
      </c>
      <c r="AJ95">
        <v>21253.082060000001</v>
      </c>
      <c r="AK95">
        <v>21875.641930000002</v>
      </c>
      <c r="AL95">
        <v>22503.060099999999</v>
      </c>
      <c r="AM95">
        <v>23170.158469999998</v>
      </c>
      <c r="AN95">
        <v>23890.114850000002</v>
      </c>
      <c r="AO95">
        <v>24668.567360000001</v>
      </c>
      <c r="AP95">
        <v>25500.70809</v>
      </c>
      <c r="AQ95">
        <v>26392.2251</v>
      </c>
      <c r="AR95">
        <v>27347.159019999999</v>
      </c>
      <c r="AS95">
        <v>28376.863160000001</v>
      </c>
      <c r="AT95">
        <v>29466.238600000001</v>
      </c>
      <c r="AU95">
        <v>30629.782739999999</v>
      </c>
      <c r="AV95">
        <v>31867.446510000002</v>
      </c>
      <c r="AW95">
        <v>33171.692750000002</v>
      </c>
      <c r="AX95">
        <v>34542.157749999998</v>
      </c>
    </row>
    <row r="96" spans="2:50" x14ac:dyDescent="0.25">
      <c r="B96" s="4"/>
      <c r="C96" t="s">
        <v>39</v>
      </c>
      <c r="D96">
        <v>130354.82254187101</v>
      </c>
      <c r="E96">
        <v>135096.665609888</v>
      </c>
      <c r="F96">
        <v>140010.98420000001</v>
      </c>
      <c r="G96">
        <v>152245.86369999999</v>
      </c>
      <c r="H96">
        <v>164495.4828</v>
      </c>
      <c r="I96">
        <v>172209.93410000001</v>
      </c>
      <c r="J96">
        <v>179491.20050000001</v>
      </c>
      <c r="K96">
        <v>189511.12179999999</v>
      </c>
      <c r="L96">
        <v>200716.31890000001</v>
      </c>
      <c r="M96">
        <v>211100.31299999999</v>
      </c>
      <c r="N96">
        <v>214616.4314</v>
      </c>
      <c r="O96">
        <v>218376.55619999999</v>
      </c>
      <c r="P96">
        <v>223022.10459999999</v>
      </c>
      <c r="Q96">
        <v>230745.93040000001</v>
      </c>
      <c r="R96">
        <v>240034.84839999999</v>
      </c>
      <c r="S96">
        <v>252561.89540000001</v>
      </c>
      <c r="T96">
        <v>267691.21409999998</v>
      </c>
      <c r="U96">
        <v>283861.92090000003</v>
      </c>
      <c r="V96">
        <v>300051.3529</v>
      </c>
      <c r="W96">
        <v>317605.57490000001</v>
      </c>
      <c r="X96">
        <v>335356.8554</v>
      </c>
      <c r="Y96">
        <v>353006.93030000001</v>
      </c>
      <c r="Z96">
        <v>370309.47369999997</v>
      </c>
      <c r="AA96">
        <v>387462.58779999998</v>
      </c>
      <c r="AB96">
        <v>404798.22220000002</v>
      </c>
      <c r="AC96">
        <v>422189.67810000002</v>
      </c>
      <c r="AD96">
        <v>439584.93680000002</v>
      </c>
      <c r="AE96">
        <v>457007.63780000003</v>
      </c>
      <c r="AF96">
        <v>474408.01559999998</v>
      </c>
      <c r="AG96">
        <v>491781.61780000001</v>
      </c>
      <c r="AH96">
        <v>509184.27240000002</v>
      </c>
      <c r="AI96">
        <v>526771.4118</v>
      </c>
      <c r="AJ96">
        <v>544581.44949999999</v>
      </c>
      <c r="AK96">
        <v>562672.11670000001</v>
      </c>
      <c r="AL96">
        <v>581149.24159999995</v>
      </c>
      <c r="AM96">
        <v>600202.31229999999</v>
      </c>
      <c r="AN96">
        <v>619922.32209999999</v>
      </c>
      <c r="AO96">
        <v>640495.21849999996</v>
      </c>
      <c r="AP96">
        <v>661920.9031</v>
      </c>
      <c r="AQ96">
        <v>684261.37360000005</v>
      </c>
      <c r="AR96">
        <v>707706.14619999996</v>
      </c>
      <c r="AS96">
        <v>732330.30039999995</v>
      </c>
      <c r="AT96">
        <v>758330.67630000005</v>
      </c>
      <c r="AU96">
        <v>785907.33319999999</v>
      </c>
      <c r="AV96">
        <v>815143.25540000002</v>
      </c>
      <c r="AW96">
        <v>846074.89520000003</v>
      </c>
      <c r="AX96">
        <v>879038.94850000006</v>
      </c>
    </row>
    <row r="97" spans="2:50" x14ac:dyDescent="0.25">
      <c r="B97" s="4"/>
      <c r="C97" t="s">
        <v>40</v>
      </c>
      <c r="D97">
        <v>16317.279498531099</v>
      </c>
      <c r="E97">
        <v>16910.843872830701</v>
      </c>
      <c r="F97">
        <v>17525.998029999999</v>
      </c>
      <c r="G97">
        <v>18253.50243</v>
      </c>
      <c r="H97">
        <v>19036.180779999999</v>
      </c>
      <c r="I97">
        <v>19259.052800000001</v>
      </c>
      <c r="J97">
        <v>19420.559399999998</v>
      </c>
      <c r="K97">
        <v>19858.876079999998</v>
      </c>
      <c r="L97">
        <v>20390.837909999998</v>
      </c>
      <c r="M97">
        <v>20810.321660000001</v>
      </c>
      <c r="N97">
        <v>21253.990140000002</v>
      </c>
      <c r="O97">
        <v>21719.440920000001</v>
      </c>
      <c r="P97">
        <v>22282.640179999999</v>
      </c>
      <c r="Q97">
        <v>23149.65221</v>
      </c>
      <c r="R97">
        <v>24233.479009999999</v>
      </c>
      <c r="S97">
        <v>25454.85367</v>
      </c>
      <c r="T97">
        <v>26935.733609999999</v>
      </c>
      <c r="U97">
        <v>28519.762200000001</v>
      </c>
      <c r="V97">
        <v>30109.50304</v>
      </c>
      <c r="W97">
        <v>31831.181339999999</v>
      </c>
      <c r="X97">
        <v>33569.656929999997</v>
      </c>
      <c r="Y97">
        <v>35296.638350000001</v>
      </c>
      <c r="Z97">
        <v>36990.532850000003</v>
      </c>
      <c r="AA97">
        <v>38669.857730000003</v>
      </c>
      <c r="AB97">
        <v>40367.488360000003</v>
      </c>
      <c r="AC97">
        <v>42070.95667</v>
      </c>
      <c r="AD97">
        <v>43775.041729999997</v>
      </c>
      <c r="AE97">
        <v>45481.964979999997</v>
      </c>
      <c r="AF97">
        <v>47186.585379999997</v>
      </c>
      <c r="AG97">
        <v>48888.608869999996</v>
      </c>
      <c r="AH97">
        <v>50593.563119999999</v>
      </c>
      <c r="AI97">
        <v>52316.72784</v>
      </c>
      <c r="AJ97">
        <v>54062.475180000001</v>
      </c>
      <c r="AK97">
        <v>55836.099990000002</v>
      </c>
      <c r="AL97">
        <v>57648.047120000003</v>
      </c>
      <c r="AM97">
        <v>59516.97221</v>
      </c>
      <c r="AN97">
        <v>61451.857340000002</v>
      </c>
      <c r="AO97">
        <v>63470.71559</v>
      </c>
      <c r="AP97">
        <v>65573.775330000004</v>
      </c>
      <c r="AQ97">
        <v>67767.153550000003</v>
      </c>
      <c r="AR97">
        <v>70069.557979999998</v>
      </c>
      <c r="AS97">
        <v>72488.382949999999</v>
      </c>
      <c r="AT97">
        <v>75042.617979999995</v>
      </c>
      <c r="AU97">
        <v>77752.227100000004</v>
      </c>
      <c r="AV97">
        <v>80625.510639999906</v>
      </c>
      <c r="AW97">
        <v>83666.120240000004</v>
      </c>
      <c r="AX97">
        <v>86907.340089999998</v>
      </c>
    </row>
    <row r="98" spans="2:50" x14ac:dyDescent="0.25">
      <c r="B98" s="4"/>
      <c r="C98" t="s">
        <v>1</v>
      </c>
      <c r="D98">
        <v>39.375694686332501</v>
      </c>
      <c r="E98">
        <v>40.163208580059099</v>
      </c>
      <c r="F98">
        <v>40.966473129999997</v>
      </c>
      <c r="G98">
        <v>41.883319219999997</v>
      </c>
      <c r="H98">
        <v>42.977728450000001</v>
      </c>
      <c r="I98">
        <v>44.0331513</v>
      </c>
      <c r="J98">
        <v>44.18375271</v>
      </c>
      <c r="K98">
        <v>44.185650039999999</v>
      </c>
      <c r="L98">
        <v>44.311319560000001</v>
      </c>
      <c r="M98">
        <v>44.500821039999998</v>
      </c>
      <c r="N98">
        <v>44.53198682</v>
      </c>
      <c r="O98">
        <v>44.525799900000003</v>
      </c>
      <c r="P98">
        <v>44.491338990000003</v>
      </c>
      <c r="Q98">
        <v>44.75872184</v>
      </c>
      <c r="R98">
        <v>45.522371659999997</v>
      </c>
      <c r="S98">
        <v>46.916737609999998</v>
      </c>
      <c r="T98">
        <v>48.886552289999997</v>
      </c>
      <c r="U98">
        <v>51.322885339999999</v>
      </c>
      <c r="V98">
        <v>54.021016269999997</v>
      </c>
      <c r="W98">
        <v>56.733348300000003</v>
      </c>
      <c r="X98">
        <v>59.74119048</v>
      </c>
      <c r="Y98">
        <v>62.882378209999999</v>
      </c>
      <c r="Z98">
        <v>65.916579409999997</v>
      </c>
      <c r="AA98">
        <v>68.736235519999994</v>
      </c>
      <c r="AB98">
        <v>71.337779990000001</v>
      </c>
      <c r="AC98">
        <v>73.755450010000004</v>
      </c>
      <c r="AD98">
        <v>75.999656290000004</v>
      </c>
      <c r="AE98">
        <v>78.094638140000001</v>
      </c>
      <c r="AF98">
        <v>80.082660570000002</v>
      </c>
      <c r="AG98">
        <v>81.980351600000006</v>
      </c>
      <c r="AH98">
        <v>83.798733780000006</v>
      </c>
      <c r="AI98">
        <v>85.551077739999997</v>
      </c>
      <c r="AJ98">
        <v>87.241907060000003</v>
      </c>
      <c r="AK98">
        <v>88.861139730000005</v>
      </c>
      <c r="AL98">
        <v>90.455056920000004</v>
      </c>
      <c r="AM98">
        <v>92.022066519999996</v>
      </c>
      <c r="AN98">
        <v>93.580314439999995</v>
      </c>
      <c r="AO98">
        <v>95.132539289999997</v>
      </c>
      <c r="AP98">
        <v>96.695814769999998</v>
      </c>
      <c r="AQ98">
        <v>98.309788130000001</v>
      </c>
      <c r="AR98">
        <v>99.992841690000006</v>
      </c>
      <c r="AS98">
        <v>101.7630735</v>
      </c>
      <c r="AT98">
        <v>103.63124569999999</v>
      </c>
      <c r="AU98">
        <v>105.62640039999999</v>
      </c>
      <c r="AV98">
        <v>107.7613558</v>
      </c>
      <c r="AW98">
        <v>110.0504378</v>
      </c>
      <c r="AX98">
        <v>112.49870230000001</v>
      </c>
    </row>
    <row r="99" spans="2:50" x14ac:dyDescent="0.25">
      <c r="B99" s="4"/>
      <c r="C99" t="s">
        <v>2</v>
      </c>
      <c r="D99">
        <v>5875.3438678479197</v>
      </c>
      <c r="E99">
        <v>5898.8877609486599</v>
      </c>
      <c r="F99">
        <v>5922.5258800000001</v>
      </c>
      <c r="G99">
        <v>5943.9391889999997</v>
      </c>
      <c r="H99">
        <v>5937.0306300000002</v>
      </c>
      <c r="I99">
        <v>5932.6583920000003</v>
      </c>
      <c r="J99">
        <v>5928.6528779999999</v>
      </c>
      <c r="K99">
        <v>5932.5438270000004</v>
      </c>
      <c r="L99">
        <v>5948.4011490000003</v>
      </c>
      <c r="M99">
        <v>5968.7993740000002</v>
      </c>
      <c r="N99">
        <v>5974.000497</v>
      </c>
      <c r="O99">
        <v>5974.6031350000003</v>
      </c>
      <c r="P99">
        <v>6006.9040830000004</v>
      </c>
      <c r="Q99">
        <v>6056.4288100000003</v>
      </c>
      <c r="R99">
        <v>6114.8088129999996</v>
      </c>
      <c r="S99">
        <v>6176.2511670000004</v>
      </c>
      <c r="T99">
        <v>6222.8962350000002</v>
      </c>
      <c r="U99">
        <v>6256.6098169999996</v>
      </c>
      <c r="V99">
        <v>6278.6009110000005</v>
      </c>
      <c r="W99">
        <v>6286.2895630000003</v>
      </c>
      <c r="X99">
        <v>6295.7346980000002</v>
      </c>
      <c r="Y99">
        <v>6312.5309710000001</v>
      </c>
      <c r="Z99">
        <v>6327.5757489999996</v>
      </c>
      <c r="AA99">
        <v>6340.6135489999997</v>
      </c>
      <c r="AB99">
        <v>6352.1466010000004</v>
      </c>
      <c r="AC99">
        <v>6363.587407</v>
      </c>
      <c r="AD99">
        <v>6374.9690979999996</v>
      </c>
      <c r="AE99">
        <v>6386.1046610000003</v>
      </c>
      <c r="AF99">
        <v>6397.1527830000005</v>
      </c>
      <c r="AG99">
        <v>6407.5599700000002</v>
      </c>
      <c r="AH99">
        <v>6416.6252549999999</v>
      </c>
      <c r="AI99">
        <v>6424.2787479999997</v>
      </c>
      <c r="AJ99">
        <v>6429.9960490000003</v>
      </c>
      <c r="AK99">
        <v>6433.4711230000003</v>
      </c>
      <c r="AL99">
        <v>6436.5241699999997</v>
      </c>
      <c r="AM99">
        <v>6439.5354600000001</v>
      </c>
      <c r="AN99">
        <v>6442.7728809999999</v>
      </c>
      <c r="AO99">
        <v>6445.8730480000004</v>
      </c>
      <c r="AP99">
        <v>6448.71036</v>
      </c>
      <c r="AQ99">
        <v>6451.9370929999995</v>
      </c>
      <c r="AR99">
        <v>6455.8474150000002</v>
      </c>
      <c r="AS99">
        <v>6460.1489069999998</v>
      </c>
      <c r="AT99">
        <v>6464.7528739999998</v>
      </c>
      <c r="AU99">
        <v>6469.25612</v>
      </c>
      <c r="AV99">
        <v>6473.1911019999998</v>
      </c>
      <c r="AW99">
        <v>6476.5144659999996</v>
      </c>
      <c r="AX99">
        <v>6479.3242179999997</v>
      </c>
    </row>
    <row r="100" spans="2:50" x14ac:dyDescent="0.2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25">
      <c r="B101" s="4"/>
      <c r="C101" t="s">
        <v>41</v>
      </c>
      <c r="D101">
        <v>0.96116878123798499</v>
      </c>
      <c r="E101">
        <v>0.98039215686274495</v>
      </c>
      <c r="F101">
        <v>0.99999974390000002</v>
      </c>
      <c r="G101">
        <v>1.023506673</v>
      </c>
      <c r="H101">
        <v>1.0470564250000001</v>
      </c>
      <c r="I101">
        <v>1.05600699</v>
      </c>
      <c r="J101">
        <v>1.0672978200000001</v>
      </c>
      <c r="K101">
        <v>1.076061052</v>
      </c>
      <c r="L101">
        <v>1.0822851440000001</v>
      </c>
      <c r="M101">
        <v>1.087895614</v>
      </c>
      <c r="N101">
        <v>1.0936967040000001</v>
      </c>
      <c r="O101">
        <v>1.1007868649999999</v>
      </c>
      <c r="P101">
        <v>1.108665757</v>
      </c>
      <c r="Q101">
        <v>1.1212538729999999</v>
      </c>
      <c r="R101">
        <v>1.141490348</v>
      </c>
      <c r="S101">
        <v>1.173459561</v>
      </c>
      <c r="T101">
        <v>1.2131256050000001</v>
      </c>
      <c r="U101">
        <v>1.2614885570000001</v>
      </c>
      <c r="V101">
        <v>1.31673185</v>
      </c>
      <c r="W101">
        <v>1.3759564950000001</v>
      </c>
      <c r="X101">
        <v>1.439088989</v>
      </c>
      <c r="Y101">
        <v>1.5046974829999999</v>
      </c>
      <c r="Z101">
        <v>1.5686932979999999</v>
      </c>
      <c r="AA101">
        <v>1.629145976</v>
      </c>
      <c r="AB101">
        <v>1.6852655649999999</v>
      </c>
      <c r="AC101">
        <v>1.737221036</v>
      </c>
      <c r="AD101">
        <v>1.7854218630000001</v>
      </c>
      <c r="AE101">
        <v>1.8305248110000001</v>
      </c>
      <c r="AF101">
        <v>1.87339831</v>
      </c>
      <c r="AG101">
        <v>1.9147148140000001</v>
      </c>
      <c r="AH101">
        <v>1.9549627519999999</v>
      </c>
      <c r="AI101">
        <v>1.9945686309999999</v>
      </c>
      <c r="AJ101">
        <v>2.0336422170000001</v>
      </c>
      <c r="AK101">
        <v>2.0720671199999998</v>
      </c>
      <c r="AL101">
        <v>2.1101979329999998</v>
      </c>
      <c r="AM101">
        <v>2.1481223740000002</v>
      </c>
      <c r="AN101">
        <v>2.1860202489999998</v>
      </c>
      <c r="AO101">
        <v>2.2240498849999999</v>
      </c>
      <c r="AP101">
        <v>2.2624209319999999</v>
      </c>
      <c r="AQ101">
        <v>2.3016074849999999</v>
      </c>
      <c r="AR101">
        <v>2.342094393</v>
      </c>
      <c r="AS101">
        <v>2.3842728599999998</v>
      </c>
      <c r="AT101">
        <v>2.4286148930000002</v>
      </c>
      <c r="AU101">
        <v>2.475592094</v>
      </c>
      <c r="AV101">
        <v>2.5255399619999999</v>
      </c>
      <c r="AW101">
        <v>2.578741403</v>
      </c>
      <c r="AX101">
        <v>2.6355630470000002</v>
      </c>
    </row>
    <row r="102" spans="2:50" x14ac:dyDescent="0.25">
      <c r="B102" s="4"/>
      <c r="C102" t="s">
        <v>42</v>
      </c>
      <c r="D102">
        <v>364929.79887904698</v>
      </c>
      <c r="E102">
        <v>370788.864839938</v>
      </c>
      <c r="F102">
        <v>376741.99560000002</v>
      </c>
      <c r="G102">
        <v>382514.35840000003</v>
      </c>
      <c r="H102">
        <v>385027.30560000002</v>
      </c>
      <c r="I102">
        <v>389901.81229999999</v>
      </c>
      <c r="J102">
        <v>394468.27059999999</v>
      </c>
      <c r="K102">
        <v>399825.35200000001</v>
      </c>
      <c r="L102">
        <v>406127.82049999997</v>
      </c>
      <c r="M102">
        <v>412271.11609999998</v>
      </c>
      <c r="N102">
        <v>416114.05469999998</v>
      </c>
      <c r="O102">
        <v>420410.71250000002</v>
      </c>
      <c r="P102">
        <v>429284.42619999999</v>
      </c>
      <c r="Q102">
        <v>438355.15529999998</v>
      </c>
      <c r="R102">
        <v>447607.63919999998</v>
      </c>
      <c r="S102">
        <v>457020.1888</v>
      </c>
      <c r="T102">
        <v>464552.15509999997</v>
      </c>
      <c r="U102">
        <v>471303.08659999998</v>
      </c>
      <c r="V102">
        <v>477637.77830000001</v>
      </c>
      <c r="W102">
        <v>485051.11139999999</v>
      </c>
      <c r="X102">
        <v>491837.33639999997</v>
      </c>
      <c r="Y102">
        <v>497493.79090000002</v>
      </c>
      <c r="Z102">
        <v>502616.2426</v>
      </c>
      <c r="AA102">
        <v>507802.15759999998</v>
      </c>
      <c r="AB102">
        <v>513153.34580000001</v>
      </c>
      <c r="AC102">
        <v>518638.87079999998</v>
      </c>
      <c r="AD102">
        <v>524291.11829999997</v>
      </c>
      <c r="AE102">
        <v>530173.777</v>
      </c>
      <c r="AF102">
        <v>536260.97459999996</v>
      </c>
      <c r="AG102">
        <v>542567.98930000002</v>
      </c>
      <c r="AH102">
        <v>549161.56510000001</v>
      </c>
      <c r="AI102">
        <v>556143.25989999995</v>
      </c>
      <c r="AJ102">
        <v>563562.09100000001</v>
      </c>
      <c r="AK102">
        <v>571532.76769999997</v>
      </c>
      <c r="AL102">
        <v>579925.30810000002</v>
      </c>
      <c r="AM102">
        <v>588685.91379999998</v>
      </c>
      <c r="AN102">
        <v>597742.74730000005</v>
      </c>
      <c r="AO102">
        <v>607096.81700000004</v>
      </c>
      <c r="AP102">
        <v>616749.46290000004</v>
      </c>
      <c r="AQ102">
        <v>626569.4327</v>
      </c>
      <c r="AR102">
        <v>636485.82120000001</v>
      </c>
      <c r="AS102">
        <v>646434.60190000001</v>
      </c>
      <c r="AT102">
        <v>656478.95380000002</v>
      </c>
      <c r="AU102">
        <v>666580.72250000003</v>
      </c>
      <c r="AV102">
        <v>676760.10360000003</v>
      </c>
      <c r="AW102">
        <v>687014.22459999996</v>
      </c>
      <c r="AX102">
        <v>697368.755</v>
      </c>
    </row>
    <row r="103" spans="2:50" x14ac:dyDescent="0.25">
      <c r="B103" s="4"/>
      <c r="C103" t="s">
        <v>43</v>
      </c>
      <c r="D103">
        <v>0.96116878123798499</v>
      </c>
      <c r="E103">
        <v>0.98039215686274495</v>
      </c>
      <c r="F103">
        <v>0.99999924210000002</v>
      </c>
      <c r="G103">
        <v>1.0195118649999999</v>
      </c>
      <c r="H103">
        <v>1.0450860390000001</v>
      </c>
      <c r="I103">
        <v>1.04417183</v>
      </c>
      <c r="J103">
        <v>1.0650415120000001</v>
      </c>
      <c r="K103">
        <v>1.087784997</v>
      </c>
      <c r="L103">
        <v>1.1081618870000001</v>
      </c>
      <c r="M103">
        <v>1.1203026700000001</v>
      </c>
      <c r="N103">
        <v>1.15591643</v>
      </c>
      <c r="O103">
        <v>1.172707331</v>
      </c>
      <c r="P103">
        <v>1.1932780409999999</v>
      </c>
      <c r="Q103">
        <v>1.2243665530000001</v>
      </c>
      <c r="R103">
        <v>1.267839205</v>
      </c>
      <c r="S103">
        <v>1.2912631349999999</v>
      </c>
      <c r="T103">
        <v>1.322368215</v>
      </c>
      <c r="U103">
        <v>1.357564381</v>
      </c>
      <c r="V103">
        <v>1.399233191</v>
      </c>
      <c r="W103">
        <v>1.4468274379999999</v>
      </c>
      <c r="X103">
        <v>1.4959302990000001</v>
      </c>
      <c r="Y103">
        <v>1.5475633280000001</v>
      </c>
      <c r="Z103">
        <v>1.593620909</v>
      </c>
      <c r="AA103">
        <v>1.6386940160000001</v>
      </c>
      <c r="AB103">
        <v>1.6820670959999999</v>
      </c>
      <c r="AC103">
        <v>1.723437825</v>
      </c>
      <c r="AD103">
        <v>1.762780749</v>
      </c>
      <c r="AE103">
        <v>1.8002865509999999</v>
      </c>
      <c r="AF103">
        <v>1.8363418949999999</v>
      </c>
      <c r="AG103">
        <v>1.871360149</v>
      </c>
      <c r="AH103">
        <v>1.905774606</v>
      </c>
      <c r="AI103">
        <v>1.9402139249999999</v>
      </c>
      <c r="AJ103">
        <v>1.9744510529999999</v>
      </c>
      <c r="AK103">
        <v>2.008679957</v>
      </c>
      <c r="AL103">
        <v>2.0434938659999999</v>
      </c>
      <c r="AM103">
        <v>2.0788097560000001</v>
      </c>
      <c r="AN103">
        <v>2.1146726170000001</v>
      </c>
      <c r="AO103">
        <v>2.1515422210000001</v>
      </c>
      <c r="AP103">
        <v>2.1891487829999998</v>
      </c>
      <c r="AQ103">
        <v>2.2277810260000002</v>
      </c>
      <c r="AR103">
        <v>2.2678645990000001</v>
      </c>
      <c r="AS103">
        <v>2.3093226210000002</v>
      </c>
      <c r="AT103">
        <v>2.3530708050000002</v>
      </c>
      <c r="AU103">
        <v>2.3989528779999998</v>
      </c>
      <c r="AV103">
        <v>2.4470396019999998</v>
      </c>
      <c r="AW103">
        <v>2.4975690190000002</v>
      </c>
      <c r="AX103">
        <v>2.551469752</v>
      </c>
    </row>
    <row r="104" spans="2:50" x14ac:dyDescent="0.25">
      <c r="B104" s="4"/>
      <c r="C104" t="s">
        <v>44</v>
      </c>
      <c r="D104">
        <v>198321.64173969199</v>
      </c>
      <c r="E104">
        <v>201505.75984677501</v>
      </c>
      <c r="F104">
        <v>204740.7218</v>
      </c>
      <c r="G104">
        <v>210155.60279999999</v>
      </c>
      <c r="H104">
        <v>209633.15</v>
      </c>
      <c r="I104">
        <v>205179.13159999999</v>
      </c>
      <c r="J104">
        <v>208036.3596</v>
      </c>
      <c r="K104">
        <v>210173.26449999999</v>
      </c>
      <c r="L104">
        <v>208744.07339999999</v>
      </c>
      <c r="M104">
        <v>208467.31099999999</v>
      </c>
      <c r="N104">
        <v>210375.98879999999</v>
      </c>
      <c r="O104">
        <v>213231.89490000001</v>
      </c>
      <c r="P104">
        <v>217558.81529999999</v>
      </c>
      <c r="Q104">
        <v>221930.60949999999</v>
      </c>
      <c r="R104">
        <v>226322.1496</v>
      </c>
      <c r="S104">
        <v>231095.5289</v>
      </c>
      <c r="T104">
        <v>232964.00829999999</v>
      </c>
      <c r="U104">
        <v>239406.8358</v>
      </c>
      <c r="V104">
        <v>243683.67679999999</v>
      </c>
      <c r="W104">
        <v>248347.77160000001</v>
      </c>
      <c r="X104">
        <v>250348.6587</v>
      </c>
      <c r="Y104">
        <v>252413.30300000001</v>
      </c>
      <c r="Z104">
        <v>253605.5123</v>
      </c>
      <c r="AA104">
        <v>255721.14980000001</v>
      </c>
      <c r="AB104">
        <v>258220.88829999999</v>
      </c>
      <c r="AC104">
        <v>260912.53</v>
      </c>
      <c r="AD104">
        <v>263805.10920000001</v>
      </c>
      <c r="AE104">
        <v>266924.83850000001</v>
      </c>
      <c r="AF104">
        <v>269907.49619999999</v>
      </c>
      <c r="AG104">
        <v>272932.67139999999</v>
      </c>
      <c r="AH104">
        <v>275933.3848</v>
      </c>
      <c r="AI104">
        <v>278932.43579999998</v>
      </c>
      <c r="AJ104">
        <v>281926.6568</v>
      </c>
      <c r="AK104">
        <v>284820.15779999999</v>
      </c>
      <c r="AL104">
        <v>287898.39520000003</v>
      </c>
      <c r="AM104">
        <v>291028.78210000001</v>
      </c>
      <c r="AN104">
        <v>294212.50060000003</v>
      </c>
      <c r="AO104">
        <v>297777.50270000001</v>
      </c>
      <c r="AP104">
        <v>301309.34029999998</v>
      </c>
      <c r="AQ104">
        <v>304936.25160000002</v>
      </c>
      <c r="AR104">
        <v>308828.50099999999</v>
      </c>
      <c r="AS104">
        <v>312705.13540000003</v>
      </c>
      <c r="AT104">
        <v>316100.19870000001</v>
      </c>
      <c r="AU104">
        <v>320088.38089999999</v>
      </c>
      <c r="AV104">
        <v>324241.28149999998</v>
      </c>
      <c r="AW104">
        <v>328504.54560000001</v>
      </c>
      <c r="AX104">
        <v>333460.39520000003</v>
      </c>
    </row>
    <row r="105" spans="2:50" x14ac:dyDescent="0.25">
      <c r="B105" s="4"/>
      <c r="C105" t="s">
        <v>45</v>
      </c>
      <c r="D105">
        <v>0.96116878123798499</v>
      </c>
      <c r="E105">
        <v>0.98039215686274495</v>
      </c>
      <c r="F105">
        <v>0.99999891419999998</v>
      </c>
      <c r="G105">
        <v>1.022912187</v>
      </c>
      <c r="H105">
        <v>1.04729129</v>
      </c>
      <c r="I105">
        <v>1.054213096</v>
      </c>
      <c r="J105">
        <v>1.0709562640000001</v>
      </c>
      <c r="K105">
        <v>1.086971304</v>
      </c>
      <c r="L105">
        <v>1.101916382</v>
      </c>
      <c r="M105">
        <v>1.114321398</v>
      </c>
      <c r="N105">
        <v>1.126257501</v>
      </c>
      <c r="O105">
        <v>1.1385478689999999</v>
      </c>
      <c r="P105">
        <v>1.150287405</v>
      </c>
      <c r="Q105">
        <v>1.1674981520000001</v>
      </c>
      <c r="R105">
        <v>1.1922244120000001</v>
      </c>
      <c r="S105">
        <v>1.2224627729999999</v>
      </c>
      <c r="T105">
        <v>1.2575488610000001</v>
      </c>
      <c r="U105">
        <v>1.2994519920000001</v>
      </c>
      <c r="V105">
        <v>1.349419221</v>
      </c>
      <c r="W105">
        <v>1.404902627</v>
      </c>
      <c r="X105">
        <v>1.463452397</v>
      </c>
      <c r="Y105">
        <v>1.5246802509999999</v>
      </c>
      <c r="Z105">
        <v>1.582066967</v>
      </c>
      <c r="AA105">
        <v>1.6370254339999999</v>
      </c>
      <c r="AB105">
        <v>1.688736281</v>
      </c>
      <c r="AC105">
        <v>1.7370518939999999</v>
      </c>
      <c r="AD105">
        <v>1.782095022</v>
      </c>
      <c r="AE105">
        <v>1.8241766420000001</v>
      </c>
      <c r="AF105">
        <v>1.8640574000000001</v>
      </c>
      <c r="AG105">
        <v>1.9024099809999999</v>
      </c>
      <c r="AH105">
        <v>1.9397613579999999</v>
      </c>
      <c r="AI105">
        <v>1.976668125</v>
      </c>
      <c r="AJ105">
        <v>2.0132582879999998</v>
      </c>
      <c r="AK105">
        <v>2.0495672429999998</v>
      </c>
      <c r="AL105">
        <v>2.0860564689999999</v>
      </c>
      <c r="AM105">
        <v>2.1227704190000001</v>
      </c>
      <c r="AN105">
        <v>2.159819997</v>
      </c>
      <c r="AO105">
        <v>2.197410299</v>
      </c>
      <c r="AP105">
        <v>2.2355938599999998</v>
      </c>
      <c r="AQ105">
        <v>2.2747094450000001</v>
      </c>
      <c r="AR105">
        <v>2.3151744719999998</v>
      </c>
      <c r="AS105">
        <v>2.3571641950000002</v>
      </c>
      <c r="AT105">
        <v>2.4013382999999999</v>
      </c>
      <c r="AU105">
        <v>2.4479083450000001</v>
      </c>
      <c r="AV105">
        <v>2.497060034</v>
      </c>
      <c r="AW105">
        <v>2.549013972</v>
      </c>
      <c r="AX105">
        <v>2.6043595960000001</v>
      </c>
    </row>
    <row r="106" spans="2:50" x14ac:dyDescent="0.25">
      <c r="B106" s="4"/>
      <c r="C106" t="s">
        <v>46</v>
      </c>
      <c r="D106">
        <v>72992.352842344597</v>
      </c>
      <c r="E106">
        <v>74164.268677273896</v>
      </c>
      <c r="F106">
        <v>75355.083660000004</v>
      </c>
      <c r="G106">
        <v>77359.500639999998</v>
      </c>
      <c r="H106">
        <v>77267.473660000003</v>
      </c>
      <c r="I106">
        <v>73439.451300000001</v>
      </c>
      <c r="J106">
        <v>75473.285250000001</v>
      </c>
      <c r="K106">
        <v>76897.76741</v>
      </c>
      <c r="L106">
        <v>76914.732659999994</v>
      </c>
      <c r="M106">
        <v>77063.199099999998</v>
      </c>
      <c r="N106">
        <v>78032.597949999996</v>
      </c>
      <c r="O106">
        <v>79059.475399999996</v>
      </c>
      <c r="P106">
        <v>81397.173779999997</v>
      </c>
      <c r="Q106">
        <v>83850.082580000002</v>
      </c>
      <c r="R106">
        <v>86400.299650000001</v>
      </c>
      <c r="S106">
        <v>89009.646309999996</v>
      </c>
      <c r="T106">
        <v>91195.946039999995</v>
      </c>
      <c r="U106">
        <v>92670.70018</v>
      </c>
      <c r="V106">
        <v>93977.56882</v>
      </c>
      <c r="W106">
        <v>95439.35944</v>
      </c>
      <c r="X106">
        <v>96526.681129999997</v>
      </c>
      <c r="Y106">
        <v>97580.866850000006</v>
      </c>
      <c r="Z106">
        <v>98355.272849999994</v>
      </c>
      <c r="AA106">
        <v>99443.213520000005</v>
      </c>
      <c r="AB106">
        <v>100677.07429999999</v>
      </c>
      <c r="AC106">
        <v>102023.2733</v>
      </c>
      <c r="AD106">
        <v>103473.1636</v>
      </c>
      <c r="AE106">
        <v>105014.8379</v>
      </c>
      <c r="AF106">
        <v>106601.587</v>
      </c>
      <c r="AG106">
        <v>108216.97749999999</v>
      </c>
      <c r="AH106">
        <v>109846.2203</v>
      </c>
      <c r="AI106">
        <v>111509.14230000001</v>
      </c>
      <c r="AJ106">
        <v>113162.0499</v>
      </c>
      <c r="AK106">
        <v>114842.1363</v>
      </c>
      <c r="AL106">
        <v>116579.4574</v>
      </c>
      <c r="AM106">
        <v>118359.1777</v>
      </c>
      <c r="AN106">
        <v>120181.7773</v>
      </c>
      <c r="AO106">
        <v>122053.61470000001</v>
      </c>
      <c r="AP106">
        <v>123979.49159999999</v>
      </c>
      <c r="AQ106">
        <v>125956.4295</v>
      </c>
      <c r="AR106">
        <v>128000.5269</v>
      </c>
      <c r="AS106">
        <v>130065.3192</v>
      </c>
      <c r="AT106">
        <v>132204.016</v>
      </c>
      <c r="AU106">
        <v>134386.5716</v>
      </c>
      <c r="AV106">
        <v>136586.75940000001</v>
      </c>
      <c r="AW106">
        <v>138803.34940000001</v>
      </c>
      <c r="AX106">
        <v>141119.0576</v>
      </c>
    </row>
    <row r="107" spans="2:50" x14ac:dyDescent="0.2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1.019998323</v>
      </c>
      <c r="H107">
        <v>1.044737332</v>
      </c>
      <c r="I107">
        <v>1.0610351179999999</v>
      </c>
      <c r="J107">
        <v>1.081474405</v>
      </c>
      <c r="K107">
        <v>1.0796647079999999</v>
      </c>
      <c r="L107">
        <v>0.93261248659999996</v>
      </c>
      <c r="M107">
        <v>1.0938209379999999</v>
      </c>
      <c r="N107">
        <v>1.109465769</v>
      </c>
      <c r="O107">
        <v>1.122260507</v>
      </c>
      <c r="P107">
        <v>1.1388096700000001</v>
      </c>
      <c r="Q107">
        <v>1.1508082829999999</v>
      </c>
      <c r="R107">
        <v>1.14214087</v>
      </c>
      <c r="S107">
        <v>1.1663031589999999</v>
      </c>
      <c r="T107">
        <v>1.2145833210000001</v>
      </c>
      <c r="U107">
        <v>1.2498704060000001</v>
      </c>
      <c r="V107">
        <v>1.3015983440000001</v>
      </c>
      <c r="W107">
        <v>1.3619629600000001</v>
      </c>
      <c r="X107">
        <v>1.4339057589999999</v>
      </c>
      <c r="Y107">
        <v>1.4462488259999999</v>
      </c>
      <c r="Z107">
        <v>1.559692163</v>
      </c>
      <c r="AA107">
        <v>1.63930928</v>
      </c>
      <c r="AB107">
        <v>1.7071411889999999</v>
      </c>
      <c r="AC107">
        <v>1.7675652070000001</v>
      </c>
      <c r="AD107">
        <v>1.8194602230000001</v>
      </c>
      <c r="AE107">
        <v>1.86584868</v>
      </c>
      <c r="AF107">
        <v>1.908570656</v>
      </c>
      <c r="AG107">
        <v>1.9488767010000001</v>
      </c>
      <c r="AH107">
        <v>1.985256492</v>
      </c>
      <c r="AI107">
        <v>2.0188325649999999</v>
      </c>
      <c r="AJ107">
        <v>2.051064706</v>
      </c>
      <c r="AK107">
        <v>2.083489132</v>
      </c>
      <c r="AL107">
        <v>2.1149317910000001</v>
      </c>
      <c r="AM107">
        <v>2.1463665920000001</v>
      </c>
      <c r="AN107">
        <v>2.1779311539999999</v>
      </c>
      <c r="AO107">
        <v>2.2099471230000001</v>
      </c>
      <c r="AP107">
        <v>2.2419423479999998</v>
      </c>
      <c r="AQ107">
        <v>2.2751180940000002</v>
      </c>
      <c r="AR107">
        <v>2.3097004710000002</v>
      </c>
      <c r="AS107">
        <v>2.3463031669999999</v>
      </c>
      <c r="AT107">
        <v>2.38502036</v>
      </c>
      <c r="AU107">
        <v>2.427845203</v>
      </c>
      <c r="AV107">
        <v>2.4750658759999999</v>
      </c>
      <c r="AW107">
        <v>2.5246450029999998</v>
      </c>
      <c r="AX107">
        <v>2.5781992929999999</v>
      </c>
    </row>
    <row r="108" spans="2:50" x14ac:dyDescent="0.25">
      <c r="B108" s="4"/>
      <c r="C108" t="s">
        <v>48</v>
      </c>
      <c r="F108">
        <v>41720</v>
      </c>
      <c r="G108">
        <v>42390.293030000001</v>
      </c>
      <c r="H108">
        <v>44469.516750000003</v>
      </c>
      <c r="I108">
        <v>42262.410920000002</v>
      </c>
      <c r="J108">
        <v>36908.230199999998</v>
      </c>
      <c r="K108">
        <v>40865.797749999998</v>
      </c>
      <c r="L108">
        <v>51615.156909999998</v>
      </c>
      <c r="M108">
        <v>44246.886550000003</v>
      </c>
      <c r="N108">
        <v>44664.492709999999</v>
      </c>
      <c r="O108">
        <v>46573.308949999999</v>
      </c>
      <c r="P108">
        <v>47646.802109999997</v>
      </c>
      <c r="Q108">
        <v>51327.992830000003</v>
      </c>
      <c r="R108">
        <v>53707.131000000001</v>
      </c>
      <c r="S108">
        <v>55579.778339999997</v>
      </c>
      <c r="T108">
        <v>56727.011709999999</v>
      </c>
      <c r="U108">
        <v>57523.835700000003</v>
      </c>
      <c r="V108">
        <v>55905.979079999997</v>
      </c>
      <c r="W108">
        <v>54551.375189999999</v>
      </c>
      <c r="X108">
        <v>54039.051140000003</v>
      </c>
      <c r="Y108">
        <v>55212.084949999997</v>
      </c>
      <c r="Z108">
        <v>53474.569080000001</v>
      </c>
      <c r="AA108">
        <v>52753.326529999998</v>
      </c>
      <c r="AB108">
        <v>53117.26917</v>
      </c>
      <c r="AC108">
        <v>53801.345139999998</v>
      </c>
      <c r="AD108">
        <v>54606.055650000002</v>
      </c>
      <c r="AE108">
        <v>55482.33092</v>
      </c>
      <c r="AF108">
        <v>56342.694179999999</v>
      </c>
      <c r="AG108">
        <v>57103.233699999997</v>
      </c>
      <c r="AH108">
        <v>57843.179389999998</v>
      </c>
      <c r="AI108">
        <v>58579.843860000001</v>
      </c>
      <c r="AJ108">
        <v>59396.294190000001</v>
      </c>
      <c r="AK108">
        <v>60131.007570000002</v>
      </c>
      <c r="AL108">
        <v>60958.235650000002</v>
      </c>
      <c r="AM108">
        <v>61971.691070000001</v>
      </c>
      <c r="AN108">
        <v>63103.881909999996</v>
      </c>
      <c r="AO108">
        <v>64327.710749999998</v>
      </c>
      <c r="AP108">
        <v>65603.507289999994</v>
      </c>
      <c r="AQ108">
        <v>66958.47249</v>
      </c>
      <c r="AR108">
        <v>68383.133690000002</v>
      </c>
      <c r="AS108">
        <v>69902.294569999998</v>
      </c>
      <c r="AT108">
        <v>71388.794630000004</v>
      </c>
      <c r="AU108">
        <v>72943.590280000004</v>
      </c>
      <c r="AV108">
        <v>74489.285990000004</v>
      </c>
      <c r="AW108">
        <v>75972.578219999996</v>
      </c>
      <c r="AX108">
        <v>77417.782709999999</v>
      </c>
    </row>
    <row r="109" spans="2:50" x14ac:dyDescent="0.25">
      <c r="B109" s="4"/>
      <c r="C109" t="s">
        <v>49</v>
      </c>
      <c r="D109">
        <v>0.96116878123798499</v>
      </c>
      <c r="E109">
        <v>0.98039215686274495</v>
      </c>
      <c r="F109">
        <v>1.000000153</v>
      </c>
      <c r="G109">
        <v>1.0231183559999999</v>
      </c>
      <c r="H109">
        <v>1.044951111</v>
      </c>
      <c r="I109">
        <v>1.0523204909999999</v>
      </c>
      <c r="J109">
        <v>1.06726006</v>
      </c>
      <c r="K109">
        <v>1.0802539339999999</v>
      </c>
      <c r="L109">
        <v>1.0941086959999999</v>
      </c>
      <c r="M109">
        <v>1.106089755</v>
      </c>
      <c r="N109">
        <v>1.1203862389999999</v>
      </c>
      <c r="O109">
        <v>1.133481956</v>
      </c>
      <c r="P109">
        <v>1.1435952060000001</v>
      </c>
      <c r="Q109">
        <v>1.1567620599999999</v>
      </c>
      <c r="R109">
        <v>1.1764142230000001</v>
      </c>
      <c r="S109">
        <v>1.2029250039999999</v>
      </c>
      <c r="T109">
        <v>1.234782169</v>
      </c>
      <c r="U109">
        <v>1.276122215</v>
      </c>
      <c r="V109">
        <v>1.3242852490000001</v>
      </c>
      <c r="W109">
        <v>1.377247567</v>
      </c>
      <c r="X109">
        <v>1.434093659</v>
      </c>
      <c r="Y109">
        <v>1.4939837709999999</v>
      </c>
      <c r="Z109">
        <v>1.55285049</v>
      </c>
      <c r="AA109">
        <v>1.609284513</v>
      </c>
      <c r="AB109">
        <v>1.662251095</v>
      </c>
      <c r="AC109">
        <v>1.7114940780000001</v>
      </c>
      <c r="AD109">
        <v>1.757176638</v>
      </c>
      <c r="AE109">
        <v>1.7998070429999999</v>
      </c>
      <c r="AF109">
        <v>1.8401490570000001</v>
      </c>
      <c r="AG109">
        <v>1.8788789960000001</v>
      </c>
      <c r="AH109">
        <v>1.9165432360000001</v>
      </c>
      <c r="AI109">
        <v>1.9536676630000001</v>
      </c>
      <c r="AJ109">
        <v>1.9904374300000001</v>
      </c>
      <c r="AK109">
        <v>2.026886942</v>
      </c>
      <c r="AL109">
        <v>2.0634062700000002</v>
      </c>
      <c r="AM109">
        <v>2.1001061519999999</v>
      </c>
      <c r="AN109">
        <v>2.1371160050000002</v>
      </c>
      <c r="AO109">
        <v>2.174538563</v>
      </c>
      <c r="AP109">
        <v>2.212500398</v>
      </c>
      <c r="AQ109">
        <v>2.251355497</v>
      </c>
      <c r="AR109">
        <v>2.291490531</v>
      </c>
      <c r="AS109">
        <v>2.3331806419999999</v>
      </c>
      <c r="AT109">
        <v>2.376912344</v>
      </c>
      <c r="AU109">
        <v>2.4230089079999999</v>
      </c>
      <c r="AV109">
        <v>2.4716863519999999</v>
      </c>
      <c r="AW109">
        <v>2.5231913690000001</v>
      </c>
      <c r="AX109">
        <v>2.5779289099999998</v>
      </c>
    </row>
    <row r="110" spans="2:50" x14ac:dyDescent="0.25">
      <c r="B110" s="4"/>
      <c r="C110" t="s">
        <v>50</v>
      </c>
      <c r="D110">
        <v>241263.67592729401</v>
      </c>
      <c r="E110">
        <v>245137.24228325399</v>
      </c>
      <c r="F110">
        <v>249073.11139999999</v>
      </c>
      <c r="G110">
        <v>254370.0447</v>
      </c>
      <c r="H110">
        <v>257788.1465</v>
      </c>
      <c r="I110">
        <v>256440.2838</v>
      </c>
      <c r="J110">
        <v>254603.87090000001</v>
      </c>
      <c r="K110">
        <v>254910.51730000001</v>
      </c>
      <c r="L110">
        <v>254452.98009999999</v>
      </c>
      <c r="M110">
        <v>254679.47440000001</v>
      </c>
      <c r="N110">
        <v>254216.14120000001</v>
      </c>
      <c r="O110">
        <v>254332.82</v>
      </c>
      <c r="P110">
        <v>258063.71650000001</v>
      </c>
      <c r="Q110">
        <v>264143.02539999998</v>
      </c>
      <c r="R110">
        <v>272314.34220000001</v>
      </c>
      <c r="S110">
        <v>282948.07089999999</v>
      </c>
      <c r="T110">
        <v>295363.97139999998</v>
      </c>
      <c r="U110">
        <v>305865.55690000003</v>
      </c>
      <c r="V110">
        <v>315044.92580000003</v>
      </c>
      <c r="W110">
        <v>323873.26189999998</v>
      </c>
      <c r="X110">
        <v>330947.73570000002</v>
      </c>
      <c r="Y110">
        <v>336833.2818</v>
      </c>
      <c r="Z110">
        <v>341746.98580000002</v>
      </c>
      <c r="AA110">
        <v>346581.02140000003</v>
      </c>
      <c r="AB110">
        <v>351529.93969999999</v>
      </c>
      <c r="AC110">
        <v>356711.3518</v>
      </c>
      <c r="AD110">
        <v>362205.46679999999</v>
      </c>
      <c r="AE110">
        <v>368087.59370000003</v>
      </c>
      <c r="AF110">
        <v>374178.35590000002</v>
      </c>
      <c r="AG110">
        <v>380384.13780000003</v>
      </c>
      <c r="AH110">
        <v>386620.337</v>
      </c>
      <c r="AI110">
        <v>392891.35310000001</v>
      </c>
      <c r="AJ110">
        <v>399036.41149999999</v>
      </c>
      <c r="AK110">
        <v>405085.13500000001</v>
      </c>
      <c r="AL110">
        <v>411119.44260000001</v>
      </c>
      <c r="AM110">
        <v>417140.73560000001</v>
      </c>
      <c r="AN110">
        <v>423186.04060000001</v>
      </c>
      <c r="AO110">
        <v>429345.36450000003</v>
      </c>
      <c r="AP110">
        <v>435631.22769999999</v>
      </c>
      <c r="AQ110">
        <v>442075.65350000001</v>
      </c>
      <c r="AR110">
        <v>448776.25650000002</v>
      </c>
      <c r="AS110">
        <v>455640.55609999999</v>
      </c>
      <c r="AT110">
        <v>462736.77110000001</v>
      </c>
      <c r="AU110">
        <v>470113.50750000001</v>
      </c>
      <c r="AV110">
        <v>477715.69400000002</v>
      </c>
      <c r="AW110">
        <v>485513.31900000002</v>
      </c>
      <c r="AX110">
        <v>493770.86180000001</v>
      </c>
    </row>
    <row r="111" spans="2:50" x14ac:dyDescent="0.25">
      <c r="B111" s="4"/>
      <c r="C111" t="s">
        <v>51</v>
      </c>
      <c r="D111">
        <v>0.96116878123798499</v>
      </c>
      <c r="E111">
        <v>0.98039215686274495</v>
      </c>
      <c r="F111">
        <v>1.000000153</v>
      </c>
      <c r="G111">
        <v>1.0231183559999999</v>
      </c>
      <c r="H111">
        <v>1.044951111</v>
      </c>
      <c r="I111">
        <v>1.0523204909999999</v>
      </c>
      <c r="J111">
        <v>1.06726006</v>
      </c>
      <c r="K111">
        <v>1.0802539339999999</v>
      </c>
      <c r="L111">
        <v>1.0941086959999999</v>
      </c>
      <c r="M111">
        <v>1.106089755</v>
      </c>
      <c r="N111">
        <v>1.1203862389999999</v>
      </c>
      <c r="O111">
        <v>1.133481956</v>
      </c>
      <c r="P111">
        <v>1.1435952060000001</v>
      </c>
      <c r="Q111">
        <v>1.1567620599999999</v>
      </c>
      <c r="R111">
        <v>1.1764142230000001</v>
      </c>
      <c r="S111">
        <v>1.2029250039999999</v>
      </c>
      <c r="T111">
        <v>1.234782169</v>
      </c>
      <c r="U111">
        <v>1.276122215</v>
      </c>
      <c r="V111">
        <v>1.3242852490000001</v>
      </c>
      <c r="W111">
        <v>1.377247567</v>
      </c>
      <c r="X111">
        <v>1.434093659</v>
      </c>
      <c r="Y111">
        <v>1.4939837709999999</v>
      </c>
      <c r="Z111">
        <v>1.55285049</v>
      </c>
      <c r="AA111">
        <v>1.609284513</v>
      </c>
      <c r="AB111">
        <v>1.662251095</v>
      </c>
      <c r="AC111">
        <v>1.7114940780000001</v>
      </c>
      <c r="AD111">
        <v>1.757176638</v>
      </c>
      <c r="AE111">
        <v>1.7998070429999999</v>
      </c>
      <c r="AF111">
        <v>1.8401490570000001</v>
      </c>
      <c r="AG111">
        <v>1.8788789960000001</v>
      </c>
      <c r="AH111">
        <v>1.9165432360000001</v>
      </c>
      <c r="AI111">
        <v>1.9536676630000001</v>
      </c>
      <c r="AJ111">
        <v>1.9904374300000001</v>
      </c>
      <c r="AK111">
        <v>2.026886942</v>
      </c>
      <c r="AL111">
        <v>2.0634062700000002</v>
      </c>
      <c r="AM111">
        <v>2.1001061519999999</v>
      </c>
      <c r="AN111">
        <v>2.1371160050000002</v>
      </c>
      <c r="AO111">
        <v>2.174538563</v>
      </c>
      <c r="AP111">
        <v>2.212500398</v>
      </c>
      <c r="AQ111">
        <v>2.251355497</v>
      </c>
      <c r="AR111">
        <v>2.291490531</v>
      </c>
      <c r="AS111">
        <v>2.3331806419999999</v>
      </c>
      <c r="AT111">
        <v>2.376912344</v>
      </c>
      <c r="AU111">
        <v>2.4230089079999999</v>
      </c>
      <c r="AV111">
        <v>2.4716863519999999</v>
      </c>
      <c r="AW111">
        <v>2.5231913690000001</v>
      </c>
      <c r="AX111">
        <v>2.5779289099999998</v>
      </c>
    </row>
    <row r="112" spans="2:50" x14ac:dyDescent="0.25">
      <c r="B112" s="4"/>
      <c r="C112" t="s">
        <v>52</v>
      </c>
      <c r="D112">
        <v>117275.962355893</v>
      </c>
      <c r="E112">
        <v>119158.865865502</v>
      </c>
      <c r="F112">
        <v>121072.03109999999</v>
      </c>
      <c r="G112">
        <v>123859.7818</v>
      </c>
      <c r="H112">
        <v>125829.49920000001</v>
      </c>
      <c r="I112">
        <v>125818.572</v>
      </c>
      <c r="J112">
        <v>125235.5199</v>
      </c>
      <c r="K112">
        <v>125459.3869</v>
      </c>
      <c r="L112">
        <v>125397.32919999999</v>
      </c>
      <c r="M112">
        <v>126258.4857</v>
      </c>
      <c r="N112">
        <v>126073.6289</v>
      </c>
      <c r="O112">
        <v>126169.917</v>
      </c>
      <c r="P112">
        <v>127938.31510000001</v>
      </c>
      <c r="Q112">
        <v>130875.2356</v>
      </c>
      <c r="R112">
        <v>134876.56030000001</v>
      </c>
      <c r="S112">
        <v>140138.42679999999</v>
      </c>
      <c r="T112">
        <v>146244.97089999999</v>
      </c>
      <c r="U112">
        <v>151552.7751</v>
      </c>
      <c r="V112">
        <v>156216.70819999999</v>
      </c>
      <c r="W112">
        <v>160638.6691</v>
      </c>
      <c r="X112">
        <v>164270.11009999999</v>
      </c>
      <c r="Y112">
        <v>167302.49530000001</v>
      </c>
      <c r="Z112">
        <v>169913.3799</v>
      </c>
      <c r="AA112">
        <v>172441.6531</v>
      </c>
      <c r="AB112">
        <v>175004.2879</v>
      </c>
      <c r="AC112">
        <v>177669.89859999999</v>
      </c>
      <c r="AD112">
        <v>180481.3941</v>
      </c>
      <c r="AE112">
        <v>183469.2058</v>
      </c>
      <c r="AF112">
        <v>186561.7781</v>
      </c>
      <c r="AG112">
        <v>189714.17480000001</v>
      </c>
      <c r="AH112">
        <v>192884.7697</v>
      </c>
      <c r="AI112">
        <v>196068.1348</v>
      </c>
      <c r="AJ112">
        <v>199201.7726</v>
      </c>
      <c r="AK112">
        <v>202295.08530000001</v>
      </c>
      <c r="AL112">
        <v>205372.23920000001</v>
      </c>
      <c r="AM112">
        <v>208442.2703</v>
      </c>
      <c r="AN112">
        <v>211526.34669999999</v>
      </c>
      <c r="AO112">
        <v>214663.6496</v>
      </c>
      <c r="AP112">
        <v>217867.86670000001</v>
      </c>
      <c r="AQ112">
        <v>221151.45329999999</v>
      </c>
      <c r="AR112">
        <v>224553.64259999999</v>
      </c>
      <c r="AS112">
        <v>228044.89670000001</v>
      </c>
      <c r="AT112">
        <v>231656.19380000001</v>
      </c>
      <c r="AU112">
        <v>235410.64379999999</v>
      </c>
      <c r="AV112">
        <v>239286.5557</v>
      </c>
      <c r="AW112">
        <v>243266.5441</v>
      </c>
      <c r="AX112">
        <v>247444.61679999999</v>
      </c>
    </row>
    <row r="113" spans="2:50" x14ac:dyDescent="0.25">
      <c r="B113" s="4"/>
      <c r="C113" t="s">
        <v>8</v>
      </c>
      <c r="D113">
        <v>0.96116878123798499</v>
      </c>
      <c r="E113">
        <v>0.98039215686274495</v>
      </c>
      <c r="F113">
        <v>0.99999514570000003</v>
      </c>
      <c r="G113">
        <v>1.0186588489999999</v>
      </c>
      <c r="H113">
        <v>1.087230581</v>
      </c>
      <c r="I113">
        <v>1.0313024129999999</v>
      </c>
      <c r="J113">
        <v>1.072583053</v>
      </c>
      <c r="K113">
        <v>1.1428412349999999</v>
      </c>
      <c r="L113">
        <v>1.2055296900000001</v>
      </c>
      <c r="M113">
        <v>1.2136092540000001</v>
      </c>
      <c r="N113">
        <v>1.2081288990000001</v>
      </c>
      <c r="O113">
        <v>1.1693958369999999</v>
      </c>
      <c r="P113">
        <v>1.1517113919999999</v>
      </c>
      <c r="Q113">
        <v>1.2113243419999999</v>
      </c>
      <c r="R113">
        <v>1.3095548100000001</v>
      </c>
      <c r="S113">
        <v>1.3488145579999999</v>
      </c>
      <c r="T113">
        <v>1.4181822319999999</v>
      </c>
      <c r="U113">
        <v>1.497884585</v>
      </c>
      <c r="V113">
        <v>1.6176461550000001</v>
      </c>
      <c r="W113">
        <v>1.7585881539999999</v>
      </c>
      <c r="X113">
        <v>1.8919041219999999</v>
      </c>
      <c r="Y113">
        <v>2.0205235689999999</v>
      </c>
      <c r="Z113">
        <v>2.0677180590000002</v>
      </c>
      <c r="AA113">
        <v>2.1106065260000002</v>
      </c>
      <c r="AB113">
        <v>2.1526835110000002</v>
      </c>
      <c r="AC113">
        <v>2.1962114320000001</v>
      </c>
      <c r="AD113">
        <v>2.2397962260000002</v>
      </c>
      <c r="AE113">
        <v>2.2781900369999999</v>
      </c>
      <c r="AF113">
        <v>2.3137380360000002</v>
      </c>
      <c r="AG113">
        <v>2.3471662910000002</v>
      </c>
      <c r="AH113">
        <v>2.378635998</v>
      </c>
      <c r="AI113">
        <v>2.4092299210000001</v>
      </c>
      <c r="AJ113">
        <v>2.4391873159999999</v>
      </c>
      <c r="AK113">
        <v>2.4687004940000001</v>
      </c>
      <c r="AL113">
        <v>2.4985884789999999</v>
      </c>
      <c r="AM113">
        <v>2.5283913079999998</v>
      </c>
      <c r="AN113">
        <v>2.5583732729999999</v>
      </c>
      <c r="AO113">
        <v>2.5910830539999998</v>
      </c>
      <c r="AP113">
        <v>2.6241401940000002</v>
      </c>
      <c r="AQ113">
        <v>2.6578869279999999</v>
      </c>
      <c r="AR113">
        <v>2.6929161920000002</v>
      </c>
      <c r="AS113">
        <v>2.7289931630000002</v>
      </c>
      <c r="AT113">
        <v>2.7733758970000002</v>
      </c>
      <c r="AU113">
        <v>2.8204336840000002</v>
      </c>
      <c r="AV113">
        <v>2.8699038689999998</v>
      </c>
      <c r="AW113">
        <v>2.9221256389999999</v>
      </c>
      <c r="AX113">
        <v>2.9789106429999999</v>
      </c>
    </row>
    <row r="114" spans="2:50" x14ac:dyDescent="0.25">
      <c r="B114" s="4"/>
      <c r="C114" t="s">
        <v>9</v>
      </c>
      <c r="D114">
        <v>6240.0203969263302</v>
      </c>
      <c r="E114">
        <v>6340.2059427907698</v>
      </c>
      <c r="F114">
        <v>6442.0023639999999</v>
      </c>
      <c r="G114">
        <v>6542.4577440000003</v>
      </c>
      <c r="H114">
        <v>6564.2097569999996</v>
      </c>
      <c r="I114">
        <v>6670.2376800000002</v>
      </c>
      <c r="J114">
        <v>6681.8321599999999</v>
      </c>
      <c r="K114">
        <v>6676.3603009999997</v>
      </c>
      <c r="L114">
        <v>6671.1672420000004</v>
      </c>
      <c r="M114">
        <v>6677.4180619999997</v>
      </c>
      <c r="N114">
        <v>6661.7776199999998</v>
      </c>
      <c r="O114">
        <v>6679.5897089999999</v>
      </c>
      <c r="P114">
        <v>6432.3922949999996</v>
      </c>
      <c r="Q114">
        <v>6185.1948810000004</v>
      </c>
      <c r="R114">
        <v>5937.9974659999998</v>
      </c>
      <c r="S114">
        <v>5690.8000510000002</v>
      </c>
      <c r="T114">
        <v>5443.6026359999996</v>
      </c>
      <c r="U114">
        <v>5443.6026359999996</v>
      </c>
      <c r="V114">
        <v>5443.6026359999996</v>
      </c>
      <c r="W114">
        <v>5443.6026359999996</v>
      </c>
      <c r="X114">
        <v>5402.3133340000004</v>
      </c>
      <c r="Y114">
        <v>5361.0240320000003</v>
      </c>
      <c r="Z114">
        <v>5319.7347300000001</v>
      </c>
      <c r="AA114">
        <v>5278.445428</v>
      </c>
      <c r="AB114">
        <v>5237.1561259999999</v>
      </c>
      <c r="AC114">
        <v>5195.8668239999997</v>
      </c>
      <c r="AD114">
        <v>5154.5775219999996</v>
      </c>
      <c r="AE114">
        <v>5113.2882200000004</v>
      </c>
      <c r="AF114">
        <v>5071.9989180000002</v>
      </c>
      <c r="AG114">
        <v>5030.7096160000001</v>
      </c>
      <c r="AH114">
        <v>4989.4203150000003</v>
      </c>
      <c r="AI114">
        <v>4948.1310130000002</v>
      </c>
      <c r="AJ114">
        <v>4906.841711</v>
      </c>
      <c r="AK114">
        <v>4865.5524089999999</v>
      </c>
      <c r="AL114">
        <v>4824.2631069999998</v>
      </c>
      <c r="AM114">
        <v>4782.9738049999996</v>
      </c>
      <c r="AN114">
        <v>4741.6845030000004</v>
      </c>
      <c r="AO114">
        <v>4700.3952010000003</v>
      </c>
      <c r="AP114">
        <v>4659.1058990000001</v>
      </c>
      <c r="AQ114">
        <v>4617.816597</v>
      </c>
      <c r="AR114">
        <v>4576.5272949999999</v>
      </c>
      <c r="AS114">
        <v>4535.2379929999997</v>
      </c>
      <c r="AT114">
        <v>4493.9486909999996</v>
      </c>
      <c r="AU114">
        <v>4452.6593890000004</v>
      </c>
      <c r="AV114">
        <v>4411.3700870000002</v>
      </c>
      <c r="AW114">
        <v>4370.0807850000001</v>
      </c>
      <c r="AX114">
        <v>4328.791483</v>
      </c>
    </row>
    <row r="115" spans="2:50" x14ac:dyDescent="0.25">
      <c r="B115" s="4"/>
      <c r="C115" t="s">
        <v>10</v>
      </c>
      <c r="D115">
        <v>0.96116878123798499</v>
      </c>
      <c r="E115">
        <v>0.98039215686274495</v>
      </c>
      <c r="F115">
        <v>0.99999883060000005</v>
      </c>
      <c r="G115">
        <v>1.0222700179999999</v>
      </c>
      <c r="H115">
        <v>1.0448439199999999</v>
      </c>
      <c r="I115">
        <v>1.05414287</v>
      </c>
      <c r="J115">
        <v>1.072619886</v>
      </c>
      <c r="K115">
        <v>1.0898895909999999</v>
      </c>
      <c r="L115">
        <v>1.1060384430000001</v>
      </c>
      <c r="M115">
        <v>1.120883643</v>
      </c>
      <c r="N115">
        <v>1.1362633879999999</v>
      </c>
      <c r="O115">
        <v>1.1541852539999999</v>
      </c>
      <c r="P115">
        <v>1.169817439</v>
      </c>
      <c r="Q115">
        <v>1.188342952</v>
      </c>
      <c r="R115">
        <v>1.2122632760000001</v>
      </c>
      <c r="S115">
        <v>1.2409798540000001</v>
      </c>
      <c r="T115">
        <v>1.2740590359999999</v>
      </c>
      <c r="U115">
        <v>1.312147127</v>
      </c>
      <c r="V115">
        <v>1.3556792209999999</v>
      </c>
      <c r="W115">
        <v>1.403963844</v>
      </c>
      <c r="X115">
        <v>1.455053913</v>
      </c>
      <c r="Y115">
        <v>1.5088445079999999</v>
      </c>
      <c r="Z115">
        <v>1.561315075</v>
      </c>
      <c r="AA115">
        <v>1.6123139710000001</v>
      </c>
      <c r="AB115">
        <v>1.6608842349999999</v>
      </c>
      <c r="AC115">
        <v>1.706698263</v>
      </c>
      <c r="AD115">
        <v>1.7498101290000001</v>
      </c>
      <c r="AE115">
        <v>1.7906996049999999</v>
      </c>
      <c r="AF115">
        <v>1.8298023459999999</v>
      </c>
      <c r="AG115">
        <v>1.867632886</v>
      </c>
      <c r="AH115">
        <v>1.9046652180000001</v>
      </c>
      <c r="AI115">
        <v>1.9414319929999999</v>
      </c>
      <c r="AJ115">
        <v>1.9779101569999999</v>
      </c>
      <c r="AK115">
        <v>2.014209922</v>
      </c>
      <c r="AL115">
        <v>2.0508517419999999</v>
      </c>
      <c r="AM115">
        <v>2.0878557199999999</v>
      </c>
      <c r="AN115">
        <v>2.1252837410000001</v>
      </c>
      <c r="AO115">
        <v>2.1633089179999998</v>
      </c>
      <c r="AP115">
        <v>2.2019686959999998</v>
      </c>
      <c r="AQ115">
        <v>2.2415622690000001</v>
      </c>
      <c r="AR115">
        <v>2.2825058810000001</v>
      </c>
      <c r="AS115">
        <v>2.3248203310000002</v>
      </c>
      <c r="AT115">
        <v>2.3689954449999999</v>
      </c>
      <c r="AU115">
        <v>2.4152753570000001</v>
      </c>
      <c r="AV115">
        <v>2.463784661</v>
      </c>
      <c r="AW115">
        <v>2.5147278000000002</v>
      </c>
      <c r="AX115">
        <v>2.5688973060000002</v>
      </c>
    </row>
    <row r="116" spans="2:50" x14ac:dyDescent="0.2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102772.24460000001</v>
      </c>
      <c r="U116">
        <v>104253.2876</v>
      </c>
      <c r="V116">
        <v>105642.11320000001</v>
      </c>
      <c r="W116">
        <v>107269.3523</v>
      </c>
      <c r="X116">
        <v>108757.7435</v>
      </c>
      <c r="Y116">
        <v>109996.1998</v>
      </c>
      <c r="Z116">
        <v>111116.519</v>
      </c>
      <c r="AA116">
        <v>112250.814</v>
      </c>
      <c r="AB116">
        <v>113421.58590000001</v>
      </c>
      <c r="AC116">
        <v>114621.98880000001</v>
      </c>
      <c r="AD116">
        <v>115859.1728</v>
      </c>
      <c r="AE116">
        <v>117147.2022</v>
      </c>
      <c r="AF116">
        <v>118480.3486</v>
      </c>
      <c r="AG116">
        <v>119861.9768</v>
      </c>
      <c r="AH116">
        <v>121306.81939999999</v>
      </c>
      <c r="AI116">
        <v>122837.2931</v>
      </c>
      <c r="AJ116">
        <v>124464.2029</v>
      </c>
      <c r="AK116">
        <v>126212.8573</v>
      </c>
      <c r="AL116">
        <v>128054.5257</v>
      </c>
      <c r="AM116">
        <v>129977.3095</v>
      </c>
      <c r="AN116">
        <v>131965.3322</v>
      </c>
      <c r="AO116">
        <v>134018.8046</v>
      </c>
      <c r="AP116">
        <v>136138.01089999999</v>
      </c>
      <c r="AQ116">
        <v>138293.9705</v>
      </c>
      <c r="AR116">
        <v>140471.03109999999</v>
      </c>
      <c r="AS116">
        <v>142655.0638</v>
      </c>
      <c r="AT116">
        <v>144860.0135</v>
      </c>
      <c r="AU116">
        <v>147077.46230000001</v>
      </c>
      <c r="AV116">
        <v>149311.86809999999</v>
      </c>
      <c r="AW116">
        <v>151562.59880000001</v>
      </c>
      <c r="AX116">
        <v>153835.31830000001</v>
      </c>
    </row>
    <row r="117" spans="2:50" x14ac:dyDescent="0.25">
      <c r="B117" s="4"/>
      <c r="C117" t="s">
        <v>12</v>
      </c>
      <c r="D117">
        <v>0.96116878123798499</v>
      </c>
      <c r="E117">
        <v>0.98039215686274495</v>
      </c>
      <c r="F117">
        <v>0.99999974390000002</v>
      </c>
      <c r="G117">
        <v>1.023506673</v>
      </c>
      <c r="H117">
        <v>1.0470564250000001</v>
      </c>
      <c r="I117">
        <v>1.05600699</v>
      </c>
      <c r="J117">
        <v>1.0672978200000001</v>
      </c>
      <c r="K117">
        <v>1.076061052</v>
      </c>
      <c r="L117">
        <v>1.0822851440000001</v>
      </c>
      <c r="M117">
        <v>1.087895614</v>
      </c>
      <c r="N117">
        <v>1.0936967040000001</v>
      </c>
      <c r="O117">
        <v>1.1007868649999999</v>
      </c>
      <c r="P117">
        <v>1.108665757</v>
      </c>
      <c r="Q117">
        <v>1.1212538729999999</v>
      </c>
      <c r="R117">
        <v>1.141490348</v>
      </c>
      <c r="S117">
        <v>1.173459561</v>
      </c>
      <c r="T117">
        <v>1.2131256050000001</v>
      </c>
      <c r="U117">
        <v>1.2614885570000001</v>
      </c>
      <c r="V117">
        <v>1.31673185</v>
      </c>
      <c r="W117">
        <v>1.3759564950000001</v>
      </c>
      <c r="X117">
        <v>1.439088989</v>
      </c>
      <c r="Y117">
        <v>1.5046974829999999</v>
      </c>
      <c r="Z117">
        <v>1.5686932979999999</v>
      </c>
      <c r="AA117">
        <v>1.629145976</v>
      </c>
      <c r="AB117">
        <v>1.6852655649999999</v>
      </c>
      <c r="AC117">
        <v>1.737221036</v>
      </c>
      <c r="AD117">
        <v>1.7854218630000001</v>
      </c>
      <c r="AE117">
        <v>1.8305248110000001</v>
      </c>
      <c r="AF117">
        <v>1.87339831</v>
      </c>
      <c r="AG117">
        <v>1.9147148140000001</v>
      </c>
      <c r="AH117">
        <v>1.9549627519999999</v>
      </c>
      <c r="AI117">
        <v>1.9945686309999999</v>
      </c>
      <c r="AJ117">
        <v>2.0336422170000001</v>
      </c>
      <c r="AK117">
        <v>2.0720671199999998</v>
      </c>
      <c r="AL117">
        <v>2.1101979329999998</v>
      </c>
      <c r="AM117">
        <v>2.1481223740000002</v>
      </c>
      <c r="AN117">
        <v>2.1860202489999998</v>
      </c>
      <c r="AO117">
        <v>2.2240498849999999</v>
      </c>
      <c r="AP117">
        <v>2.2624209319999999</v>
      </c>
      <c r="AQ117">
        <v>2.3016074849999999</v>
      </c>
      <c r="AR117">
        <v>2.342094393</v>
      </c>
      <c r="AS117">
        <v>2.3842728599999998</v>
      </c>
      <c r="AT117">
        <v>2.4286148930000002</v>
      </c>
      <c r="AU117">
        <v>2.475592094</v>
      </c>
      <c r="AV117">
        <v>2.5255399619999999</v>
      </c>
      <c r="AW117">
        <v>2.578741403</v>
      </c>
      <c r="AX117">
        <v>2.6355630470000002</v>
      </c>
    </row>
    <row r="118" spans="2:50" x14ac:dyDescent="0.25">
      <c r="B118" s="4"/>
      <c r="C118" t="s">
        <v>13</v>
      </c>
      <c r="D118">
        <v>7392.7096661505402</v>
      </c>
      <c r="E118">
        <v>7511.4020110802803</v>
      </c>
      <c r="F118">
        <v>7631.9999100000005</v>
      </c>
      <c r="G118">
        <v>7748.9358329999995</v>
      </c>
      <c r="H118">
        <v>7799.8428540000004</v>
      </c>
      <c r="I118">
        <v>7898.5901009999998</v>
      </c>
      <c r="J118">
        <v>7991.0969349999996</v>
      </c>
      <c r="K118">
        <v>8099.6201279999996</v>
      </c>
      <c r="L118">
        <v>8227.2948759999999</v>
      </c>
      <c r="M118">
        <v>8351.7451149999997</v>
      </c>
      <c r="N118">
        <v>8429.5949629999996</v>
      </c>
      <c r="O118">
        <v>8516.6362069999996</v>
      </c>
      <c r="P118">
        <v>8696.3989700000002</v>
      </c>
      <c r="Q118">
        <v>8880.1528519999902</v>
      </c>
      <c r="R118">
        <v>9067.58870199999</v>
      </c>
      <c r="S118">
        <v>9258.2671449999998</v>
      </c>
      <c r="T118">
        <v>9410.8489300000001</v>
      </c>
      <c r="U118">
        <v>9547.6085949999997</v>
      </c>
      <c r="V118">
        <v>9675.9361160000008</v>
      </c>
      <c r="W118">
        <v>9826.1146410000001</v>
      </c>
      <c r="X118">
        <v>9963.58927699999</v>
      </c>
      <c r="Y118">
        <v>10078.17714</v>
      </c>
      <c r="Z118">
        <v>10181.94723</v>
      </c>
      <c r="AA118">
        <v>10287.00295</v>
      </c>
      <c r="AB118">
        <v>10395.40676</v>
      </c>
      <c r="AC118">
        <v>10506.53196</v>
      </c>
      <c r="AD118">
        <v>10621.034589999999</v>
      </c>
      <c r="AE118">
        <v>10740.204879999999</v>
      </c>
      <c r="AF118">
        <v>10863.518690000001</v>
      </c>
      <c r="AG118">
        <v>10991.285529999999</v>
      </c>
      <c r="AH118">
        <v>11124.8575</v>
      </c>
      <c r="AI118">
        <v>11266.291939999999</v>
      </c>
      <c r="AJ118">
        <v>11416.58185</v>
      </c>
      <c r="AK118">
        <v>11578.05098</v>
      </c>
      <c r="AL118">
        <v>11748.06619</v>
      </c>
      <c r="AM118">
        <v>11925.537619999999</v>
      </c>
      <c r="AN118">
        <v>12109.01</v>
      </c>
      <c r="AO118">
        <v>12298.503769999999</v>
      </c>
      <c r="AP118">
        <v>12494.046060000001</v>
      </c>
      <c r="AQ118">
        <v>12692.97798</v>
      </c>
      <c r="AR118">
        <v>12893.863139999999</v>
      </c>
      <c r="AS118">
        <v>13095.404500000001</v>
      </c>
      <c r="AT118">
        <v>13298.88193</v>
      </c>
      <c r="AU118">
        <v>13503.522499999999</v>
      </c>
      <c r="AV118">
        <v>13709.735339999999</v>
      </c>
      <c r="AW118">
        <v>13917.46225</v>
      </c>
      <c r="AX118">
        <v>14127.223239999999</v>
      </c>
    </row>
    <row r="119" spans="2:50" x14ac:dyDescent="0.25">
      <c r="B119" s="4"/>
      <c r="C119" t="s">
        <v>30</v>
      </c>
      <c r="D119">
        <v>225891.81435188401</v>
      </c>
      <c r="E119">
        <v>234108.95210804199</v>
      </c>
      <c r="F119">
        <v>242624.99732474901</v>
      </c>
      <c r="G119">
        <v>251939.32530688</v>
      </c>
      <c r="H119">
        <v>261320.67543363399</v>
      </c>
      <c r="I119">
        <v>270751.36013745097</v>
      </c>
      <c r="J119">
        <v>274751.88004779298</v>
      </c>
      <c r="K119">
        <v>278243.33259512897</v>
      </c>
      <c r="L119">
        <v>283137.90041252098</v>
      </c>
      <c r="M119">
        <v>288747.73934194399</v>
      </c>
      <c r="N119">
        <v>292672.16922104801</v>
      </c>
      <c r="O119">
        <v>296172.95951942302</v>
      </c>
      <c r="P119">
        <v>301114.24304443499</v>
      </c>
      <c r="Q119">
        <v>309086.42414743197</v>
      </c>
      <c r="R119">
        <v>321198.79919865</v>
      </c>
      <c r="S119">
        <v>338375.89472760202</v>
      </c>
      <c r="T119">
        <v>359508.48442321201</v>
      </c>
      <c r="U119">
        <v>383644.04964179598</v>
      </c>
      <c r="V119">
        <v>409689.76563921297</v>
      </c>
      <c r="W119">
        <v>437456.301512771</v>
      </c>
      <c r="X119">
        <v>466421.599008377</v>
      </c>
      <c r="Y119">
        <v>495476.33493600698</v>
      </c>
      <c r="Z119">
        <v>524288.26729804196</v>
      </c>
      <c r="AA119">
        <v>551927.74105949304</v>
      </c>
      <c r="AB119">
        <v>578403.13367024995</v>
      </c>
      <c r="AC119">
        <v>603857.28704259905</v>
      </c>
      <c r="AD119">
        <v>628514.75768192299</v>
      </c>
      <c r="AE119">
        <v>652659.18306399602</v>
      </c>
      <c r="AF119">
        <v>676569.503397614</v>
      </c>
      <c r="AG119">
        <v>700474.54811631702</v>
      </c>
      <c r="AH119">
        <v>724574.91140534298</v>
      </c>
      <c r="AI119">
        <v>749066.61788170296</v>
      </c>
      <c r="AJ119">
        <v>774120.17808773799</v>
      </c>
      <c r="AK119">
        <v>799795.66193009506</v>
      </c>
      <c r="AL119">
        <v>826089.89670121903</v>
      </c>
      <c r="AM119">
        <v>853097.97633397195</v>
      </c>
      <c r="AN119">
        <v>880903.97269089497</v>
      </c>
      <c r="AO119">
        <v>909628.32153512002</v>
      </c>
      <c r="AP119">
        <v>939417.26169120602</v>
      </c>
      <c r="AQ119">
        <v>970365.93922481302</v>
      </c>
      <c r="AR119">
        <v>1002626.64088173</v>
      </c>
      <c r="AS119">
        <v>1036399.96010232</v>
      </c>
      <c r="AT119">
        <v>1071918.05963073</v>
      </c>
      <c r="AU119">
        <v>1109526.9735310001</v>
      </c>
      <c r="AV119">
        <v>1149475.28918847</v>
      </c>
      <c r="AW119">
        <v>1191918.7234954501</v>
      </c>
      <c r="AX119">
        <v>1237032.6622538599</v>
      </c>
    </row>
    <row r="120" spans="2:50" x14ac:dyDescent="0.25">
      <c r="B120" s="4"/>
      <c r="C120" t="s">
        <v>41</v>
      </c>
      <c r="D120">
        <v>0.96116878123798499</v>
      </c>
      <c r="E120">
        <v>0.98039215686274495</v>
      </c>
      <c r="F120">
        <v>0.99999974390000002</v>
      </c>
      <c r="G120">
        <v>1.023506673</v>
      </c>
      <c r="H120">
        <v>1.0470564250000001</v>
      </c>
      <c r="I120">
        <v>1.05600699</v>
      </c>
      <c r="J120">
        <v>1.0672978200000001</v>
      </c>
      <c r="K120">
        <v>1.076061052</v>
      </c>
      <c r="L120">
        <v>1.0822851440000001</v>
      </c>
      <c r="M120">
        <v>1.087895614</v>
      </c>
      <c r="N120">
        <v>1.0936967040000001</v>
      </c>
      <c r="O120">
        <v>1.1007868649999999</v>
      </c>
      <c r="P120">
        <v>1.108665757</v>
      </c>
      <c r="Q120">
        <v>1.1212538729999999</v>
      </c>
      <c r="R120">
        <v>1.141490348</v>
      </c>
      <c r="S120">
        <v>1.173459561</v>
      </c>
      <c r="T120">
        <v>1.2131256050000001</v>
      </c>
      <c r="U120">
        <v>1.2614885570000001</v>
      </c>
      <c r="V120">
        <v>1.31673185</v>
      </c>
      <c r="W120">
        <v>1.3759564950000001</v>
      </c>
      <c r="X120">
        <v>1.439088989</v>
      </c>
      <c r="Y120">
        <v>1.5046974829999999</v>
      </c>
      <c r="Z120">
        <v>1.5686932979999999</v>
      </c>
      <c r="AA120">
        <v>1.629145976</v>
      </c>
      <c r="AB120">
        <v>1.6852655649999999</v>
      </c>
      <c r="AC120">
        <v>1.737221036</v>
      </c>
      <c r="AD120">
        <v>1.7854218630000001</v>
      </c>
      <c r="AE120">
        <v>1.8305248110000001</v>
      </c>
      <c r="AF120">
        <v>1.87339831</v>
      </c>
      <c r="AG120">
        <v>1.9147148140000001</v>
      </c>
      <c r="AH120">
        <v>1.9549627519999999</v>
      </c>
      <c r="AI120">
        <v>1.9945686309999999</v>
      </c>
      <c r="AJ120">
        <v>2.0336422170000001</v>
      </c>
      <c r="AK120">
        <v>2.0720671199999998</v>
      </c>
      <c r="AL120">
        <v>2.1101979329999998</v>
      </c>
      <c r="AM120">
        <v>2.1481223740000002</v>
      </c>
      <c r="AN120">
        <v>2.1860202489999998</v>
      </c>
      <c r="AO120">
        <v>2.2240498849999999</v>
      </c>
      <c r="AP120">
        <v>2.2624209319999999</v>
      </c>
      <c r="AQ120">
        <v>2.3016074849999999</v>
      </c>
      <c r="AR120">
        <v>2.342094393</v>
      </c>
      <c r="AS120">
        <v>2.3842728599999998</v>
      </c>
      <c r="AT120">
        <v>2.4286148930000002</v>
      </c>
      <c r="AU120">
        <v>2.475592094</v>
      </c>
      <c r="AV120">
        <v>2.5255399619999999</v>
      </c>
      <c r="AW120">
        <v>2.578741403</v>
      </c>
      <c r="AX120">
        <v>2.6355630470000002</v>
      </c>
    </row>
    <row r="121" spans="2:50" x14ac:dyDescent="0.25">
      <c r="B121" s="4"/>
      <c r="C121" t="s">
        <v>42</v>
      </c>
      <c r="D121">
        <v>364929.79887904698</v>
      </c>
      <c r="E121">
        <v>370788.864839938</v>
      </c>
      <c r="F121">
        <v>376741.99560000002</v>
      </c>
      <c r="G121">
        <v>382514.35840000003</v>
      </c>
      <c r="H121">
        <v>385027.30560000002</v>
      </c>
      <c r="I121">
        <v>389901.81229999999</v>
      </c>
      <c r="J121">
        <v>394468.27059999999</v>
      </c>
      <c r="K121">
        <v>399825.35200000001</v>
      </c>
      <c r="L121">
        <v>406127.82049999997</v>
      </c>
      <c r="M121">
        <v>412271.11609999998</v>
      </c>
      <c r="N121">
        <v>416114.05469999998</v>
      </c>
      <c r="O121">
        <v>420410.71250000002</v>
      </c>
      <c r="P121">
        <v>429284.42619999999</v>
      </c>
      <c r="Q121">
        <v>438355.15529999998</v>
      </c>
      <c r="R121">
        <v>447607.63919999998</v>
      </c>
      <c r="S121">
        <v>457020.1888</v>
      </c>
      <c r="T121">
        <v>464552.15509999997</v>
      </c>
      <c r="U121">
        <v>471303.08659999998</v>
      </c>
      <c r="V121">
        <v>477637.77830000001</v>
      </c>
      <c r="W121">
        <v>485051.11139999999</v>
      </c>
      <c r="X121">
        <v>491837.33639999997</v>
      </c>
      <c r="Y121">
        <v>497493.79090000002</v>
      </c>
      <c r="Z121">
        <v>502616.2426</v>
      </c>
      <c r="AA121">
        <v>507802.15759999998</v>
      </c>
      <c r="AB121">
        <v>513153.34580000001</v>
      </c>
      <c r="AC121">
        <v>518638.87079999998</v>
      </c>
      <c r="AD121">
        <v>524291.11829999997</v>
      </c>
      <c r="AE121">
        <v>530173.777</v>
      </c>
      <c r="AF121">
        <v>536260.97459999996</v>
      </c>
      <c r="AG121">
        <v>542567.98930000002</v>
      </c>
      <c r="AH121">
        <v>549161.56510000001</v>
      </c>
      <c r="AI121">
        <v>556143.25989999995</v>
      </c>
      <c r="AJ121">
        <v>563562.09100000001</v>
      </c>
      <c r="AK121">
        <v>571532.76769999997</v>
      </c>
      <c r="AL121">
        <v>579925.30810000002</v>
      </c>
      <c r="AM121">
        <v>588685.91379999998</v>
      </c>
      <c r="AN121">
        <v>597742.74730000005</v>
      </c>
      <c r="AO121">
        <v>607096.81700000004</v>
      </c>
      <c r="AP121">
        <v>616749.46290000004</v>
      </c>
      <c r="AQ121">
        <v>626569.4327</v>
      </c>
      <c r="AR121">
        <v>636485.82120000001</v>
      </c>
      <c r="AS121">
        <v>646434.60190000001</v>
      </c>
      <c r="AT121">
        <v>656478.95380000002</v>
      </c>
      <c r="AU121">
        <v>666580.72250000003</v>
      </c>
      <c r="AV121">
        <v>676760.10360000003</v>
      </c>
      <c r="AW121">
        <v>687014.22459999996</v>
      </c>
      <c r="AX121">
        <v>697368.755</v>
      </c>
    </row>
    <row r="122" spans="2:50" x14ac:dyDescent="0.25">
      <c r="B122" s="4"/>
      <c r="C122" t="s">
        <v>53</v>
      </c>
      <c r="D122">
        <v>190620.570684056</v>
      </c>
      <c r="E122">
        <v>197554.66651644601</v>
      </c>
      <c r="F122">
        <v>204740.56662700599</v>
      </c>
      <c r="G122">
        <v>214256.13055082699</v>
      </c>
      <c r="H122">
        <v>219084.678376592</v>
      </c>
      <c r="I122">
        <v>214242.26932058201</v>
      </c>
      <c r="J122">
        <v>221567.35897935901</v>
      </c>
      <c r="K122">
        <v>228623.32389361199</v>
      </c>
      <c r="L122">
        <v>231322.22627901001</v>
      </c>
      <c r="M122">
        <v>233546.48512102</v>
      </c>
      <c r="N122">
        <v>243177.06193141601</v>
      </c>
      <c r="O122">
        <v>250058.60635225099</v>
      </c>
      <c r="P122">
        <v>259608.156923464</v>
      </c>
      <c r="Q122">
        <v>271724.41535870399</v>
      </c>
      <c r="R122">
        <v>286940.094222755</v>
      </c>
      <c r="S122">
        <v>298405.13713189698</v>
      </c>
      <c r="T122">
        <v>308064.19981491601</v>
      </c>
      <c r="U122">
        <v>325010.19284999499</v>
      </c>
      <c r="V122">
        <v>340970.28868347598</v>
      </c>
      <c r="W122">
        <v>359316.37011703697</v>
      </c>
      <c r="X122">
        <v>374504.14386334002</v>
      </c>
      <c r="Y122">
        <v>390625.57122215198</v>
      </c>
      <c r="Z122">
        <v>404151.047038936</v>
      </c>
      <c r="AA122">
        <v>419048.71794189903</v>
      </c>
      <c r="AB122">
        <v>434344.859709321</v>
      </c>
      <c r="AC122">
        <v>449666.52321844699</v>
      </c>
      <c r="AD122">
        <v>465030.56798560201</v>
      </c>
      <c r="AE122">
        <v>480541.19687939697</v>
      </c>
      <c r="AF122">
        <v>495642.44304661301</v>
      </c>
      <c r="AG122">
        <v>510755.32461807202</v>
      </c>
      <c r="AH122">
        <v>525866.83769946604</v>
      </c>
      <c r="AI122">
        <v>541188.59607332805</v>
      </c>
      <c r="AJ122">
        <v>556650.38438752899</v>
      </c>
      <c r="AK122">
        <v>572112.54232243705</v>
      </c>
      <c r="AL122">
        <v>588318.60462244297</v>
      </c>
      <c r="AM122">
        <v>604993.47150627803</v>
      </c>
      <c r="AN122">
        <v>622163.11859791598</v>
      </c>
      <c r="AO122">
        <v>640680.86952299101</v>
      </c>
      <c r="AP122">
        <v>659610.97562427702</v>
      </c>
      <c r="AQ122">
        <v>679331.19545404206</v>
      </c>
      <c r="AR122">
        <v>700381.22458013601</v>
      </c>
      <c r="AS122">
        <v>722137.04288208799</v>
      </c>
      <c r="AT122">
        <v>743806.14901566901</v>
      </c>
      <c r="AU122">
        <v>767876.94257441501</v>
      </c>
      <c r="AV122">
        <v>793431.25643372897</v>
      </c>
      <c r="AW122">
        <v>820462.77569123195</v>
      </c>
      <c r="AX122">
        <v>850814.11184276605</v>
      </c>
    </row>
    <row r="123" spans="2:50" x14ac:dyDescent="0.25">
      <c r="B123" s="4"/>
      <c r="C123" t="s">
        <v>54</v>
      </c>
      <c r="D123">
        <v>70157.970821169307</v>
      </c>
      <c r="E123">
        <v>72710.067330660706</v>
      </c>
      <c r="F123">
        <v>75355.001839450095</v>
      </c>
      <c r="G123">
        <v>79131.975984890203</v>
      </c>
      <c r="H123">
        <v>80921.552164422406</v>
      </c>
      <c r="I123">
        <v>77420.831323514198</v>
      </c>
      <c r="J123">
        <v>80828.587603146298</v>
      </c>
      <c r="K123">
        <v>83585.666516336394</v>
      </c>
      <c r="L123">
        <v>84753.603935204403</v>
      </c>
      <c r="M123">
        <v>85873.171755464296</v>
      </c>
      <c r="N123">
        <v>87884.798763704704</v>
      </c>
      <c r="O123">
        <v>90012.9972409279</v>
      </c>
      <c r="P123">
        <v>93630.143801730199</v>
      </c>
      <c r="Q123">
        <v>97894.816457197405</v>
      </c>
      <c r="R123">
        <v>103008.54644684499</v>
      </c>
      <c r="S123">
        <v>108810.97905187101</v>
      </c>
      <c r="T123">
        <v>114683.358070419</v>
      </c>
      <c r="U123">
        <v>120421.125948935</v>
      </c>
      <c r="V123">
        <v>126815.137708558</v>
      </c>
      <c r="W123">
        <v>134083.006796453</v>
      </c>
      <c r="X123">
        <v>141262.20287415301</v>
      </c>
      <c r="Y123">
        <v>148779.620561655</v>
      </c>
      <c r="Z123">
        <v>155604.62820625599</v>
      </c>
      <c r="AA123">
        <v>162791.06977093199</v>
      </c>
      <c r="AB123">
        <v>170017.02803534199</v>
      </c>
      <c r="AC123">
        <v>177219.720117844</v>
      </c>
      <c r="AD123">
        <v>184399.00976215099</v>
      </c>
      <c r="AE123">
        <v>191565.614360596</v>
      </c>
      <c r="AF123">
        <v>198711.477099093</v>
      </c>
      <c r="AG123">
        <v>205873.05810965199</v>
      </c>
      <c r="AH123">
        <v>213075.45346029499</v>
      </c>
      <c r="AI123">
        <v>220416.567230499</v>
      </c>
      <c r="AJ123">
        <v>227824.43484824401</v>
      </c>
      <c r="AK123">
        <v>235376.68067662101</v>
      </c>
      <c r="AL123">
        <v>243191.33126177901</v>
      </c>
      <c r="AM123">
        <v>251249.361238724</v>
      </c>
      <c r="AN123">
        <v>259571.00588754</v>
      </c>
      <c r="AO123">
        <v>268201.869971957</v>
      </c>
      <c r="AP123">
        <v>277167.79018688097</v>
      </c>
      <c r="AQ123">
        <v>286514.27984212601</v>
      </c>
      <c r="AR123">
        <v>296343.552281429</v>
      </c>
      <c r="AS123">
        <v>306585.31342948601</v>
      </c>
      <c r="AT123">
        <v>317466.567034612</v>
      </c>
      <c r="AU123">
        <v>328966.01007557998</v>
      </c>
      <c r="AV123">
        <v>341065.33807131299</v>
      </c>
      <c r="AW123">
        <v>353811.67698099703</v>
      </c>
      <c r="AX123">
        <v>367524.77183903602</v>
      </c>
    </row>
    <row r="124" spans="2:50" x14ac:dyDescent="0.25">
      <c r="B124" s="4"/>
      <c r="C124" t="s">
        <v>55</v>
      </c>
      <c r="F124">
        <v>41720</v>
      </c>
      <c r="G124">
        <v>43238.027802078599</v>
      </c>
      <c r="H124">
        <v>46458.964284724301</v>
      </c>
      <c r="I124">
        <v>44841.902157466699</v>
      </c>
      <c r="J124">
        <v>39915.306295148002</v>
      </c>
      <c r="K124">
        <v>44121.359594940797</v>
      </c>
      <c r="L124">
        <v>48136.939832084201</v>
      </c>
      <c r="M124">
        <v>48398.170949700499</v>
      </c>
      <c r="N124">
        <v>49553.725751495003</v>
      </c>
      <c r="O124">
        <v>52267.3853148946</v>
      </c>
      <c r="P124">
        <v>54260.638987444399</v>
      </c>
      <c r="Q124">
        <v>59068.679298528601</v>
      </c>
      <c r="R124">
        <v>61341.109325543897</v>
      </c>
      <c r="S124">
        <v>64822.871054461699</v>
      </c>
      <c r="T124">
        <v>68899.682273137601</v>
      </c>
      <c r="U124">
        <v>71897.3398810363</v>
      </c>
      <c r="V124">
        <v>72767.129790226594</v>
      </c>
      <c r="W124">
        <v>74296.952425842901</v>
      </c>
      <c r="X124">
        <v>77486.906640541507</v>
      </c>
      <c r="Y124">
        <v>79850.413039949693</v>
      </c>
      <c r="Z124">
        <v>83403.866313878098</v>
      </c>
      <c r="AA124">
        <v>86479.017731499102</v>
      </c>
      <c r="AB124">
        <v>90678.678047306807</v>
      </c>
      <c r="AC124">
        <v>95097.385759262499</v>
      </c>
      <c r="AD124">
        <v>99353.546190099398</v>
      </c>
      <c r="AE124">
        <v>103521.633910405</v>
      </c>
      <c r="AF124">
        <v>107534.01279193</v>
      </c>
      <c r="AG124">
        <v>111287.16170968801</v>
      </c>
      <c r="AH124">
        <v>114833.547401918</v>
      </c>
      <c r="AI124">
        <v>118262.89643718299</v>
      </c>
      <c r="AJ124">
        <v>121825.642680301</v>
      </c>
      <c r="AK124">
        <v>125282.30076830401</v>
      </c>
      <c r="AL124">
        <v>128922.510499454</v>
      </c>
      <c r="AM124">
        <v>133013.967362392</v>
      </c>
      <c r="AN124">
        <v>137435.91035012601</v>
      </c>
      <c r="AO124">
        <v>142160.83930113801</v>
      </c>
      <c r="AP124">
        <v>147079.28117077699</v>
      </c>
      <c r="AQ124">
        <v>152338.43230859999</v>
      </c>
      <c r="AR124">
        <v>157944.556092249</v>
      </c>
      <c r="AS124">
        <v>164011.97513015699</v>
      </c>
      <c r="AT124">
        <v>170263.728668408</v>
      </c>
      <c r="AU124">
        <v>177095.745750895</v>
      </c>
      <c r="AV124">
        <v>184365.88988145301</v>
      </c>
      <c r="AW124">
        <v>191803.78996814901</v>
      </c>
      <c r="AX124">
        <v>199598.47264854901</v>
      </c>
    </row>
    <row r="125" spans="2:50" x14ac:dyDescent="0.25">
      <c r="B125" s="4"/>
      <c r="C125" t="s">
        <v>56</v>
      </c>
      <c r="D125">
        <v>231895.11334803401</v>
      </c>
      <c r="E125">
        <v>240330.62968946499</v>
      </c>
      <c r="F125">
        <v>249073.149508186</v>
      </c>
      <c r="G125">
        <v>260250.66194911001</v>
      </c>
      <c r="H125">
        <v>269376.01008780499</v>
      </c>
      <c r="I125">
        <v>269857.36536059499</v>
      </c>
      <c r="J125">
        <v>271728.54253296601</v>
      </c>
      <c r="K125">
        <v>275368.08913129999</v>
      </c>
      <c r="L125">
        <v>278399.21825052402</v>
      </c>
      <c r="M125">
        <v>281698.35744262399</v>
      </c>
      <c r="N125">
        <v>284820.26633216097</v>
      </c>
      <c r="O125">
        <v>288281.66228859598</v>
      </c>
      <c r="P125">
        <v>295120.42903194297</v>
      </c>
      <c r="Q125">
        <v>305550.63019633602</v>
      </c>
      <c r="R125">
        <v>320354.465290969</v>
      </c>
      <c r="S125">
        <v>340365.30931917398</v>
      </c>
      <c r="T125">
        <v>364710.165249746</v>
      </c>
      <c r="U125">
        <v>390321.83196343598</v>
      </c>
      <c r="V125">
        <v>417209.34800923901</v>
      </c>
      <c r="W125">
        <v>446053.661968128</v>
      </c>
      <c r="X125">
        <v>474610.04922777798</v>
      </c>
      <c r="Y125">
        <v>503223.45654186897</v>
      </c>
      <c r="Z125">
        <v>530681.97435555304</v>
      </c>
      <c r="AA125">
        <v>557747.47023874102</v>
      </c>
      <c r="AB125">
        <v>584331.02719160798</v>
      </c>
      <c r="AC125">
        <v>610509.36616107402</v>
      </c>
      <c r="AD125">
        <v>636458.98441684397</v>
      </c>
      <c r="AE125">
        <v>662486.64358218201</v>
      </c>
      <c r="AF125">
        <v>688543.94875919505</v>
      </c>
      <c r="AG125">
        <v>714695.76692398905</v>
      </c>
      <c r="AH125">
        <v>740974.59177738999</v>
      </c>
      <c r="AI125">
        <v>767579.13162378396</v>
      </c>
      <c r="AJ125">
        <v>794257.00938248204</v>
      </c>
      <c r="AK125">
        <v>821061.77052980696</v>
      </c>
      <c r="AL125">
        <v>848306.43557974498</v>
      </c>
      <c r="AM125">
        <v>876039.82508336497</v>
      </c>
      <c r="AN125">
        <v>904397.66045883996</v>
      </c>
      <c r="AO125">
        <v>933628.05195054098</v>
      </c>
      <c r="AP125">
        <v>963834.26466747804</v>
      </c>
      <c r="AQ125">
        <v>995269.45259709202</v>
      </c>
      <c r="AR125">
        <v>1028366.54230737</v>
      </c>
      <c r="AS125">
        <v>1063091.72520263</v>
      </c>
      <c r="AT125">
        <v>1099884.7432502899</v>
      </c>
      <c r="AU125">
        <v>1139089.2164436199</v>
      </c>
      <c r="AV125">
        <v>1180763.360996</v>
      </c>
      <c r="AW125">
        <v>1225043.01603534</v>
      </c>
      <c r="AX125">
        <v>1272906.17954983</v>
      </c>
    </row>
    <row r="126" spans="2:50" x14ac:dyDescent="0.25">
      <c r="B126" s="4"/>
      <c r="C126" t="s">
        <v>57</v>
      </c>
      <c r="D126">
        <v>112721.993806125</v>
      </c>
      <c r="E126">
        <v>116822.417515198</v>
      </c>
      <c r="F126">
        <v>121072.04962402</v>
      </c>
      <c r="G126">
        <v>126723.216329734</v>
      </c>
      <c r="H126">
        <v>131485.674985613</v>
      </c>
      <c r="I126">
        <v>132401.461463958</v>
      </c>
      <c r="J126">
        <v>133658.868482605</v>
      </c>
      <c r="K126">
        <v>135527.99625595301</v>
      </c>
      <c r="L126">
        <v>137198.308332894</v>
      </c>
      <c r="M126">
        <v>139653.21751458399</v>
      </c>
      <c r="N126">
        <v>141251.158920352</v>
      </c>
      <c r="O126">
        <v>143011.32430951699</v>
      </c>
      <c r="P126">
        <v>146309.643812077</v>
      </c>
      <c r="Q126">
        <v>151391.507135641</v>
      </c>
      <c r="R126">
        <v>158670.703886237</v>
      </c>
      <c r="S126">
        <v>168576.01761894301</v>
      </c>
      <c r="T126">
        <v>180580.68237324301</v>
      </c>
      <c r="U126">
        <v>193399.86305000799</v>
      </c>
      <c r="V126">
        <v>206875.48231659699</v>
      </c>
      <c r="W126">
        <v>221239.21618409301</v>
      </c>
      <c r="X126">
        <v>235578.72325764099</v>
      </c>
      <c r="Y126">
        <v>249947.212826003</v>
      </c>
      <c r="Z126">
        <v>263850.07523527101</v>
      </c>
      <c r="AA126">
        <v>277507.68172994797</v>
      </c>
      <c r="AB126">
        <v>290901.06919146999</v>
      </c>
      <c r="AC126">
        <v>304080.97929276002</v>
      </c>
      <c r="AD126">
        <v>317137.68930619099</v>
      </c>
      <c r="AE126">
        <v>330209.168772456</v>
      </c>
      <c r="AF126">
        <v>343301.48004295799</v>
      </c>
      <c r="AG126">
        <v>356449.97827519203</v>
      </c>
      <c r="AH126">
        <v>369672.00069595198</v>
      </c>
      <c r="AI126">
        <v>383051.97470348497</v>
      </c>
      <c r="AJ126">
        <v>396498.664305388</v>
      </c>
      <c r="AK126">
        <v>410029.26682534599</v>
      </c>
      <c r="AL126">
        <v>423766.36604921898</v>
      </c>
      <c r="AM126">
        <v>437750.89419387601</v>
      </c>
      <c r="AN126">
        <v>452056.341011749</v>
      </c>
      <c r="AO126">
        <v>466794.38412951899</v>
      </c>
      <c r="AP126">
        <v>482032.74178516102</v>
      </c>
      <c r="AQ126">
        <v>497890.54005649302</v>
      </c>
      <c r="AR126">
        <v>514562.54571945802</v>
      </c>
      <c r="AS126">
        <v>532069.93848732905</v>
      </c>
      <c r="AT126">
        <v>550626.466607276</v>
      </c>
      <c r="AU126">
        <v>570402.086965414</v>
      </c>
      <c r="AV126">
        <v>591441.31394077698</v>
      </c>
      <c r="AW126">
        <v>613808.04443957703</v>
      </c>
      <c r="AX126">
        <v>637894.63127259095</v>
      </c>
    </row>
    <row r="127" spans="2:50" x14ac:dyDescent="0.25">
      <c r="B127" s="4"/>
      <c r="C127" t="s">
        <v>32</v>
      </c>
      <c r="D127">
        <v>5997.7127998138503</v>
      </c>
      <c r="E127">
        <v>6215.8881792066404</v>
      </c>
      <c r="F127">
        <v>6441.9710925879199</v>
      </c>
      <c r="G127">
        <v>6664.5324751341705</v>
      </c>
      <c r="H127">
        <v>7136.8095879089697</v>
      </c>
      <c r="I127">
        <v>6879.0322146675198</v>
      </c>
      <c r="J127">
        <v>7166.81993780638</v>
      </c>
      <c r="K127">
        <v>7630.0198516998098</v>
      </c>
      <c r="L127">
        <v>8042.2901771864099</v>
      </c>
      <c r="M127">
        <v>8103.7763528699397</v>
      </c>
      <c r="N127">
        <v>8048.2860614334404</v>
      </c>
      <c r="O127">
        <v>7811.0843985726397</v>
      </c>
      <c r="P127">
        <v>7408.2594839645199</v>
      </c>
      <c r="Q127">
        <v>7492.2771193690896</v>
      </c>
      <c r="R127">
        <v>7776.1331433681098</v>
      </c>
      <c r="S127">
        <v>7675.8339554559398</v>
      </c>
      <c r="T127">
        <v>7720.0205364435596</v>
      </c>
      <c r="U127">
        <v>8153.8884753297598</v>
      </c>
      <c r="V127">
        <v>8805.8228734732602</v>
      </c>
      <c r="W127">
        <v>9573.0551107527699</v>
      </c>
      <c r="X127">
        <v>10220.658864930099</v>
      </c>
      <c r="Y127">
        <v>10832.0754106314</v>
      </c>
      <c r="Z127">
        <v>10999.711570310399</v>
      </c>
      <c r="AA127">
        <v>11140.7213674716</v>
      </c>
      <c r="AB127">
        <v>11273.9396369728</v>
      </c>
      <c r="AC127">
        <v>11411.222118018301</v>
      </c>
      <c r="AD127">
        <v>11545.203280399999</v>
      </c>
      <c r="AE127">
        <v>11649.042279113401</v>
      </c>
      <c r="AF127">
        <v>11735.276815127399</v>
      </c>
      <c r="AG127">
        <v>11807.9120304847</v>
      </c>
      <c r="AH127">
        <v>11868.014770411501</v>
      </c>
      <c r="AI127">
        <v>11921.1852895476</v>
      </c>
      <c r="AJ127">
        <v>11968.7060630909</v>
      </c>
      <c r="AK127">
        <v>12011.591635681099</v>
      </c>
      <c r="AL127">
        <v>12053.848218814899</v>
      </c>
      <c r="AM127">
        <v>12093.2293949536</v>
      </c>
      <c r="AN127">
        <v>12130.9989014734</v>
      </c>
      <c r="AO127">
        <v>12179.114352414001</v>
      </c>
      <c r="AP127">
        <v>12226.147057668401</v>
      </c>
      <c r="AQ127">
        <v>12273.6343690677</v>
      </c>
      <c r="AR127">
        <v>12324.204455835399</v>
      </c>
      <c r="AS127">
        <v>12376.6334754748</v>
      </c>
      <c r="AT127">
        <v>12463.4089819741</v>
      </c>
      <c r="AU127">
        <v>12558.430524114399</v>
      </c>
      <c r="AV127">
        <v>12660.208080272099</v>
      </c>
      <c r="AW127">
        <v>12769.925106349699</v>
      </c>
      <c r="AX127">
        <v>12895.0830200364</v>
      </c>
    </row>
    <row r="128" spans="2:50" x14ac:dyDescent="0.25">
      <c r="B128" s="4"/>
      <c r="C128" t="s">
        <v>33</v>
      </c>
      <c r="D128">
        <v>79234.608835044695</v>
      </c>
      <c r="E128">
        <v>82116.881031232799</v>
      </c>
      <c r="F128">
        <v>85103.900479382399</v>
      </c>
      <c r="G128">
        <v>89654.272259205303</v>
      </c>
      <c r="H128">
        <v>91279.1538080397</v>
      </c>
      <c r="I128">
        <v>85668.450792060205</v>
      </c>
      <c r="J128">
        <v>89882.974508111103</v>
      </c>
      <c r="K128">
        <v>92665.824697307806</v>
      </c>
      <c r="L128">
        <v>93595.151134984597</v>
      </c>
      <c r="M128">
        <v>95052.497478206496</v>
      </c>
      <c r="N128">
        <v>97628.238935667294</v>
      </c>
      <c r="O128">
        <v>101455.537956384</v>
      </c>
      <c r="P128">
        <v>106487.406222772</v>
      </c>
      <c r="Q128">
        <v>112026.28464302501</v>
      </c>
      <c r="R128">
        <v>118356.287093226</v>
      </c>
      <c r="S128">
        <v>125485.69014917601</v>
      </c>
      <c r="T128">
        <v>130937.906882632</v>
      </c>
      <c r="U128">
        <v>136795.651804644</v>
      </c>
      <c r="V128">
        <v>143216.817727769</v>
      </c>
      <c r="W128">
        <v>150602.29219849801</v>
      </c>
      <c r="X128">
        <v>158248.38024872501</v>
      </c>
      <c r="Y128">
        <v>165967.16196910001</v>
      </c>
      <c r="Z128">
        <v>173487.89619622301</v>
      </c>
      <c r="AA128">
        <v>180983.55566832199</v>
      </c>
      <c r="AB128">
        <v>188380.12393000801</v>
      </c>
      <c r="AC128">
        <v>195625.14918656499</v>
      </c>
      <c r="AD128">
        <v>202731.55410300099</v>
      </c>
      <c r="AE128">
        <v>209775.44870639499</v>
      </c>
      <c r="AF128">
        <v>216795.619823177</v>
      </c>
      <c r="AG128">
        <v>223858.169652649</v>
      </c>
      <c r="AH128">
        <v>231048.87961738699</v>
      </c>
      <c r="AI128">
        <v>238480.25075785801</v>
      </c>
      <c r="AJ128">
        <v>246179.01109881801</v>
      </c>
      <c r="AK128">
        <v>254219.18945763001</v>
      </c>
      <c r="AL128">
        <v>262620.84710282797</v>
      </c>
      <c r="AM128">
        <v>271373.86910978501</v>
      </c>
      <c r="AN128">
        <v>280463.77490032301</v>
      </c>
      <c r="AO128">
        <v>289924.07517087902</v>
      </c>
      <c r="AP128">
        <v>299771.63833750598</v>
      </c>
      <c r="AQ128">
        <v>309994.54630299902</v>
      </c>
      <c r="AR128">
        <v>320625.95459588303</v>
      </c>
      <c r="AS128">
        <v>331647.39264234202</v>
      </c>
      <c r="AT128">
        <v>343172.712144138</v>
      </c>
      <c r="AU128">
        <v>355232.570263286</v>
      </c>
      <c r="AV128">
        <v>367872.29033003497</v>
      </c>
      <c r="AW128">
        <v>381138.68064260599</v>
      </c>
      <c r="AX128">
        <v>395187.13474852202</v>
      </c>
    </row>
    <row r="129" spans="2:50" x14ac:dyDescent="0.25">
      <c r="B129" s="4"/>
      <c r="C129" t="s">
        <v>34</v>
      </c>
      <c r="D129">
        <v>7105.6417398601898</v>
      </c>
      <c r="E129">
        <v>7364.1196187061596</v>
      </c>
      <c r="F129">
        <v>7631.99795544482</v>
      </c>
      <c r="G129">
        <v>7931.0875337243097</v>
      </c>
      <c r="H129">
        <v>8166.87557427103</v>
      </c>
      <c r="I129">
        <v>8340.9663578008003</v>
      </c>
      <c r="J129">
        <v>8528.8803381341804</v>
      </c>
      <c r="K129">
        <v>8715.6857557360509</v>
      </c>
      <c r="L129">
        <v>8904.2790196021197</v>
      </c>
      <c r="M129">
        <v>9085.8268798544195</v>
      </c>
      <c r="N129">
        <v>9219.4202270880996</v>
      </c>
      <c r="O129">
        <v>9375.0012706490197</v>
      </c>
      <c r="P129">
        <v>9641.3997472490701</v>
      </c>
      <c r="Q129">
        <v>9956.9057781369902</v>
      </c>
      <c r="R129">
        <v>10350.5649829668</v>
      </c>
      <c r="S129">
        <v>10864.202099592399</v>
      </c>
      <c r="T129">
        <v>11416.541801769799</v>
      </c>
      <c r="U129">
        <v>12044.198989307301</v>
      </c>
      <c r="V129">
        <v>12740.6132625025</v>
      </c>
      <c r="W129">
        <v>13520.3062608985</v>
      </c>
      <c r="X129">
        <v>14338.4916194491</v>
      </c>
      <c r="Y129">
        <v>15164.6077757861</v>
      </c>
      <c r="Z129">
        <v>15972.3523802906</v>
      </c>
      <c r="AA129">
        <v>16759.029461092599</v>
      </c>
      <c r="AB129">
        <v>17519.021046796199</v>
      </c>
      <c r="AC129">
        <v>18252.1683363183</v>
      </c>
      <c r="AD129">
        <v>18963.027364665199</v>
      </c>
      <c r="AE129">
        <v>19660.211508063199</v>
      </c>
      <c r="AF129">
        <v>20351.697554499398</v>
      </c>
      <c r="AG129">
        <v>21045.1772291948</v>
      </c>
      <c r="AH129">
        <v>21748.6820338078</v>
      </c>
      <c r="AI129">
        <v>22471.3924912121</v>
      </c>
      <c r="AJ129">
        <v>23217.242823995901</v>
      </c>
      <c r="AK129">
        <v>23990.498749341699</v>
      </c>
      <c r="AL129">
        <v>24790.744990885101</v>
      </c>
      <c r="AM129">
        <v>25617.514183500702</v>
      </c>
      <c r="AN129">
        <v>26470.541055343401</v>
      </c>
      <c r="AO129">
        <v>27352.485895340498</v>
      </c>
      <c r="AP129">
        <v>28266.791331516099</v>
      </c>
      <c r="AQ129">
        <v>29214.253125708099</v>
      </c>
      <c r="AR129">
        <v>30198.6445643033</v>
      </c>
      <c r="AS129">
        <v>31223.0175400718</v>
      </c>
      <c r="AT129">
        <v>32297.862715446499</v>
      </c>
      <c r="AU129">
        <v>33429.213542151097</v>
      </c>
      <c r="AV129">
        <v>34624.484469613599</v>
      </c>
      <c r="AW129">
        <v>35889.536128764499</v>
      </c>
      <c r="AX129">
        <v>37233.187528063601</v>
      </c>
    </row>
    <row r="130" spans="2:50" x14ac:dyDescent="0.25">
      <c r="C130" t="s">
        <v>120</v>
      </c>
      <c r="F130">
        <v>39238.167000000001</v>
      </c>
      <c r="G130">
        <v>33891.841699999903</v>
      </c>
      <c r="H130">
        <v>37698.430599999898</v>
      </c>
      <c r="I130">
        <v>62147.705499999902</v>
      </c>
      <c r="J130">
        <v>68793.174999999901</v>
      </c>
      <c r="K130">
        <v>70266.845999999903</v>
      </c>
      <c r="L130">
        <v>81855.247999999905</v>
      </c>
      <c r="M130">
        <v>93487.873999999996</v>
      </c>
      <c r="N130">
        <v>97591.554000000004</v>
      </c>
      <c r="O130">
        <v>103170.027999999</v>
      </c>
      <c r="P130">
        <v>97884.881999999896</v>
      </c>
      <c r="Q130">
        <v>90179.584999999905</v>
      </c>
      <c r="R130">
        <v>92403.568999999901</v>
      </c>
      <c r="S130">
        <v>97155.506999999896</v>
      </c>
      <c r="T130">
        <v>88773.298000000097</v>
      </c>
      <c r="U130">
        <v>88334.53</v>
      </c>
      <c r="V130">
        <v>93243.684999999998</v>
      </c>
      <c r="W130">
        <v>105285.17399999899</v>
      </c>
      <c r="X130">
        <v>122730.399999999</v>
      </c>
      <c r="Y130">
        <v>151816.37699999899</v>
      </c>
      <c r="Z130">
        <v>96705.522000000099</v>
      </c>
      <c r="AA130">
        <v>120206.43499999899</v>
      </c>
      <c r="AB130">
        <v>122933.16999999899</v>
      </c>
      <c r="AC130">
        <v>131345.421</v>
      </c>
      <c r="AD130">
        <v>140019.321</v>
      </c>
      <c r="AE130">
        <v>146597.94799999901</v>
      </c>
      <c r="AF130">
        <v>152643.003999999</v>
      </c>
      <c r="AG130">
        <v>158471.538</v>
      </c>
      <c r="AH130">
        <v>164431.58899999899</v>
      </c>
      <c r="AI130">
        <v>172038.97599999901</v>
      </c>
      <c r="AJ130">
        <v>178862.05</v>
      </c>
      <c r="AK130">
        <v>185686.48300000001</v>
      </c>
      <c r="AL130">
        <v>192075.139999999</v>
      </c>
      <c r="AM130">
        <v>198808.921999999</v>
      </c>
      <c r="AN130">
        <v>205335.99899999899</v>
      </c>
      <c r="AO130">
        <v>212730.58100000001</v>
      </c>
      <c r="AP130">
        <v>222187.50200000001</v>
      </c>
      <c r="AQ130">
        <v>232056.41800000001</v>
      </c>
      <c r="AR130">
        <v>241526.060999999</v>
      </c>
      <c r="AS130">
        <v>252020.391999999</v>
      </c>
      <c r="AT130">
        <v>264272.20500000002</v>
      </c>
      <c r="AU130">
        <v>276909.08399999898</v>
      </c>
      <c r="AV130">
        <v>289793.99799999897</v>
      </c>
      <c r="AW130">
        <v>302419.27199999901</v>
      </c>
      <c r="AX130">
        <v>313394.00399999903</v>
      </c>
    </row>
    <row r="131" spans="2:50" x14ac:dyDescent="0.25">
      <c r="C131" t="s">
        <v>121</v>
      </c>
      <c r="F131">
        <v>2.1708945049454201E-2</v>
      </c>
      <c r="G131">
        <v>1.78817087074493E-2</v>
      </c>
      <c r="H131">
        <v>1.9518333840227799E-2</v>
      </c>
      <c r="I131">
        <v>3.2767235037884097E-2</v>
      </c>
      <c r="J131">
        <v>3.5093403234492698E-2</v>
      </c>
      <c r="K131">
        <v>3.47484064347117E-2</v>
      </c>
      <c r="L131">
        <v>3.9983368909635199E-2</v>
      </c>
      <c r="M131">
        <v>4.4945183466817397E-2</v>
      </c>
      <c r="N131">
        <v>4.5820238743924803E-2</v>
      </c>
      <c r="O131">
        <v>4.7404690126045701E-2</v>
      </c>
      <c r="P131">
        <v>4.3250432998724497E-2</v>
      </c>
      <c r="Q131">
        <v>3.8324290819820798E-2</v>
      </c>
      <c r="R131">
        <v>3.7522836644058803E-2</v>
      </c>
      <c r="S131">
        <v>3.7315293217533199E-2</v>
      </c>
      <c r="T131">
        <v>3.2231334712080402E-2</v>
      </c>
      <c r="U131">
        <v>3.04524783560732E-2</v>
      </c>
      <c r="V131">
        <v>3.0476046721877099E-2</v>
      </c>
      <c r="W131">
        <v>3.2453679472527898E-2</v>
      </c>
      <c r="X131">
        <v>3.5632138425267502E-2</v>
      </c>
      <c r="Y131">
        <v>4.4075651414399002E-2</v>
      </c>
      <c r="Z131">
        <v>2.62310211955827E-2</v>
      </c>
      <c r="AA131">
        <v>3.1094926768692601E-2</v>
      </c>
      <c r="AB131">
        <v>3.0419786695554001E-2</v>
      </c>
      <c r="AC131">
        <v>3.1179749006415701E-2</v>
      </c>
      <c r="AD131">
        <v>3.1923347496549501E-2</v>
      </c>
      <c r="AE131">
        <v>3.2044210766318998E-2</v>
      </c>
      <c r="AF131">
        <v>3.2065056456040297E-2</v>
      </c>
      <c r="AG131">
        <v>3.2010244829445998E-2</v>
      </c>
      <c r="AH131">
        <v>3.1953041512776101E-2</v>
      </c>
      <c r="AI131">
        <v>3.2143656254873802E-2</v>
      </c>
      <c r="AJ131">
        <v>3.2082911699317498E-2</v>
      </c>
      <c r="AK131">
        <v>3.1977699017900103E-2</v>
      </c>
      <c r="AL131">
        <v>3.1730966864486801E-2</v>
      </c>
      <c r="AM131">
        <v>3.1490251937509602E-2</v>
      </c>
      <c r="AN131">
        <v>3.11556354859652E-2</v>
      </c>
      <c r="AO131">
        <v>3.0895267908369599E-2</v>
      </c>
      <c r="AP131">
        <v>3.08821721498359E-2</v>
      </c>
      <c r="AQ131">
        <v>3.08509357910242E-2</v>
      </c>
      <c r="AR131" s="26">
        <v>3.06876352728933E-2</v>
      </c>
      <c r="AS131">
        <v>3.0605938877789601E-2</v>
      </c>
      <c r="AT131">
        <v>3.0678784512200401E-2</v>
      </c>
      <c r="AU131">
        <v>3.0707880416128899E-2</v>
      </c>
      <c r="AV131">
        <v>3.0695598493646399E-2</v>
      </c>
      <c r="AW131">
        <v>3.05907954563754E-2</v>
      </c>
      <c r="AX131">
        <v>3.0256992235886002E-2</v>
      </c>
    </row>
    <row r="132" spans="2:50" x14ac:dyDescent="0.25">
      <c r="B132" s="3"/>
      <c r="C132" t="s">
        <v>92</v>
      </c>
      <c r="E132">
        <v>912128.34170305706</v>
      </c>
      <c r="F132">
        <v>945307.77919999999</v>
      </c>
      <c r="G132">
        <v>985727.7879</v>
      </c>
      <c r="H132">
        <v>1027150.203</v>
      </c>
      <c r="I132">
        <v>1056478.2139999999</v>
      </c>
      <c r="J132">
        <v>1080258.0549999999</v>
      </c>
      <c r="K132">
        <v>1114745.5759999999</v>
      </c>
      <c r="L132">
        <v>1154551.879</v>
      </c>
      <c r="M132">
        <v>1188900.196</v>
      </c>
      <c r="N132">
        <v>1215410.317</v>
      </c>
      <c r="O132">
        <v>1243637.763</v>
      </c>
      <c r="P132">
        <v>1273276.8670000001</v>
      </c>
      <c r="Q132">
        <v>1313880.2279999999</v>
      </c>
      <c r="R132">
        <v>1372853.845</v>
      </c>
      <c r="S132">
        <v>1444031.55</v>
      </c>
      <c r="T132">
        <v>1509789.5830000001</v>
      </c>
      <c r="U132">
        <v>1592635.9669999999</v>
      </c>
      <c r="V132">
        <v>1680776.1710000001</v>
      </c>
      <c r="W132">
        <v>1785487.5759999999</v>
      </c>
      <c r="X132">
        <v>1899219.456</v>
      </c>
      <c r="Y132">
        <v>1964701.0989999999</v>
      </c>
      <c r="Z132">
        <v>2010250.7620000001</v>
      </c>
      <c r="AA132">
        <v>2124177.2919999999</v>
      </c>
      <c r="AB132">
        <v>2213033.5049999999</v>
      </c>
      <c r="AC132">
        <v>2304888.7409999999</v>
      </c>
      <c r="AD132">
        <v>2397990.7949999999</v>
      </c>
      <c r="AE132">
        <v>2494677.6680000001</v>
      </c>
      <c r="AF132">
        <v>2592551.8909999998</v>
      </c>
      <c r="AG132">
        <v>2691729.2880000002</v>
      </c>
      <c r="AH132">
        <v>2794391.8259999999</v>
      </c>
      <c r="AI132">
        <v>2903529.96</v>
      </c>
      <c r="AJ132">
        <v>3018531.99</v>
      </c>
      <c r="AK132">
        <v>3139886.9389999998</v>
      </c>
      <c r="AL132">
        <v>3267512.3139999998</v>
      </c>
      <c r="AM132">
        <v>3402596.801</v>
      </c>
      <c r="AN132">
        <v>3545789.8739999998</v>
      </c>
      <c r="AO132">
        <v>3698662.3130000001</v>
      </c>
      <c r="AP132">
        <v>3861495.0290000001</v>
      </c>
      <c r="AQ132">
        <v>4033019.9870000002</v>
      </c>
      <c r="AR132">
        <v>4214234.3109999998</v>
      </c>
      <c r="AS132">
        <v>4405635.8049999997</v>
      </c>
      <c r="AT132">
        <v>4606711.6260000002</v>
      </c>
      <c r="AU132">
        <v>4817931.7390000001</v>
      </c>
      <c r="AV132">
        <v>5039656.0109999999</v>
      </c>
      <c r="AW132">
        <v>5271680.2779999999</v>
      </c>
      <c r="AX132">
        <v>5514726.8729999997</v>
      </c>
    </row>
    <row r="133" spans="2:50" x14ac:dyDescent="0.25">
      <c r="B133" s="3"/>
      <c r="C133" t="s">
        <v>62</v>
      </c>
      <c r="D133">
        <v>39.375694686332501</v>
      </c>
      <c r="E133">
        <v>40.163208580059099</v>
      </c>
      <c r="F133">
        <v>40.966473129999997</v>
      </c>
      <c r="G133">
        <v>41.883319219999997</v>
      </c>
      <c r="H133">
        <v>42.977728450000001</v>
      </c>
      <c r="I133">
        <v>44.0331513</v>
      </c>
      <c r="J133">
        <v>44.18375271</v>
      </c>
      <c r="K133">
        <v>44.185650039999999</v>
      </c>
      <c r="L133">
        <v>44.311319560000001</v>
      </c>
      <c r="M133">
        <v>44.500821039999998</v>
      </c>
      <c r="N133">
        <v>44.53198682</v>
      </c>
      <c r="O133">
        <v>44.525799900000003</v>
      </c>
      <c r="P133">
        <v>44.491338990000003</v>
      </c>
      <c r="Q133">
        <v>44.75872184</v>
      </c>
      <c r="R133">
        <v>45.522371659999997</v>
      </c>
      <c r="S133">
        <v>46.916737609999998</v>
      </c>
      <c r="T133">
        <v>48.886552289999997</v>
      </c>
      <c r="U133">
        <v>51.322885339999999</v>
      </c>
      <c r="V133">
        <v>54.021016269999997</v>
      </c>
      <c r="W133">
        <v>56.733348300000003</v>
      </c>
      <c r="X133">
        <v>59.743605279999997</v>
      </c>
      <c r="Y133">
        <v>62.976211050000003</v>
      </c>
      <c r="Z133">
        <v>65.406112289999996</v>
      </c>
      <c r="AA133">
        <v>67.807764349999999</v>
      </c>
      <c r="AB133">
        <v>70.185167329999999</v>
      </c>
      <c r="AC133">
        <v>72.52036683</v>
      </c>
      <c r="AD133">
        <v>74.770283199999994</v>
      </c>
      <c r="AE133">
        <v>76.933388320000006</v>
      </c>
      <c r="AF133">
        <v>79.078374299999894</v>
      </c>
      <c r="AG133">
        <v>81.197367490000005</v>
      </c>
      <c r="AH133">
        <v>83.289639589999894</v>
      </c>
      <c r="AI133">
        <v>85.38620512</v>
      </c>
      <c r="AJ133">
        <v>87.509051450000001</v>
      </c>
      <c r="AK133">
        <v>89.67567932</v>
      </c>
      <c r="AL133">
        <v>91.93740253</v>
      </c>
      <c r="AM133">
        <v>94.292773339999997</v>
      </c>
      <c r="AN133">
        <v>96.756987370000004</v>
      </c>
      <c r="AO133">
        <v>99.336056299999996</v>
      </c>
      <c r="AP133">
        <v>102.047325</v>
      </c>
      <c r="AQ133">
        <v>104.9152591</v>
      </c>
      <c r="AR133">
        <v>107.9458712</v>
      </c>
      <c r="AS133">
        <v>111.1480573</v>
      </c>
      <c r="AT133">
        <v>114.5070219</v>
      </c>
      <c r="AU133">
        <v>118.0051799</v>
      </c>
      <c r="AV133">
        <v>121.6418445</v>
      </c>
      <c r="AW133">
        <v>125.4253978</v>
      </c>
      <c r="AX133">
        <v>129.35835460000001</v>
      </c>
    </row>
    <row r="134" spans="2:50" x14ac:dyDescent="0.25">
      <c r="B134" s="3"/>
      <c r="C134" t="s">
        <v>63</v>
      </c>
      <c r="D134">
        <v>5875.3438678479197</v>
      </c>
      <c r="E134">
        <v>5898.8877609486599</v>
      </c>
      <c r="F134">
        <v>5922.5258800000001</v>
      </c>
      <c r="G134">
        <v>5943.9391889999997</v>
      </c>
      <c r="H134">
        <v>5937.0306300000002</v>
      </c>
      <c r="I134">
        <v>5932.6583920000003</v>
      </c>
      <c r="J134">
        <v>5928.6528779999999</v>
      </c>
      <c r="K134">
        <v>5932.5438270000004</v>
      </c>
      <c r="L134">
        <v>5948.4011490000003</v>
      </c>
      <c r="M134">
        <v>5968.7993740000002</v>
      </c>
      <c r="N134">
        <v>5974.000497</v>
      </c>
      <c r="O134">
        <v>5974.6031350000003</v>
      </c>
      <c r="P134">
        <v>6006.9040830000004</v>
      </c>
      <c r="Q134">
        <v>6056.4288100000003</v>
      </c>
      <c r="R134">
        <v>6114.8088129999996</v>
      </c>
      <c r="S134">
        <v>6176.2511670000004</v>
      </c>
      <c r="T134">
        <v>6222.8962350000002</v>
      </c>
      <c r="U134">
        <v>6256.6098169999996</v>
      </c>
      <c r="V134">
        <v>6278.6009110000005</v>
      </c>
      <c r="W134">
        <v>6286.2895630000003</v>
      </c>
      <c r="X134">
        <v>6299.750693</v>
      </c>
      <c r="Y134">
        <v>6305.4892870000003</v>
      </c>
      <c r="Z134">
        <v>6359.9171690000003</v>
      </c>
      <c r="AA134">
        <v>6397.1872439999997</v>
      </c>
      <c r="AB134">
        <v>6423.5462539999999</v>
      </c>
      <c r="AC134">
        <v>6443.8726049999996</v>
      </c>
      <c r="AD134">
        <v>6460.6772499999997</v>
      </c>
      <c r="AE134">
        <v>6476.2258229999998</v>
      </c>
      <c r="AF134">
        <v>6491.0764010000003</v>
      </c>
      <c r="AG134">
        <v>6505.4801239999997</v>
      </c>
      <c r="AH134">
        <v>6519.1694390000002</v>
      </c>
      <c r="AI134">
        <v>6532.0800749999999</v>
      </c>
      <c r="AJ134">
        <v>6543.9912169999998</v>
      </c>
      <c r="AK134">
        <v>6554.3820569999998</v>
      </c>
      <c r="AL134">
        <v>6564.9523339999996</v>
      </c>
      <c r="AM134">
        <v>6575.817916</v>
      </c>
      <c r="AN134">
        <v>6587.01613</v>
      </c>
      <c r="AO134">
        <v>6598.0954439999996</v>
      </c>
      <c r="AP134">
        <v>6608.6466339999997</v>
      </c>
      <c r="AQ134">
        <v>6619.2629740000002</v>
      </c>
      <c r="AR134">
        <v>6630.2188820000001</v>
      </c>
      <c r="AS134">
        <v>6640.9660100000001</v>
      </c>
      <c r="AT134">
        <v>6650.9564250000003</v>
      </c>
      <c r="AU134">
        <v>6660.2354290000003</v>
      </c>
      <c r="AV134">
        <v>6668.6133120000004</v>
      </c>
      <c r="AW134">
        <v>6676.2591759999996</v>
      </c>
      <c r="AX134">
        <v>6683.3093669999998</v>
      </c>
    </row>
    <row r="135" spans="2:50" x14ac:dyDescent="0.2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25">
      <c r="B136" s="3"/>
      <c r="C136" t="s">
        <v>93</v>
      </c>
      <c r="E136">
        <v>4.0034451147056699E-2</v>
      </c>
      <c r="F136">
        <v>4.0034451147056699E-2</v>
      </c>
      <c r="G136">
        <v>4.0034074000000003E-2</v>
      </c>
      <c r="H136">
        <v>4.1311046499999997E-2</v>
      </c>
      <c r="I136">
        <v>4.4313431899999998E-2</v>
      </c>
      <c r="J136">
        <v>3.2553569499999997E-2</v>
      </c>
      <c r="K136">
        <v>3.6173298499999999E-2</v>
      </c>
      <c r="L136">
        <v>3.8539558000000002E-2</v>
      </c>
      <c r="M136">
        <v>3.8615027500000003E-2</v>
      </c>
      <c r="N136">
        <v>3.5099022899999999E-2</v>
      </c>
      <c r="O136">
        <v>3.4205733600000003E-2</v>
      </c>
      <c r="P136">
        <v>3.1366223300000003E-2</v>
      </c>
      <c r="Q136">
        <v>3.05673404E-2</v>
      </c>
      <c r="R136">
        <v>3.44979729E-2</v>
      </c>
      <c r="S136">
        <v>4.0035638700000001E-2</v>
      </c>
      <c r="T136">
        <v>4.1536700000000003E-2</v>
      </c>
      <c r="U136">
        <v>4.4698082399999998E-2</v>
      </c>
      <c r="V136">
        <v>4.8451472600000003E-2</v>
      </c>
      <c r="W136">
        <v>5.2290779400000001E-2</v>
      </c>
      <c r="X136">
        <v>5.6831537199999997E-2</v>
      </c>
      <c r="Y136">
        <v>6.0593580799999998E-2</v>
      </c>
      <c r="Z136">
        <v>4.2584770299999998E-2</v>
      </c>
      <c r="AA136">
        <v>5.4728206299999999E-2</v>
      </c>
      <c r="AB136">
        <v>5.68303987E-2</v>
      </c>
      <c r="AC136">
        <v>5.9451219E-2</v>
      </c>
      <c r="AD136">
        <v>6.1693523299999997E-2</v>
      </c>
      <c r="AE136">
        <v>6.3552437899999994E-2</v>
      </c>
      <c r="AF136">
        <v>6.5360431799999896E-2</v>
      </c>
      <c r="AG136">
        <v>6.6720551200000006E-2</v>
      </c>
      <c r="AH136">
        <v>6.7796331299999998E-2</v>
      </c>
      <c r="AI136">
        <v>6.90712681E-2</v>
      </c>
      <c r="AJ136">
        <v>7.0358033700000003E-2</v>
      </c>
      <c r="AK136">
        <v>7.1476746399999999E-2</v>
      </c>
      <c r="AL136">
        <v>7.2481587400000005E-2</v>
      </c>
      <c r="AM136">
        <v>7.3570110800000005E-2</v>
      </c>
      <c r="AN136">
        <v>7.4759667899999896E-2</v>
      </c>
      <c r="AO136">
        <v>7.6178233100000006E-2</v>
      </c>
      <c r="AP136">
        <v>7.7825280400000002E-2</v>
      </c>
      <c r="AQ136">
        <v>7.9463284499999995E-2</v>
      </c>
      <c r="AR136">
        <v>8.1177460399999998E-2</v>
      </c>
      <c r="AS136">
        <v>8.3059707600000005E-2</v>
      </c>
      <c r="AT136">
        <v>8.4915772E-2</v>
      </c>
      <c r="AU136">
        <v>8.6716922200000005E-2</v>
      </c>
      <c r="AV136">
        <v>8.8473563899999996E-2</v>
      </c>
      <c r="AW136">
        <v>9.0124412500000001E-2</v>
      </c>
      <c r="AX136">
        <v>9.1690139399999995E-2</v>
      </c>
    </row>
    <row r="137" spans="2:50" x14ac:dyDescent="0.25">
      <c r="B137" s="3"/>
      <c r="C137" t="s">
        <v>94</v>
      </c>
      <c r="E137">
        <v>1040817.58910477</v>
      </c>
      <c r="F137">
        <v>1078678.81720303</v>
      </c>
      <c r="G137">
        <v>1117916.9839999999</v>
      </c>
      <c r="H137">
        <v>1151808.8259999999</v>
      </c>
      <c r="I137">
        <v>1189507.2560000001</v>
      </c>
      <c r="J137">
        <v>1251654.9620000001</v>
      </c>
      <c r="K137">
        <v>1320448.1370000001</v>
      </c>
      <c r="L137">
        <v>1390714.983</v>
      </c>
      <c r="M137">
        <v>1472570.2309999999</v>
      </c>
      <c r="N137">
        <v>1566058.105</v>
      </c>
      <c r="O137">
        <v>1663649.659</v>
      </c>
      <c r="P137">
        <v>1766819.686</v>
      </c>
      <c r="Q137">
        <v>1864704.5689999999</v>
      </c>
      <c r="R137">
        <v>1954884.1540000001</v>
      </c>
      <c r="S137">
        <v>2047287.723</v>
      </c>
      <c r="T137">
        <v>2144443.23</v>
      </c>
      <c r="U137">
        <v>2233216.5290000001</v>
      </c>
      <c r="V137">
        <v>2321551.0580000002</v>
      </c>
      <c r="W137">
        <v>2414794.7439999999</v>
      </c>
      <c r="X137">
        <v>2520079.9180000001</v>
      </c>
      <c r="Y137">
        <v>2642810.3169999998</v>
      </c>
      <c r="Z137">
        <v>2794626.6940000001</v>
      </c>
      <c r="AA137">
        <v>2891332.216</v>
      </c>
      <c r="AB137">
        <v>3011538.6510000001</v>
      </c>
      <c r="AC137">
        <v>3134471.821</v>
      </c>
      <c r="AD137">
        <v>3265817.2420000001</v>
      </c>
      <c r="AE137">
        <v>3405836.5630000001</v>
      </c>
      <c r="AF137">
        <v>3552434.5109999999</v>
      </c>
      <c r="AG137">
        <v>3705077.5150000001</v>
      </c>
      <c r="AH137">
        <v>3863549.0529999998</v>
      </c>
      <c r="AI137">
        <v>4027980.642</v>
      </c>
      <c r="AJ137">
        <v>4200019.6189999999</v>
      </c>
      <c r="AK137">
        <v>4378881.6689999998</v>
      </c>
      <c r="AL137">
        <v>4564568.1519999998</v>
      </c>
      <c r="AM137">
        <v>4756643.2920000004</v>
      </c>
      <c r="AN137">
        <v>4955452.2139999997</v>
      </c>
      <c r="AO137">
        <v>5160788.2130000005</v>
      </c>
      <c r="AP137">
        <v>5373518.7949999999</v>
      </c>
      <c r="AQ137">
        <v>5595706.2970000003</v>
      </c>
      <c r="AR137">
        <v>5827762.716</v>
      </c>
      <c r="AS137">
        <v>6069288.7769999998</v>
      </c>
      <c r="AT137">
        <v>6321309.1689999998</v>
      </c>
      <c r="AU137">
        <v>6585581.3739999998</v>
      </c>
      <c r="AV137">
        <v>6862490.4579999996</v>
      </c>
      <c r="AW137">
        <v>7152284.4560000002</v>
      </c>
      <c r="AX137">
        <v>7454703.7280000001</v>
      </c>
    </row>
    <row r="138" spans="2:50" x14ac:dyDescent="0.25">
      <c r="B138" s="3"/>
      <c r="C138" t="s">
        <v>95</v>
      </c>
      <c r="D138">
        <v>334613.16054844699</v>
      </c>
      <c r="E138">
        <v>346785.19273624098</v>
      </c>
      <c r="F138">
        <v>359399.69829999999</v>
      </c>
      <c r="G138">
        <v>373338.35879999999</v>
      </c>
      <c r="H138">
        <v>391394.55579999997</v>
      </c>
      <c r="I138">
        <v>405783.38419999997</v>
      </c>
      <c r="J138">
        <v>423677.41810000001</v>
      </c>
      <c r="K138">
        <v>441143.87569999998</v>
      </c>
      <c r="L138">
        <v>459028.01510000002</v>
      </c>
      <c r="M138">
        <v>474954.19170000002</v>
      </c>
      <c r="N138">
        <v>491261.47700000001</v>
      </c>
      <c r="O138">
        <v>505603.03659999999</v>
      </c>
      <c r="P138">
        <v>516458.33659999998</v>
      </c>
      <c r="Q138">
        <v>530173.24060000002</v>
      </c>
      <c r="R138">
        <v>547007.15969999996</v>
      </c>
      <c r="S138">
        <v>562569.11769999994</v>
      </c>
      <c r="T138">
        <v>582057.48109999998</v>
      </c>
      <c r="U138">
        <v>605247.55359999998</v>
      </c>
      <c r="V138">
        <v>632543.15419999999</v>
      </c>
      <c r="W138">
        <v>667278.77729999996</v>
      </c>
      <c r="X138">
        <v>702081.22809999995</v>
      </c>
      <c r="Y138">
        <v>709662.78529999999</v>
      </c>
      <c r="Z138">
        <v>740842.45629999996</v>
      </c>
      <c r="AA138">
        <v>764771.05579999997</v>
      </c>
      <c r="AB138">
        <v>790237.58259999997</v>
      </c>
      <c r="AC138">
        <v>816702.84389999998</v>
      </c>
      <c r="AD138">
        <v>844393.26639999996</v>
      </c>
      <c r="AE138">
        <v>873079.96680000005</v>
      </c>
      <c r="AF138">
        <v>902665.79810000001</v>
      </c>
      <c r="AG138">
        <v>933310.47790000006</v>
      </c>
      <c r="AH138">
        <v>965880.64110000001</v>
      </c>
      <c r="AI138">
        <v>1000558.941</v>
      </c>
      <c r="AJ138">
        <v>1037111.434</v>
      </c>
      <c r="AK138">
        <v>1076160.2250000001</v>
      </c>
      <c r="AL138">
        <v>1117091.1510000001</v>
      </c>
      <c r="AM138">
        <v>1160107.29</v>
      </c>
      <c r="AN138">
        <v>1205194.1850000001</v>
      </c>
      <c r="AO138">
        <v>1252946.3019999999</v>
      </c>
      <c r="AP138">
        <v>1303378.946</v>
      </c>
      <c r="AQ138">
        <v>1356063.8030000001</v>
      </c>
      <c r="AR138">
        <v>1411097.55</v>
      </c>
      <c r="AS138">
        <v>1468488.041</v>
      </c>
      <c r="AT138">
        <v>1528797.9509999999</v>
      </c>
      <c r="AU138">
        <v>1592047.7069999999</v>
      </c>
      <c r="AV138">
        <v>1658398.5260000001</v>
      </c>
      <c r="AW138">
        <v>1727805.9339999999</v>
      </c>
      <c r="AX138">
        <v>1800314.554</v>
      </c>
    </row>
    <row r="139" spans="2:50" x14ac:dyDescent="0.25">
      <c r="B139" s="3"/>
      <c r="C139" t="s">
        <v>149</v>
      </c>
      <c r="D139">
        <v>0</v>
      </c>
      <c r="E139">
        <v>0</v>
      </c>
      <c r="F139">
        <v>0</v>
      </c>
      <c r="G139">
        <v>1008.2147629999999</v>
      </c>
      <c r="H139">
        <v>1359.5813370000001</v>
      </c>
      <c r="I139">
        <v>1401.4984420000001</v>
      </c>
      <c r="J139">
        <v>1122.122466</v>
      </c>
      <c r="K139">
        <v>1091.64844420344</v>
      </c>
      <c r="L139">
        <v>879.36521983057105</v>
      </c>
      <c r="M139">
        <v>1247.6328823136</v>
      </c>
      <c r="N139">
        <v>1762.22698345354</v>
      </c>
      <c r="O139">
        <v>2491.6956079500301</v>
      </c>
      <c r="P139">
        <v>1901.6165834850101</v>
      </c>
      <c r="Q139">
        <v>1921.4697519286501</v>
      </c>
      <c r="R139">
        <v>1432.4562658648499</v>
      </c>
      <c r="S139">
        <v>2035.50300009695</v>
      </c>
      <c r="T139">
        <v>1971.10702654586</v>
      </c>
      <c r="U139">
        <v>3830.0827253540601</v>
      </c>
      <c r="V139">
        <v>3043.6173467611402</v>
      </c>
      <c r="W139">
        <v>3578.2658882563701</v>
      </c>
      <c r="X139" s="26">
        <v>4998.8727699999999</v>
      </c>
      <c r="Y139" s="26">
        <v>5776.1579799999899</v>
      </c>
      <c r="Z139">
        <v>8628.4694899999995</v>
      </c>
      <c r="AA139">
        <v>9121.3567860000003</v>
      </c>
      <c r="AB139">
        <v>9204.2206546399902</v>
      </c>
      <c r="AC139">
        <v>9041.9693334271997</v>
      </c>
      <c r="AD139">
        <v>8793.4639221507095</v>
      </c>
      <c r="AE139">
        <v>9925.8963544470898</v>
      </c>
      <c r="AF139">
        <v>9890.7854568124803</v>
      </c>
      <c r="AG139">
        <v>9713.5830049793203</v>
      </c>
      <c r="AH139">
        <v>9626.1180981193702</v>
      </c>
      <c r="AI139">
        <v>9707.8009015256393</v>
      </c>
      <c r="AJ139">
        <v>9881.3400789948992</v>
      </c>
      <c r="AK139">
        <v>10102.481688629799</v>
      </c>
      <c r="AL139">
        <v>10314.0133763177</v>
      </c>
      <c r="AM139">
        <v>10460.529760596301</v>
      </c>
      <c r="AN139">
        <v>10626.703186676699</v>
      </c>
      <c r="AO139">
        <v>10755.2306686345</v>
      </c>
      <c r="AP139">
        <v>10824.316106886399</v>
      </c>
      <c r="AQ139">
        <v>10859.896356805501</v>
      </c>
      <c r="AR139">
        <v>10879.0134016349</v>
      </c>
      <c r="AS139">
        <v>10878.841807871901</v>
      </c>
      <c r="AT139">
        <v>10872.941145860899</v>
      </c>
      <c r="AU139">
        <v>10880.570382604599</v>
      </c>
      <c r="AV139">
        <v>10883.5606934106</v>
      </c>
      <c r="AW139">
        <v>10877.729916435899</v>
      </c>
      <c r="AX139">
        <v>10872.3414863412</v>
      </c>
    </row>
    <row r="140" spans="2:50" x14ac:dyDescent="0.2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-109.3802536</v>
      </c>
      <c r="I140">
        <v>-112.44743250000001</v>
      </c>
      <c r="J140">
        <v>-81.448170070000003</v>
      </c>
      <c r="K140">
        <v>-13.957769450000001</v>
      </c>
      <c r="L140">
        <v>83.017196960000007</v>
      </c>
      <c r="M140">
        <v>309.33947810000001</v>
      </c>
      <c r="N140">
        <v>352.82324940000001</v>
      </c>
      <c r="O140">
        <v>-1137.280375</v>
      </c>
      <c r="P140">
        <v>-1070.1949709999999</v>
      </c>
      <c r="Q140">
        <v>-1706.45218</v>
      </c>
      <c r="R140">
        <v>-2335.3492780000001</v>
      </c>
      <c r="S140">
        <v>-1903.0703639999999</v>
      </c>
      <c r="T140">
        <v>-3211.2703369999999</v>
      </c>
      <c r="U140">
        <v>-1522.5886889999999</v>
      </c>
      <c r="V140">
        <v>-2153.4228320000002</v>
      </c>
      <c r="W140">
        <v>-1588.4858139999999</v>
      </c>
      <c r="X140">
        <v>-626.74833660000002</v>
      </c>
      <c r="Y140">
        <v>-294.42766740000002</v>
      </c>
      <c r="Z140">
        <v>-445.52132069999999</v>
      </c>
      <c r="AA140">
        <v>23.416449190000002</v>
      </c>
      <c r="AB140">
        <v>405.86018480000001</v>
      </c>
      <c r="AC140">
        <v>774.23688919999995</v>
      </c>
      <c r="AD140">
        <v>1123.106043</v>
      </c>
      <c r="AE140">
        <v>1694.672444</v>
      </c>
      <c r="AF140">
        <v>2133.2803090000002</v>
      </c>
      <c r="AG140">
        <v>2419.0553949999999</v>
      </c>
      <c r="AH140">
        <v>2578.4915470000001</v>
      </c>
      <c r="AI140">
        <v>2653.3700979999999</v>
      </c>
      <c r="AJ140">
        <v>2750.2153269999999</v>
      </c>
      <c r="AK140">
        <v>2791.5251050000002</v>
      </c>
      <c r="AL140">
        <v>2803.3776010000001</v>
      </c>
      <c r="AM140">
        <v>2800.6429880000001</v>
      </c>
      <c r="AN140">
        <v>2842.2058950000001</v>
      </c>
      <c r="AO140">
        <v>2848.4478909999998</v>
      </c>
      <c r="AP140">
        <v>2840.7467270000002</v>
      </c>
      <c r="AQ140">
        <v>2825.9361319999998</v>
      </c>
      <c r="AR140">
        <v>2808.5187040000001</v>
      </c>
      <c r="AS140">
        <v>2901.437015</v>
      </c>
      <c r="AT140">
        <v>2933.3610079999999</v>
      </c>
      <c r="AU140">
        <v>2935.7508779999998</v>
      </c>
      <c r="AV140">
        <v>2927.3371569999999</v>
      </c>
      <c r="AW140">
        <v>2914.2553849999999</v>
      </c>
      <c r="AX140">
        <v>2899.840001</v>
      </c>
    </row>
    <row r="141" spans="2:50" x14ac:dyDescent="0.25">
      <c r="B141" s="3"/>
      <c r="C141" t="s">
        <v>77</v>
      </c>
      <c r="D141">
        <v>0.96116878123798499</v>
      </c>
      <c r="E141">
        <v>0.98039215686274495</v>
      </c>
      <c r="F141">
        <v>0.99999514570000003</v>
      </c>
      <c r="G141">
        <v>1.0186588489999999</v>
      </c>
      <c r="H141">
        <v>1.087230581</v>
      </c>
      <c r="I141">
        <v>1.0313024129999999</v>
      </c>
      <c r="J141">
        <v>1.072583053</v>
      </c>
      <c r="K141">
        <v>1.1428412349999999</v>
      </c>
      <c r="L141">
        <v>1.2055296900000001</v>
      </c>
      <c r="M141">
        <v>1.2136092540000001</v>
      </c>
      <c r="N141">
        <v>1.2081288990000001</v>
      </c>
      <c r="O141">
        <v>1.1693958369999999</v>
      </c>
      <c r="P141">
        <v>1.1517113919999999</v>
      </c>
      <c r="Q141">
        <v>1.2113243419999999</v>
      </c>
      <c r="R141">
        <v>1.3095548100000001</v>
      </c>
      <c r="S141">
        <v>1.3488145579999999</v>
      </c>
      <c r="T141">
        <v>1.4181822319999999</v>
      </c>
      <c r="U141">
        <v>1.497884585</v>
      </c>
      <c r="V141">
        <v>1.6176461550000001</v>
      </c>
      <c r="W141">
        <v>1.7585881539999999</v>
      </c>
      <c r="X141">
        <v>1.9591470310000001</v>
      </c>
      <c r="Y141">
        <v>1.9816160140000001</v>
      </c>
      <c r="Z141">
        <v>2.111436834</v>
      </c>
      <c r="AA141">
        <v>2.185209108</v>
      </c>
      <c r="AB141">
        <v>2.252139347</v>
      </c>
      <c r="AC141">
        <v>2.3085869940000001</v>
      </c>
      <c r="AD141">
        <v>2.3720742669999999</v>
      </c>
      <c r="AE141">
        <v>2.4266606579999999</v>
      </c>
      <c r="AF141">
        <v>2.476608664</v>
      </c>
      <c r="AG141">
        <v>2.5241548429999998</v>
      </c>
      <c r="AH141">
        <v>2.6082861400000001</v>
      </c>
      <c r="AI141">
        <v>2.7127218549999998</v>
      </c>
      <c r="AJ141">
        <v>2.8063310320000001</v>
      </c>
      <c r="AK141">
        <v>2.899641667</v>
      </c>
      <c r="AL141">
        <v>2.9891247769999998</v>
      </c>
      <c r="AM141">
        <v>3.076520742</v>
      </c>
      <c r="AN141">
        <v>3.173183882</v>
      </c>
      <c r="AO141">
        <v>3.270633745</v>
      </c>
      <c r="AP141">
        <v>3.3691406420000001</v>
      </c>
      <c r="AQ141">
        <v>3.4702561169999999</v>
      </c>
      <c r="AR141">
        <v>3.5757174819999999</v>
      </c>
      <c r="AS141">
        <v>3.6845952679999998</v>
      </c>
      <c r="AT141">
        <v>3.7959416909999999</v>
      </c>
      <c r="AU141">
        <v>3.9094436570000002</v>
      </c>
      <c r="AV141">
        <v>4.0265711230000001</v>
      </c>
      <c r="AW141">
        <v>4.1480670980000003</v>
      </c>
      <c r="AX141">
        <v>4.2745653460000002</v>
      </c>
    </row>
    <row r="142" spans="2:50" x14ac:dyDescent="0.25">
      <c r="B142" s="3"/>
      <c r="C142" t="s">
        <v>78</v>
      </c>
      <c r="D142">
        <v>6240.0203969263302</v>
      </c>
      <c r="E142">
        <v>6340.2059427907698</v>
      </c>
      <c r="F142">
        <v>6442.0023639999999</v>
      </c>
      <c r="G142">
        <v>6542.4577440000003</v>
      </c>
      <c r="H142">
        <v>6564.2097569999996</v>
      </c>
      <c r="I142">
        <v>6670.2376800000002</v>
      </c>
      <c r="J142">
        <v>6681.8321599999999</v>
      </c>
      <c r="K142">
        <v>6676.3603009999997</v>
      </c>
      <c r="L142">
        <v>6671.1672420000004</v>
      </c>
      <c r="M142">
        <v>6677.4180619999997</v>
      </c>
      <c r="N142">
        <v>6661.7776199999998</v>
      </c>
      <c r="O142">
        <v>6679.5897089999999</v>
      </c>
      <c r="P142">
        <v>6432.3922949999996</v>
      </c>
      <c r="Q142">
        <v>6185.1948810000004</v>
      </c>
      <c r="R142">
        <v>5937.9974659999998</v>
      </c>
      <c r="S142">
        <v>5690.8000510000002</v>
      </c>
      <c r="T142">
        <v>5443.6026359999996</v>
      </c>
      <c r="U142">
        <v>5443.6026359999996</v>
      </c>
      <c r="V142">
        <v>5443.6026359999996</v>
      </c>
      <c r="W142">
        <v>5443.6026359999996</v>
      </c>
      <c r="X142">
        <v>5271.7945799999998</v>
      </c>
      <c r="Y142">
        <v>5271.8152389999996</v>
      </c>
      <c r="Z142">
        <v>5094.2186259999999</v>
      </c>
      <c r="AA142">
        <v>4916.6220130000002</v>
      </c>
      <c r="AB142">
        <v>4739.0254000000004</v>
      </c>
      <c r="AC142">
        <v>4561.4287869999998</v>
      </c>
      <c r="AD142">
        <v>4383.8321729999998</v>
      </c>
      <c r="AE142">
        <v>4344.5739739999999</v>
      </c>
      <c r="AF142">
        <v>4305.3157760000004</v>
      </c>
      <c r="AG142">
        <v>4266.0575769999996</v>
      </c>
      <c r="AH142">
        <v>4226.7993779999997</v>
      </c>
      <c r="AI142">
        <v>4187.5411800000002</v>
      </c>
      <c r="AJ142">
        <v>4148.2829810000003</v>
      </c>
      <c r="AK142">
        <v>4109.0247829999998</v>
      </c>
      <c r="AL142">
        <v>4069.766584</v>
      </c>
      <c r="AM142">
        <v>4030.508386</v>
      </c>
      <c r="AN142">
        <v>3991.2501870000001</v>
      </c>
      <c r="AO142">
        <v>3951.9919890000001</v>
      </c>
      <c r="AP142">
        <v>3912.7337900000002</v>
      </c>
      <c r="AQ142">
        <v>3873.4755909999999</v>
      </c>
      <c r="AR142">
        <v>3834.2173929999999</v>
      </c>
      <c r="AS142">
        <v>3794.959194</v>
      </c>
      <c r="AT142">
        <v>3755.700996</v>
      </c>
      <c r="AU142">
        <v>3716.4427970000002</v>
      </c>
      <c r="AV142">
        <v>3677.1845990000002</v>
      </c>
      <c r="AW142">
        <v>3637.9263999999998</v>
      </c>
      <c r="AX142">
        <v>3598.6682019999998</v>
      </c>
    </row>
    <row r="143" spans="2:50" x14ac:dyDescent="0.25">
      <c r="B143" s="3"/>
      <c r="C143" t="s">
        <v>79</v>
      </c>
      <c r="D143">
        <v>0.96116878123798499</v>
      </c>
      <c r="E143">
        <v>0.98039215686274495</v>
      </c>
      <c r="F143">
        <v>0.99999883060000005</v>
      </c>
      <c r="G143">
        <v>1.0222700179999999</v>
      </c>
      <c r="H143">
        <v>1.0448439199999999</v>
      </c>
      <c r="I143">
        <v>1.05414287</v>
      </c>
      <c r="J143">
        <v>1.072619886</v>
      </c>
      <c r="K143">
        <v>1.0898895909999999</v>
      </c>
      <c r="L143">
        <v>1.1060384430000001</v>
      </c>
      <c r="M143">
        <v>1.120883643</v>
      </c>
      <c r="N143">
        <v>1.1362633879999999</v>
      </c>
      <c r="O143">
        <v>1.1541852539999999</v>
      </c>
      <c r="P143">
        <v>1.169817439</v>
      </c>
      <c r="Q143">
        <v>1.188342952</v>
      </c>
      <c r="R143">
        <v>1.2122632760000001</v>
      </c>
      <c r="S143">
        <v>1.2409798540000001</v>
      </c>
      <c r="T143">
        <v>1.2740590359999999</v>
      </c>
      <c r="U143">
        <v>1.312147127</v>
      </c>
      <c r="V143">
        <v>1.3556792209999999</v>
      </c>
      <c r="W143">
        <v>1.403963844</v>
      </c>
      <c r="X143">
        <v>1.4568185629999999</v>
      </c>
      <c r="Y143">
        <v>1.4752400999999999</v>
      </c>
      <c r="Z143">
        <v>1.510012503</v>
      </c>
      <c r="AA143">
        <v>1.5486836530000001</v>
      </c>
      <c r="AB143">
        <v>1.589232266</v>
      </c>
      <c r="AC143">
        <v>1.630704014</v>
      </c>
      <c r="AD143">
        <v>1.672802965</v>
      </c>
      <c r="AE143">
        <v>1.7160196409999999</v>
      </c>
      <c r="AF143">
        <v>1.7591425860000001</v>
      </c>
      <c r="AG143">
        <v>1.8022804589999999</v>
      </c>
      <c r="AH143">
        <v>1.8458728740000001</v>
      </c>
      <c r="AI143">
        <v>1.890226848</v>
      </c>
      <c r="AJ143">
        <v>1.9355071340000001</v>
      </c>
      <c r="AK143">
        <v>1.981533043</v>
      </c>
      <c r="AL143">
        <v>2.0288737590000001</v>
      </c>
      <c r="AM143">
        <v>2.077669099</v>
      </c>
      <c r="AN143">
        <v>2.1283034199999999</v>
      </c>
      <c r="AO143">
        <v>2.1810496810000002</v>
      </c>
      <c r="AP143">
        <v>2.2357426060000001</v>
      </c>
      <c r="AQ143">
        <v>2.2927490700000002</v>
      </c>
      <c r="AR143">
        <v>2.352472589</v>
      </c>
      <c r="AS143">
        <v>2.4146673380000001</v>
      </c>
      <c r="AT143">
        <v>2.4794487570000001</v>
      </c>
      <c r="AU143">
        <v>2.5470771299999999</v>
      </c>
      <c r="AV143">
        <v>2.6172924910000002</v>
      </c>
      <c r="AW143">
        <v>2.6900826640000002</v>
      </c>
      <c r="AX143">
        <v>2.7657282090000002</v>
      </c>
    </row>
    <row r="144" spans="2:50" x14ac:dyDescent="0.2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102772.24460000001</v>
      </c>
      <c r="U144">
        <v>104253.2876</v>
      </c>
      <c r="V144">
        <v>105642.11320000001</v>
      </c>
      <c r="W144">
        <v>107269.3523</v>
      </c>
      <c r="X144">
        <v>108917.8832</v>
      </c>
      <c r="Y144">
        <v>108918.0456</v>
      </c>
      <c r="Z144">
        <v>111624.7868</v>
      </c>
      <c r="AA144">
        <v>112931.5766</v>
      </c>
      <c r="AB144">
        <v>114218.9561</v>
      </c>
      <c r="AC144">
        <v>115491.9886</v>
      </c>
      <c r="AD144">
        <v>116778.4693</v>
      </c>
      <c r="AE144">
        <v>118131.6572</v>
      </c>
      <c r="AF144">
        <v>119520.361</v>
      </c>
      <c r="AG144">
        <v>120974.0616</v>
      </c>
      <c r="AH144">
        <v>122511.423</v>
      </c>
      <c r="AI144">
        <v>124151.1603</v>
      </c>
      <c r="AJ144">
        <v>125919.48789999999</v>
      </c>
      <c r="AK144">
        <v>127832.6872</v>
      </c>
      <c r="AL144">
        <v>129862.90029999999</v>
      </c>
      <c r="AM144">
        <v>131992.12729999999</v>
      </c>
      <c r="AN144">
        <v>134199.9926</v>
      </c>
      <c r="AO144">
        <v>136487.546</v>
      </c>
      <c r="AP144">
        <v>138845.2267</v>
      </c>
      <c r="AQ144">
        <v>141245.08100000001</v>
      </c>
      <c r="AR144">
        <v>143670.17180000001</v>
      </c>
      <c r="AS144">
        <v>146095.6373</v>
      </c>
      <c r="AT144">
        <v>148521.5018</v>
      </c>
      <c r="AU144">
        <v>150966.62340000001</v>
      </c>
      <c r="AV144">
        <v>153437.1354</v>
      </c>
      <c r="AW144">
        <v>155935.19339999999</v>
      </c>
      <c r="AX144">
        <v>158464.79680000001</v>
      </c>
    </row>
    <row r="145" spans="2:50" x14ac:dyDescent="0.25">
      <c r="B145" s="3"/>
      <c r="C145" t="s">
        <v>81</v>
      </c>
      <c r="D145">
        <v>0.96116878123798499</v>
      </c>
      <c r="E145">
        <v>0.98039215686274495</v>
      </c>
      <c r="F145">
        <v>0.99999974390000002</v>
      </c>
      <c r="G145">
        <v>1.023506673</v>
      </c>
      <c r="H145">
        <v>1.0470564250000001</v>
      </c>
      <c r="I145">
        <v>1.05600699</v>
      </c>
      <c r="J145">
        <v>1.0672978200000001</v>
      </c>
      <c r="K145">
        <v>1.076061052</v>
      </c>
      <c r="L145">
        <v>1.0822851440000001</v>
      </c>
      <c r="M145">
        <v>1.087895614</v>
      </c>
      <c r="N145">
        <v>1.0936967040000001</v>
      </c>
      <c r="O145">
        <v>1.1007868649999999</v>
      </c>
      <c r="P145">
        <v>1.108665757</v>
      </c>
      <c r="Q145">
        <v>1.1212538729999999</v>
      </c>
      <c r="R145">
        <v>1.141490348</v>
      </c>
      <c r="S145">
        <v>1.173459561</v>
      </c>
      <c r="T145">
        <v>1.2131256050000001</v>
      </c>
      <c r="U145">
        <v>1.2614885570000001</v>
      </c>
      <c r="V145">
        <v>1.31673185</v>
      </c>
      <c r="W145">
        <v>1.3759564950000001</v>
      </c>
      <c r="X145">
        <v>1.440094577</v>
      </c>
      <c r="Y145">
        <v>1.44009524</v>
      </c>
      <c r="Z145">
        <v>1.5306118120000001</v>
      </c>
      <c r="AA145">
        <v>1.5982226450000001</v>
      </c>
      <c r="AB145">
        <v>1.6554114310000001</v>
      </c>
      <c r="AC145">
        <v>1.7079232390000001</v>
      </c>
      <c r="AD145">
        <v>1.75809492</v>
      </c>
      <c r="AE145">
        <v>1.8074542069999999</v>
      </c>
      <c r="AF145">
        <v>1.8565814810000001</v>
      </c>
      <c r="AG145">
        <v>1.9056417619999999</v>
      </c>
      <c r="AH145">
        <v>1.9549610690000001</v>
      </c>
      <c r="AI145">
        <v>2.0049323650000002</v>
      </c>
      <c r="AJ145">
        <v>2.055770146</v>
      </c>
      <c r="AK145">
        <v>2.1076905689999998</v>
      </c>
      <c r="AL145">
        <v>2.161270456</v>
      </c>
      <c r="AM145">
        <v>2.2167461780000002</v>
      </c>
      <c r="AN145">
        <v>2.2744856169999998</v>
      </c>
      <c r="AO145">
        <v>2.334765145</v>
      </c>
      <c r="AP145">
        <v>2.3978003239999999</v>
      </c>
      <c r="AQ145">
        <v>2.4639343189999998</v>
      </c>
      <c r="AR145">
        <v>2.5334721240000002</v>
      </c>
      <c r="AS145">
        <v>2.6065376250000001</v>
      </c>
      <c r="AT145">
        <v>2.6830665539999998</v>
      </c>
      <c r="AU145">
        <v>2.7629564659999999</v>
      </c>
      <c r="AV145">
        <v>2.846105584</v>
      </c>
      <c r="AW145">
        <v>2.9325412759999998</v>
      </c>
      <c r="AX145">
        <v>3.0223921969999998</v>
      </c>
    </row>
    <row r="146" spans="2:50" x14ac:dyDescent="0.25">
      <c r="B146" s="3"/>
      <c r="C146" t="s">
        <v>82</v>
      </c>
      <c r="D146">
        <v>7392.7096661505402</v>
      </c>
      <c r="E146">
        <v>7511.4020110802803</v>
      </c>
      <c r="F146">
        <v>7631.9999100000005</v>
      </c>
      <c r="G146">
        <v>7748.9358329999995</v>
      </c>
      <c r="H146">
        <v>7799.8428540000004</v>
      </c>
      <c r="I146">
        <v>7898.5901009999998</v>
      </c>
      <c r="J146">
        <v>7991.0969349999996</v>
      </c>
      <c r="K146">
        <v>8099.6201279999996</v>
      </c>
      <c r="L146">
        <v>8227.2948759999999</v>
      </c>
      <c r="M146">
        <v>8351.7451149999997</v>
      </c>
      <c r="N146">
        <v>8429.5949629999996</v>
      </c>
      <c r="O146">
        <v>8516.6362069999996</v>
      </c>
      <c r="P146">
        <v>8696.3989700000002</v>
      </c>
      <c r="Q146">
        <v>8880.1528519999902</v>
      </c>
      <c r="R146">
        <v>9067.58870199999</v>
      </c>
      <c r="S146">
        <v>9258.2671449999998</v>
      </c>
      <c r="T146">
        <v>9410.8489300000001</v>
      </c>
      <c r="U146">
        <v>9547.6085949999997</v>
      </c>
      <c r="V146">
        <v>9675.9361160000008</v>
      </c>
      <c r="W146">
        <v>9826.1146410000001</v>
      </c>
      <c r="X146">
        <v>9975.0799920000009</v>
      </c>
      <c r="Y146">
        <v>9975.0831679999901</v>
      </c>
      <c r="Z146">
        <v>10218.429700000001</v>
      </c>
      <c r="AA146">
        <v>10335.556759999999</v>
      </c>
      <c r="AB146">
        <v>10450.71357</v>
      </c>
      <c r="AC146">
        <v>10564.35571</v>
      </c>
      <c r="AD146">
        <v>10679.016869999999</v>
      </c>
      <c r="AE146">
        <v>10799.555350000001</v>
      </c>
      <c r="AF146">
        <v>10923.10492</v>
      </c>
      <c r="AG146">
        <v>11052.345209999999</v>
      </c>
      <c r="AH146">
        <v>11188.963589999999</v>
      </c>
      <c r="AI146">
        <v>11334.64863</v>
      </c>
      <c r="AJ146">
        <v>11491.76953</v>
      </c>
      <c r="AK146">
        <v>11661.78413</v>
      </c>
      <c r="AL146">
        <v>11842.12103</v>
      </c>
      <c r="AM146">
        <v>12031.10975</v>
      </c>
      <c r="AN146">
        <v>12226.86448</v>
      </c>
      <c r="AO146">
        <v>12429.45234</v>
      </c>
      <c r="AP146">
        <v>12637.972889999999</v>
      </c>
      <c r="AQ146">
        <v>12849.85252</v>
      </c>
      <c r="AR146">
        <v>13063.52317</v>
      </c>
      <c r="AS146">
        <v>13276.698640000001</v>
      </c>
      <c r="AT146">
        <v>13489.35708</v>
      </c>
      <c r="AU146">
        <v>13703.18526</v>
      </c>
      <c r="AV146">
        <v>13918.71045</v>
      </c>
      <c r="AW146">
        <v>14136.096610000001</v>
      </c>
      <c r="AX146">
        <v>14355.672930000001</v>
      </c>
    </row>
    <row r="147" spans="2:50" x14ac:dyDescent="0.25">
      <c r="B147" s="3"/>
      <c r="C147" t="s">
        <v>97</v>
      </c>
      <c r="D147">
        <v>0.96116878123798499</v>
      </c>
      <c r="E147">
        <v>0.98039215686274495</v>
      </c>
      <c r="F147">
        <v>0.99999955340000002</v>
      </c>
      <c r="G147">
        <v>1.0217922859999999</v>
      </c>
      <c r="H147">
        <v>1.043732646</v>
      </c>
      <c r="I147">
        <v>1.052036228</v>
      </c>
      <c r="J147">
        <v>1.0821063369999999</v>
      </c>
      <c r="K147">
        <v>1.1154206440000001</v>
      </c>
      <c r="L147">
        <v>1.141720965</v>
      </c>
      <c r="M147">
        <v>1.1638064239999999</v>
      </c>
      <c r="N147">
        <v>1.1914240599999999</v>
      </c>
      <c r="O147">
        <v>1.2264698999999999</v>
      </c>
      <c r="P147">
        <v>1.25610321</v>
      </c>
      <c r="Q147">
        <v>1.2840248940000001</v>
      </c>
      <c r="R147">
        <v>1.3118465779999999</v>
      </c>
      <c r="S147">
        <v>1.339411669</v>
      </c>
      <c r="T147">
        <v>1.3731131489999999</v>
      </c>
      <c r="U147">
        <v>1.4019622199999999</v>
      </c>
      <c r="V147">
        <v>1.434248049</v>
      </c>
      <c r="W147">
        <v>1.4783654690000001</v>
      </c>
      <c r="X147">
        <v>1.522094863</v>
      </c>
      <c r="Y147">
        <v>1.5368828969999999</v>
      </c>
      <c r="Z147">
        <v>1.566945263</v>
      </c>
      <c r="AA147">
        <v>1.6007491970000001</v>
      </c>
      <c r="AB147">
        <v>1.6365618850000001</v>
      </c>
      <c r="AC147">
        <v>1.67271938</v>
      </c>
      <c r="AD147">
        <v>1.710535428</v>
      </c>
      <c r="AE147">
        <v>1.7533195429999999</v>
      </c>
      <c r="AF147">
        <v>1.795161934</v>
      </c>
      <c r="AG147">
        <v>1.836620505</v>
      </c>
      <c r="AH147">
        <v>1.879039057</v>
      </c>
      <c r="AI147">
        <v>1.923363932</v>
      </c>
      <c r="AJ147">
        <v>1.9685915890000001</v>
      </c>
      <c r="AK147">
        <v>2.0136080399999998</v>
      </c>
      <c r="AL147">
        <v>2.0601479409999999</v>
      </c>
      <c r="AM147">
        <v>2.1078271489999998</v>
      </c>
      <c r="AN147">
        <v>2.157866872</v>
      </c>
      <c r="AO147">
        <v>2.210418743</v>
      </c>
      <c r="AP147">
        <v>2.2640639990000002</v>
      </c>
      <c r="AQ147">
        <v>2.3200579069999998</v>
      </c>
      <c r="AR147">
        <v>2.3801486380000001</v>
      </c>
      <c r="AS147">
        <v>2.4420974900000001</v>
      </c>
      <c r="AT147">
        <v>2.5070178759999999</v>
      </c>
      <c r="AU147">
        <v>2.5766405080000001</v>
      </c>
      <c r="AV147">
        <v>2.6494138110000001</v>
      </c>
      <c r="AW147">
        <v>2.725344137</v>
      </c>
      <c r="AX147">
        <v>2.8064176070000002</v>
      </c>
    </row>
    <row r="148" spans="2:50" x14ac:dyDescent="0.2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67185.312260000006</v>
      </c>
      <c r="U148">
        <v>68252.651150000005</v>
      </c>
      <c r="V148">
        <v>69314.756659999999</v>
      </c>
      <c r="W148">
        <v>70474.753469999996</v>
      </c>
      <c r="X148">
        <v>72454.896500000003</v>
      </c>
      <c r="Y148">
        <v>73301.044609999997</v>
      </c>
      <c r="Z148">
        <v>75106.718529999998</v>
      </c>
      <c r="AA148">
        <v>76569.667480000004</v>
      </c>
      <c r="AB148">
        <v>77813.540470000007</v>
      </c>
      <c r="AC148">
        <v>78883.09852</v>
      </c>
      <c r="AD148">
        <v>79796.393290000007</v>
      </c>
      <c r="AE148">
        <v>80586.813020000001</v>
      </c>
      <c r="AF148">
        <v>81254.686979999999</v>
      </c>
      <c r="AG148">
        <v>81842.052979999906</v>
      </c>
      <c r="AH148">
        <v>82387.614969999995</v>
      </c>
      <c r="AI148">
        <v>82933.937510000003</v>
      </c>
      <c r="AJ148">
        <v>83527.830889999997</v>
      </c>
      <c r="AK148">
        <v>84209.901490000004</v>
      </c>
      <c r="AL148">
        <v>84994.966660000006</v>
      </c>
      <c r="AM148">
        <v>85884.927259999997</v>
      </c>
      <c r="AN148">
        <v>86871.582179999998</v>
      </c>
      <c r="AO148">
        <v>87948.905849999996</v>
      </c>
      <c r="AP148">
        <v>89108.472020000001</v>
      </c>
      <c r="AQ148">
        <v>90332.345910000004</v>
      </c>
      <c r="AR148">
        <v>91601.495739999998</v>
      </c>
      <c r="AS148">
        <v>92895.491269999999</v>
      </c>
      <c r="AT148">
        <v>94203.05515</v>
      </c>
      <c r="AU148">
        <v>95523.586850000007</v>
      </c>
      <c r="AV148">
        <v>96857.255430000005</v>
      </c>
      <c r="AW148">
        <v>98204.028779999906</v>
      </c>
      <c r="AX148">
        <v>99563.235910000003</v>
      </c>
    </row>
    <row r="149" spans="2:50" x14ac:dyDescent="0.25">
      <c r="B149" s="3"/>
      <c r="C149" t="s">
        <v>99</v>
      </c>
      <c r="D149">
        <v>0.96116878123798499</v>
      </c>
      <c r="E149">
        <v>0.98039215686274495</v>
      </c>
      <c r="F149">
        <v>0.9999996364</v>
      </c>
      <c r="G149">
        <v>1.023241378</v>
      </c>
      <c r="H149">
        <v>1.0463339949999999</v>
      </c>
      <c r="I149">
        <v>1.0551295270000001</v>
      </c>
      <c r="J149">
        <v>1.067810463</v>
      </c>
      <c r="K149">
        <v>1.0781149510000001</v>
      </c>
      <c r="L149">
        <v>1.086501027</v>
      </c>
      <c r="M149">
        <v>1.0941354969999999</v>
      </c>
      <c r="N149">
        <v>1.102034086</v>
      </c>
      <c r="O149">
        <v>1.111325253</v>
      </c>
      <c r="P149">
        <v>1.1206402680000001</v>
      </c>
      <c r="Q149">
        <v>1.134305844</v>
      </c>
      <c r="R149">
        <v>1.155226412</v>
      </c>
      <c r="S149">
        <v>1.1862658559999999</v>
      </c>
      <c r="T149">
        <v>1.2240514790000001</v>
      </c>
      <c r="U149">
        <v>1.2699690669999999</v>
      </c>
      <c r="V149">
        <v>1.3225605899999999</v>
      </c>
      <c r="W149">
        <v>1.379218949</v>
      </c>
      <c r="X149">
        <v>1.4408739669999999</v>
      </c>
      <c r="Y149">
        <v>1.4461373449999999</v>
      </c>
      <c r="Z149">
        <v>1.5205573509999999</v>
      </c>
      <c r="AA149">
        <v>1.5800115100000001</v>
      </c>
      <c r="AB149">
        <v>1.632669084</v>
      </c>
      <c r="AC149">
        <v>1.682312992</v>
      </c>
      <c r="AD149">
        <v>1.730426848</v>
      </c>
      <c r="AE149">
        <v>1.7781995230000001</v>
      </c>
      <c r="AF149">
        <v>1.8258149239999999</v>
      </c>
      <c r="AG149">
        <v>1.8733836180000001</v>
      </c>
      <c r="AH149">
        <v>1.921216926</v>
      </c>
      <c r="AI149">
        <v>1.9696645500000001</v>
      </c>
      <c r="AJ149">
        <v>2.018986817</v>
      </c>
      <c r="AK149">
        <v>2.0693155220000001</v>
      </c>
      <c r="AL149">
        <v>2.1212015279999998</v>
      </c>
      <c r="AM149">
        <v>2.1748732290000001</v>
      </c>
      <c r="AN149">
        <v>2.230676227</v>
      </c>
      <c r="AO149">
        <v>2.2888905340000001</v>
      </c>
      <c r="AP149">
        <v>2.3496656059999999</v>
      </c>
      <c r="AQ149">
        <v>2.4133297439999999</v>
      </c>
      <c r="AR149">
        <v>2.4801785380000001</v>
      </c>
      <c r="AS149">
        <v>2.5502859080000002</v>
      </c>
      <c r="AT149">
        <v>2.6236045410000002</v>
      </c>
      <c r="AU149">
        <v>2.7000978889999998</v>
      </c>
      <c r="AV149">
        <v>2.7796556369999998</v>
      </c>
      <c r="AW149">
        <v>2.8622903740000001</v>
      </c>
      <c r="AX149">
        <v>2.9481200570000001</v>
      </c>
    </row>
    <row r="150" spans="2:50" x14ac:dyDescent="0.2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598870.87970000005</v>
      </c>
      <c r="Z150">
        <v>604972.07369999995</v>
      </c>
      <c r="AA150">
        <v>610857.87800000003</v>
      </c>
      <c r="AB150">
        <v>616779.58660000004</v>
      </c>
      <c r="AC150">
        <v>622726.64919999999</v>
      </c>
      <c r="AD150">
        <v>628774.20149999997</v>
      </c>
      <c r="AE150">
        <v>635040.62760000001</v>
      </c>
      <c r="AF150">
        <v>641530.41740000003</v>
      </c>
      <c r="AG150">
        <v>648311.37950000004</v>
      </c>
      <c r="AH150">
        <v>655499.44449999998</v>
      </c>
      <c r="AI150">
        <v>663216.75450000004</v>
      </c>
      <c r="AJ150">
        <v>671569.46340000001</v>
      </c>
      <c r="AK150">
        <v>680669.34199999995</v>
      </c>
      <c r="AL150">
        <v>690320.42520000006</v>
      </c>
      <c r="AM150">
        <v>700438.55519999994</v>
      </c>
      <c r="AN150">
        <v>710913.50719999999</v>
      </c>
      <c r="AO150">
        <v>721758.75410000002</v>
      </c>
      <c r="AP150">
        <v>732949.28670000006</v>
      </c>
      <c r="AQ150">
        <v>744308.47860000003</v>
      </c>
      <c r="AR150">
        <v>755735.94429999997</v>
      </c>
      <c r="AS150">
        <v>767165.9767</v>
      </c>
      <c r="AT150">
        <v>778600.98129999998</v>
      </c>
      <c r="AU150">
        <v>790076.09050000005</v>
      </c>
      <c r="AV150">
        <v>801640.07900000003</v>
      </c>
      <c r="AW150">
        <v>813292.80420000001</v>
      </c>
      <c r="AX150">
        <v>825040.11710000003</v>
      </c>
    </row>
    <row r="151" spans="2:50" x14ac:dyDescent="0.25">
      <c r="B151" s="3"/>
      <c r="C151" t="s">
        <v>101</v>
      </c>
      <c r="D151">
        <v>0.96116878123798499</v>
      </c>
      <c r="E151">
        <v>0.98039215686274495</v>
      </c>
      <c r="F151">
        <v>0.99999974390000002</v>
      </c>
      <c r="G151">
        <v>1.023506673</v>
      </c>
      <c r="H151">
        <v>1.0470564250000001</v>
      </c>
      <c r="I151">
        <v>1.05600699</v>
      </c>
      <c r="J151">
        <v>1.0672978200000001</v>
      </c>
      <c r="K151">
        <v>1.076061052</v>
      </c>
      <c r="L151">
        <v>1.0822851440000001</v>
      </c>
      <c r="M151">
        <v>1.087895614</v>
      </c>
      <c r="N151">
        <v>1.0936967040000001</v>
      </c>
      <c r="O151">
        <v>1.1007868649999999</v>
      </c>
      <c r="P151">
        <v>1.108665757</v>
      </c>
      <c r="Q151">
        <v>1.1212538729999999</v>
      </c>
      <c r="R151">
        <v>1.141490348</v>
      </c>
      <c r="S151">
        <v>1.173459561</v>
      </c>
      <c r="T151">
        <v>1.2131256050000001</v>
      </c>
      <c r="U151">
        <v>1.2614885570000001</v>
      </c>
      <c r="V151">
        <v>1.31673185</v>
      </c>
      <c r="W151">
        <v>1.3759564950000001</v>
      </c>
      <c r="X151">
        <v>1.440094577</v>
      </c>
      <c r="Y151">
        <v>1.44009524</v>
      </c>
      <c r="Z151">
        <v>1.5306118120000001</v>
      </c>
      <c r="AA151">
        <v>1.5982226450000001</v>
      </c>
      <c r="AB151">
        <v>1.6554114310000001</v>
      </c>
      <c r="AC151">
        <v>1.7079232390000001</v>
      </c>
      <c r="AD151">
        <v>1.75809492</v>
      </c>
      <c r="AE151">
        <v>1.8074542069999999</v>
      </c>
      <c r="AF151">
        <v>1.8565814810000001</v>
      </c>
      <c r="AG151">
        <v>1.9056417619999999</v>
      </c>
      <c r="AH151">
        <v>1.9549610690000001</v>
      </c>
      <c r="AI151">
        <v>2.0049323650000002</v>
      </c>
      <c r="AJ151">
        <v>2.055770146</v>
      </c>
      <c r="AK151">
        <v>2.1076905689999998</v>
      </c>
      <c r="AL151">
        <v>2.161270456</v>
      </c>
      <c r="AM151">
        <v>2.2167461780000002</v>
      </c>
      <c r="AN151">
        <v>2.2744856169999998</v>
      </c>
      <c r="AO151">
        <v>2.334765145</v>
      </c>
      <c r="AP151">
        <v>2.3978003239999999</v>
      </c>
      <c r="AQ151">
        <v>2.4639343189999998</v>
      </c>
      <c r="AR151">
        <v>2.5334721240000002</v>
      </c>
      <c r="AS151">
        <v>2.6065376250000001</v>
      </c>
      <c r="AT151">
        <v>2.6830665539999998</v>
      </c>
      <c r="AU151">
        <v>2.7629564659999999</v>
      </c>
      <c r="AV151">
        <v>2.846105584</v>
      </c>
      <c r="AW151">
        <v>2.9325412759999998</v>
      </c>
      <c r="AX151">
        <v>3.0223921969999998</v>
      </c>
    </row>
    <row r="152" spans="2:50" x14ac:dyDescent="0.2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2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25">
      <c r="B154" s="3"/>
      <c r="C154" t="s">
        <v>104</v>
      </c>
      <c r="D154">
        <v>-11606.321700709599</v>
      </c>
      <c r="E154">
        <v>-11792.6649497856</v>
      </c>
      <c r="F154">
        <v>-11982.002570000001</v>
      </c>
      <c r="G154">
        <v>-12290.68302</v>
      </c>
      <c r="H154">
        <v>-12107.753119999999</v>
      </c>
      <c r="I154">
        <v>-11538.69901</v>
      </c>
      <c r="J154">
        <v>-11947.91022</v>
      </c>
      <c r="K154">
        <v>-11988.472959999999</v>
      </c>
      <c r="L154">
        <v>-11995.96091</v>
      </c>
      <c r="M154">
        <v>-11911.191339999999</v>
      </c>
      <c r="N154">
        <v>-12101.91387</v>
      </c>
      <c r="O154">
        <v>-11790.56061</v>
      </c>
      <c r="P154">
        <v>-12018.992270000001</v>
      </c>
      <c r="Q154">
        <v>-12300.849109999999</v>
      </c>
      <c r="R154">
        <v>-12624.89021</v>
      </c>
      <c r="S154">
        <v>-12919.67467</v>
      </c>
      <c r="T154">
        <v>-12983.54206</v>
      </c>
      <c r="U154">
        <v>-13128.83561</v>
      </c>
      <c r="V154">
        <v>-13223.513779999999</v>
      </c>
      <c r="W154">
        <v>-13275.25632</v>
      </c>
      <c r="X154">
        <v>-13471.598319999999</v>
      </c>
      <c r="Y154">
        <v>-13471.605729999999</v>
      </c>
      <c r="Z154">
        <v>-13875.000539999999</v>
      </c>
      <c r="AA154">
        <v>-14034.58483</v>
      </c>
      <c r="AB154">
        <v>-14196.1554</v>
      </c>
      <c r="AC154">
        <v>-14355.16588</v>
      </c>
      <c r="AD154">
        <v>-14516.40216</v>
      </c>
      <c r="AE154">
        <v>-14548.757970000001</v>
      </c>
      <c r="AF154">
        <v>-14595.00366</v>
      </c>
      <c r="AG154">
        <v>-14657.86924</v>
      </c>
      <c r="AH154">
        <v>-14650.533390000001</v>
      </c>
      <c r="AI154">
        <v>-14648.53946</v>
      </c>
      <c r="AJ154">
        <v>-14739.661190000001</v>
      </c>
      <c r="AK154">
        <v>-14840.716050000001</v>
      </c>
      <c r="AL154">
        <v>-14956.40387</v>
      </c>
      <c r="AM154">
        <v>-15084.11627</v>
      </c>
      <c r="AN154">
        <v>-15229.375040000001</v>
      </c>
      <c r="AO154">
        <v>-15387.56853</v>
      </c>
      <c r="AP154">
        <v>-15551.10521</v>
      </c>
      <c r="AQ154">
        <v>-15722.884</v>
      </c>
      <c r="AR154">
        <v>-15905.160260000001</v>
      </c>
      <c r="AS154">
        <v>-16100.0942</v>
      </c>
      <c r="AT154">
        <v>-16295.14349</v>
      </c>
      <c r="AU154">
        <v>-16499.70537</v>
      </c>
      <c r="AV154">
        <v>-16710.840400000001</v>
      </c>
      <c r="AW154">
        <v>-16930.404119999999</v>
      </c>
      <c r="AX154">
        <v>-17163.833579999999</v>
      </c>
    </row>
    <row r="155" spans="2:50" x14ac:dyDescent="0.2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25">
      <c r="B156" s="3"/>
      <c r="C156" t="s">
        <v>106</v>
      </c>
      <c r="D156">
        <v>-2830.3849114900199</v>
      </c>
      <c r="E156">
        <v>-2875.8276567579301</v>
      </c>
      <c r="F156">
        <v>-2922.0000129999999</v>
      </c>
      <c r="G156">
        <v>-2992.996846</v>
      </c>
      <c r="H156">
        <v>-2934.8613190000001</v>
      </c>
      <c r="I156">
        <v>-2910.4373569999998</v>
      </c>
      <c r="J156">
        <v>-3049.2556410000002</v>
      </c>
      <c r="K156">
        <v>-3001.299704</v>
      </c>
      <c r="L156">
        <v>-3028.7992180000001</v>
      </c>
      <c r="M156">
        <v>-2914.1679909999998</v>
      </c>
      <c r="N156">
        <v>-3047.7611529999999</v>
      </c>
      <c r="O156">
        <v>-3022.4382030000002</v>
      </c>
      <c r="P156">
        <v>-3064.362607</v>
      </c>
      <c r="Q156">
        <v>-3106.957324</v>
      </c>
      <c r="R156">
        <v>-3150.2331709999999</v>
      </c>
      <c r="S156">
        <v>-3194.1732069999998</v>
      </c>
      <c r="T156">
        <v>-3190.765245</v>
      </c>
      <c r="U156">
        <v>-3208.7087179999999</v>
      </c>
      <c r="V156">
        <v>-3229.3988570000001</v>
      </c>
      <c r="W156">
        <v>-3265.7696860000001</v>
      </c>
      <c r="X156">
        <v>-3290.1447240000002</v>
      </c>
      <c r="Y156">
        <v>-3290.1450829999999</v>
      </c>
      <c r="Z156">
        <v>-3341.6684909999999</v>
      </c>
      <c r="AA156">
        <v>-3364.9828160000002</v>
      </c>
      <c r="AB156">
        <v>-3388.9967569999999</v>
      </c>
      <c r="AC156">
        <v>-3413.172873</v>
      </c>
      <c r="AD156">
        <v>-3438.8941850000001</v>
      </c>
      <c r="AE156">
        <v>-3469.8161719999998</v>
      </c>
      <c r="AF156">
        <v>-3499.7302140000002</v>
      </c>
      <c r="AG156">
        <v>-3531.1608879999999</v>
      </c>
      <c r="AH156">
        <v>-3564.7094090000001</v>
      </c>
      <c r="AI156">
        <v>-3601.0832489999998</v>
      </c>
      <c r="AJ156">
        <v>-3640.3808100000001</v>
      </c>
      <c r="AK156">
        <v>-3681.087364</v>
      </c>
      <c r="AL156">
        <v>-3724.6513409999998</v>
      </c>
      <c r="AM156">
        <v>-3770.0776930000002</v>
      </c>
      <c r="AN156">
        <v>-3818.3575599999999</v>
      </c>
      <c r="AO156">
        <v>-3868.641533</v>
      </c>
      <c r="AP156">
        <v>-3919.6387140000002</v>
      </c>
      <c r="AQ156">
        <v>-3972.7194300000001</v>
      </c>
      <c r="AR156">
        <v>-4029.3972480000002</v>
      </c>
      <c r="AS156">
        <v>-4086.3637749999998</v>
      </c>
      <c r="AT156">
        <v>-4144.3891359999998</v>
      </c>
      <c r="AU156">
        <v>-4206.9345670000002</v>
      </c>
      <c r="AV156">
        <v>-4271.8949140000004</v>
      </c>
      <c r="AW156">
        <v>-4340.1000359999998</v>
      </c>
      <c r="AX156">
        <v>-4414.7940500000004</v>
      </c>
    </row>
    <row r="157" spans="2:50" x14ac:dyDescent="0.25">
      <c r="B157" s="3"/>
      <c r="C157" t="s">
        <v>107</v>
      </c>
      <c r="D157">
        <v>0.96116878123798499</v>
      </c>
      <c r="E157">
        <v>0.98039215686274495</v>
      </c>
      <c r="F157">
        <v>0.99999927659999999</v>
      </c>
      <c r="G157">
        <v>1.0288273619999999</v>
      </c>
      <c r="H157">
        <v>1.0632016070000001</v>
      </c>
      <c r="I157">
        <v>1.0712444640000001</v>
      </c>
      <c r="J157">
        <v>1.0835873309999999</v>
      </c>
      <c r="K157">
        <v>1.1005326479999999</v>
      </c>
      <c r="L157">
        <v>1.118843848</v>
      </c>
      <c r="M157">
        <v>1.135475781</v>
      </c>
      <c r="N157">
        <v>1.1479101890000001</v>
      </c>
      <c r="O157">
        <v>1.158721713</v>
      </c>
      <c r="P157">
        <v>1.170732023</v>
      </c>
      <c r="Q157">
        <v>1.1891227559999999</v>
      </c>
      <c r="R157">
        <v>1.2161812089999999</v>
      </c>
      <c r="S157">
        <v>1.2488535030000001</v>
      </c>
      <c r="T157">
        <v>1.2850728570000001</v>
      </c>
      <c r="U157">
        <v>1.3291204919999999</v>
      </c>
      <c r="V157">
        <v>1.3799524919999999</v>
      </c>
      <c r="W157">
        <v>1.4354629139999999</v>
      </c>
      <c r="X157">
        <v>1.4815586059999999</v>
      </c>
      <c r="Y157">
        <v>1.48974721</v>
      </c>
      <c r="Z157">
        <v>1.5407961880000001</v>
      </c>
      <c r="AA157">
        <v>1.5868442810000001</v>
      </c>
      <c r="AB157">
        <v>1.629322583</v>
      </c>
      <c r="AC157">
        <v>1.672601212</v>
      </c>
      <c r="AD157">
        <v>1.7184673909999999</v>
      </c>
      <c r="AE157">
        <v>1.7650084559999999</v>
      </c>
      <c r="AF157">
        <v>1.8142004869999999</v>
      </c>
      <c r="AG157">
        <v>1.866835123</v>
      </c>
      <c r="AH157">
        <v>1.9237977909999999</v>
      </c>
      <c r="AI157">
        <v>1.9853355210000001</v>
      </c>
      <c r="AJ157">
        <v>2.033454227</v>
      </c>
      <c r="AK157">
        <v>2.0824571540000001</v>
      </c>
      <c r="AL157">
        <v>2.1328454379999999</v>
      </c>
      <c r="AM157">
        <v>2.1848581220000001</v>
      </c>
      <c r="AN157">
        <v>2.2389443500000001</v>
      </c>
      <c r="AO157">
        <v>2.2955790129999998</v>
      </c>
      <c r="AP157">
        <v>2.354674272</v>
      </c>
      <c r="AQ157">
        <v>2.4165101889999998</v>
      </c>
      <c r="AR157">
        <v>2.481402535</v>
      </c>
      <c r="AS157">
        <v>2.5493818429999999</v>
      </c>
      <c r="AT157">
        <v>2.6205635940000001</v>
      </c>
      <c r="AU157">
        <v>2.694914931</v>
      </c>
      <c r="AV157">
        <v>2.7722655349999998</v>
      </c>
      <c r="AW157">
        <v>2.8525796749999999</v>
      </c>
      <c r="AX157">
        <v>2.936020788</v>
      </c>
    </row>
    <row r="158" spans="2:50" x14ac:dyDescent="0.25">
      <c r="B158" s="3"/>
      <c r="C158" t="s">
        <v>108</v>
      </c>
      <c r="D158">
        <v>-22288.5546931504</v>
      </c>
      <c r="E158">
        <v>-22646.404648186199</v>
      </c>
      <c r="F158">
        <v>-23010.015370000001</v>
      </c>
      <c r="G158">
        <v>-23590.534940000001</v>
      </c>
      <c r="H158">
        <v>-23461.161469999999</v>
      </c>
      <c r="I158">
        <v>-22739.35541</v>
      </c>
      <c r="J158">
        <v>-23444.946759999999</v>
      </c>
      <c r="K158">
        <v>-23637.135119999999</v>
      </c>
      <c r="L158">
        <v>-23729.501670000001</v>
      </c>
      <c r="M158">
        <v>-23548.898150000001</v>
      </c>
      <c r="N158">
        <v>-24061.603889999999</v>
      </c>
      <c r="O158">
        <v>-24231.895329999999</v>
      </c>
      <c r="P158">
        <v>-24846.948830000001</v>
      </c>
      <c r="Q158">
        <v>-25477.844079999999</v>
      </c>
      <c r="R158">
        <v>-26124.234469999999</v>
      </c>
      <c r="S158">
        <v>-26792.13537</v>
      </c>
      <c r="T158">
        <v>-27265.2814</v>
      </c>
      <c r="U158">
        <v>-27650.751789999998</v>
      </c>
      <c r="V158">
        <v>-28006.833289999999</v>
      </c>
      <c r="W158">
        <v>-28428.267360000002</v>
      </c>
      <c r="X158">
        <v>-28833.062330000001</v>
      </c>
      <c r="Y158">
        <v>-28833.064910000001</v>
      </c>
      <c r="Z158">
        <v>-29532.5609</v>
      </c>
      <c r="AA158">
        <v>-29934.727009999999</v>
      </c>
      <c r="AB158">
        <v>-30313.165359999999</v>
      </c>
      <c r="AC158">
        <v>-30667.193169999999</v>
      </c>
      <c r="AD158">
        <v>-31020.128100000002</v>
      </c>
      <c r="AE158">
        <v>-31414.458340000001</v>
      </c>
      <c r="AF158">
        <v>-31787.201209999999</v>
      </c>
      <c r="AG158">
        <v>-32176.40943</v>
      </c>
      <c r="AH158">
        <v>-32585.277969999999</v>
      </c>
      <c r="AI158">
        <v>-33020.787450000003</v>
      </c>
      <c r="AJ158">
        <v>-33497.952709999998</v>
      </c>
      <c r="AK158">
        <v>-33993.106789999998</v>
      </c>
      <c r="AL158">
        <v>-34521.203009999997</v>
      </c>
      <c r="AM158">
        <v>-35072.285989999997</v>
      </c>
      <c r="AN158">
        <v>-35649.310429999998</v>
      </c>
      <c r="AO158">
        <v>-36250.198700000001</v>
      </c>
      <c r="AP158">
        <v>-36857.633199999997</v>
      </c>
      <c r="AQ158">
        <v>-37479.602619999998</v>
      </c>
      <c r="AR158">
        <v>-38120.922409999999</v>
      </c>
      <c r="AS158">
        <v>-38755.156600000002</v>
      </c>
      <c r="AT158">
        <v>-39383.102579999999</v>
      </c>
      <c r="AU158">
        <v>-40033.432130000001</v>
      </c>
      <c r="AV158">
        <v>-40692.62586</v>
      </c>
      <c r="AW158">
        <v>-41365.237480000003</v>
      </c>
      <c r="AX158">
        <v>-42065.010009999998</v>
      </c>
    </row>
    <row r="159" spans="2:50" x14ac:dyDescent="0.25">
      <c r="B159" s="3"/>
      <c r="C159" t="s">
        <v>109</v>
      </c>
      <c r="D159">
        <v>-21423.0629499715</v>
      </c>
      <c r="E159">
        <v>-22202.3574982217</v>
      </c>
      <c r="F159">
        <v>-23009.9987245548</v>
      </c>
      <c r="G159">
        <v>-24270.587830488999</v>
      </c>
      <c r="H159">
        <v>-24943.944576990401</v>
      </c>
      <c r="I159">
        <v>-24359.408597890899</v>
      </c>
      <c r="J159">
        <v>-25404.647285105399</v>
      </c>
      <c r="K159">
        <v>-26013.4389047474</v>
      </c>
      <c r="L159">
        <v>-26549.606959585199</v>
      </c>
      <c r="M159">
        <v>-26739.203518560698</v>
      </c>
      <c r="N159">
        <v>-27620.560269013</v>
      </c>
      <c r="O159">
        <v>-28078.023266014301</v>
      </c>
      <c r="P159">
        <v>-29089.118669123302</v>
      </c>
      <c r="Q159">
        <v>-30296.2841693478</v>
      </c>
      <c r="R159">
        <v>-31771.803061924002</v>
      </c>
      <c r="S159">
        <v>-33459.452109674698</v>
      </c>
      <c r="T159">
        <v>-35037.873065606902</v>
      </c>
      <c r="U159">
        <v>-36751.180823294599</v>
      </c>
      <c r="V159">
        <v>-38648.099391563999</v>
      </c>
      <c r="W159">
        <v>-40807.723504556598</v>
      </c>
      <c r="X159">
        <v>-42717.871632345901</v>
      </c>
      <c r="Y159">
        <v>-42953.978005421399</v>
      </c>
      <c r="Z159">
        <v>-45503.657256597799</v>
      </c>
      <c r="AA159">
        <v>-47501.750359114703</v>
      </c>
      <c r="AB159">
        <v>-49389.924883261301</v>
      </c>
      <c r="AC159">
        <v>-51293.9844647801</v>
      </c>
      <c r="AD159">
        <v>-53307.078604492701</v>
      </c>
      <c r="AE159">
        <v>-55446.7846107597</v>
      </c>
      <c r="AF159">
        <v>-57668.355915548898</v>
      </c>
      <c r="AG159">
        <v>-60068.0512559524</v>
      </c>
      <c r="AH159">
        <v>-62687.485777806898</v>
      </c>
      <c r="AI159">
        <v>-65557.342255876007</v>
      </c>
      <c r="AJ159">
        <v>-68116.553533995597</v>
      </c>
      <c r="AK159">
        <v>-70789.188421521394</v>
      </c>
      <c r="AL159">
        <v>-73628.390354150295</v>
      </c>
      <c r="AM159">
        <v>-76627.968902358305</v>
      </c>
      <c r="AN159">
        <v>-79816.822168644503</v>
      </c>
      <c r="AO159">
        <v>-83215.195352799798</v>
      </c>
      <c r="AP159">
        <v>-86787.720622852998</v>
      </c>
      <c r="AQ159">
        <v>-90569.841610901</v>
      </c>
      <c r="AR159">
        <v>-94593.3535047123</v>
      </c>
      <c r="AS159">
        <v>-98801.692558661598</v>
      </c>
      <c r="AT159">
        <v>-103205.92483991499</v>
      </c>
      <c r="AU159">
        <v>-107886.69398631201</v>
      </c>
      <c r="AV159">
        <v>-112810.764200327</v>
      </c>
      <c r="AW159">
        <v>-117997.635686996</v>
      </c>
      <c r="AX159">
        <v>-123503.74383678799</v>
      </c>
    </row>
    <row r="160" spans="2:50" x14ac:dyDescent="0.25">
      <c r="B160" s="3"/>
      <c r="C160" t="s">
        <v>110</v>
      </c>
      <c r="D160">
        <v>0.96116878123798499</v>
      </c>
      <c r="E160">
        <v>0.98039215686274495</v>
      </c>
      <c r="F160">
        <v>0.99999960560000001</v>
      </c>
      <c r="G160">
        <v>1.024211357</v>
      </c>
      <c r="H160">
        <v>1.0613113110000001</v>
      </c>
      <c r="I160">
        <v>1.061728869</v>
      </c>
      <c r="J160">
        <v>1.065040709</v>
      </c>
      <c r="K160">
        <v>1.088447393</v>
      </c>
      <c r="L160">
        <v>1.101612016</v>
      </c>
      <c r="M160">
        <v>1.1231673010000001</v>
      </c>
      <c r="N160">
        <v>1.129658711</v>
      </c>
      <c r="O160">
        <v>1.1394238000000001</v>
      </c>
      <c r="P160">
        <v>1.1519388269999999</v>
      </c>
      <c r="Q160">
        <v>1.1750301430000001</v>
      </c>
      <c r="R160">
        <v>1.2095730069999999</v>
      </c>
      <c r="S160">
        <v>1.2464405789999999</v>
      </c>
      <c r="T160">
        <v>1.2842607859999999</v>
      </c>
      <c r="U160">
        <v>1.3280611879999999</v>
      </c>
      <c r="V160">
        <v>1.3781338279999999</v>
      </c>
      <c r="W160">
        <v>1.433312216</v>
      </c>
      <c r="X160">
        <v>1.4921326130000001</v>
      </c>
      <c r="Y160">
        <v>1.4921178310000001</v>
      </c>
      <c r="Z160">
        <v>1.5617706229999999</v>
      </c>
      <c r="AA160">
        <v>1.6209670570000001</v>
      </c>
      <c r="AB160">
        <v>1.673423715</v>
      </c>
      <c r="AC160">
        <v>1.722015995</v>
      </c>
      <c r="AD160">
        <v>1.768719285</v>
      </c>
      <c r="AE160">
        <v>1.8146411339999999</v>
      </c>
      <c r="AF160">
        <v>1.860207908</v>
      </c>
      <c r="AG160">
        <v>1.905712176</v>
      </c>
      <c r="AH160">
        <v>1.9520502749999999</v>
      </c>
      <c r="AI160">
        <v>1.999528255</v>
      </c>
      <c r="AJ160">
        <v>2.0478747089999998</v>
      </c>
      <c r="AK160">
        <v>2.0970664860000001</v>
      </c>
      <c r="AL160">
        <v>2.1474782129999999</v>
      </c>
      <c r="AM160">
        <v>2.1993091119999999</v>
      </c>
      <c r="AN160">
        <v>2.2529706680000001</v>
      </c>
      <c r="AO160">
        <v>2.309577585</v>
      </c>
      <c r="AP160">
        <v>2.368752384</v>
      </c>
      <c r="AQ160">
        <v>2.4306035459999999</v>
      </c>
      <c r="AR160">
        <v>2.495355295</v>
      </c>
      <c r="AS160">
        <v>2.5628131519999999</v>
      </c>
      <c r="AT160">
        <v>2.633858177</v>
      </c>
      <c r="AU160">
        <v>2.7082377420000001</v>
      </c>
      <c r="AV160">
        <v>2.7856126350000001</v>
      </c>
      <c r="AW160">
        <v>2.865861207</v>
      </c>
      <c r="AX160">
        <v>2.9491830050000001</v>
      </c>
    </row>
    <row r="161" spans="2:50" x14ac:dyDescent="0.25">
      <c r="B161" s="3"/>
      <c r="C161" t="s">
        <v>111</v>
      </c>
      <c r="D161">
        <v>-7110.8335507352103</v>
      </c>
      <c r="E161">
        <v>-7225.0002834565403</v>
      </c>
      <c r="F161">
        <v>-7340.9992659999998</v>
      </c>
      <c r="G161">
        <v>-7515.4231760000002</v>
      </c>
      <c r="H161">
        <v>-7373.3839310000003</v>
      </c>
      <c r="I161">
        <v>-7310.6154180000003</v>
      </c>
      <c r="J161">
        <v>-7632.549618</v>
      </c>
      <c r="K161">
        <v>-7539.9366920000002</v>
      </c>
      <c r="L161">
        <v>-7588.9762179999998</v>
      </c>
      <c r="M161">
        <v>-7324.4854779999996</v>
      </c>
      <c r="N161">
        <v>-7639.0242859999998</v>
      </c>
      <c r="O161">
        <v>-7592.4311299999999</v>
      </c>
      <c r="P161">
        <v>-7696.8622809999997</v>
      </c>
      <c r="Q161">
        <v>-7800.3620229999997</v>
      </c>
      <c r="R161">
        <v>-7902.154947</v>
      </c>
      <c r="S161">
        <v>-8006.3454220000003</v>
      </c>
      <c r="T161">
        <v>-8023.8132189999997</v>
      </c>
      <c r="U161">
        <v>-8081.5269930000004</v>
      </c>
      <c r="V161">
        <v>-8140.838428</v>
      </c>
      <c r="W161">
        <v>-8236.9203710000002</v>
      </c>
      <c r="X161">
        <v>-8295.6377240000002</v>
      </c>
      <c r="Y161">
        <v>-8295.6388179999994</v>
      </c>
      <c r="Z161">
        <v>-8417.6604790000001</v>
      </c>
      <c r="AA161">
        <v>-8470.5324469999996</v>
      </c>
      <c r="AB161">
        <v>-8525.2682110000005</v>
      </c>
      <c r="AC161">
        <v>-8580.7642059999998</v>
      </c>
      <c r="AD161">
        <v>-8639.9689789999902</v>
      </c>
      <c r="AE161">
        <v>-8712.01754599999</v>
      </c>
      <c r="AF161">
        <v>-8781.6207340000001</v>
      </c>
      <c r="AG161">
        <v>-8854.86773299999</v>
      </c>
      <c r="AH161">
        <v>-8933.4801200000002</v>
      </c>
      <c r="AI161">
        <v>-9019.0345099999995</v>
      </c>
      <c r="AJ161">
        <v>-9111.4517319999995</v>
      </c>
      <c r="AK161">
        <v>-9207.2435750000004</v>
      </c>
      <c r="AL161">
        <v>-9309.7776689999901</v>
      </c>
      <c r="AM161">
        <v>-9416.8302860000003</v>
      </c>
      <c r="AN161">
        <v>-9530.5086969999902</v>
      </c>
      <c r="AO161">
        <v>-9649.0128199999999</v>
      </c>
      <c r="AP161">
        <v>-9769.2410340000006</v>
      </c>
      <c r="AQ161">
        <v>-9894.3135110000003</v>
      </c>
      <c r="AR161">
        <v>-10027.6666</v>
      </c>
      <c r="AS161">
        <v>-10161.671560000001</v>
      </c>
      <c r="AT161">
        <v>-10297.612800000001</v>
      </c>
      <c r="AU161">
        <v>-10443.825639999999</v>
      </c>
      <c r="AV161">
        <v>-10595.54711</v>
      </c>
      <c r="AW161">
        <v>-10754.69715</v>
      </c>
      <c r="AX161">
        <v>-10928.68304</v>
      </c>
    </row>
    <row r="162" spans="2:50" x14ac:dyDescent="0.2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25">
      <c r="B163" s="3"/>
      <c r="C163" t="s">
        <v>83</v>
      </c>
      <c r="D163">
        <v>225891.81435188401</v>
      </c>
      <c r="E163">
        <v>234108.95210804199</v>
      </c>
      <c r="F163">
        <v>242624.99732474901</v>
      </c>
      <c r="G163">
        <v>251939.32530688</v>
      </c>
      <c r="H163">
        <v>261320.67543363399</v>
      </c>
      <c r="I163">
        <v>270751.36013745097</v>
      </c>
      <c r="J163">
        <v>274751.88004779298</v>
      </c>
      <c r="K163">
        <v>278243.33259512897</v>
      </c>
      <c r="L163">
        <v>283137.90041252098</v>
      </c>
      <c r="M163">
        <v>288747.73934194399</v>
      </c>
      <c r="N163">
        <v>292672.16922104801</v>
      </c>
      <c r="O163">
        <v>296172.95951942302</v>
      </c>
      <c r="P163">
        <v>301114.24304443499</v>
      </c>
      <c r="Q163">
        <v>309086.42414743197</v>
      </c>
      <c r="R163">
        <v>321198.79919865</v>
      </c>
      <c r="S163">
        <v>338375.89472760202</v>
      </c>
      <c r="T163">
        <v>359508.48442321201</v>
      </c>
      <c r="U163">
        <v>383644.04964179598</v>
      </c>
      <c r="V163">
        <v>409689.76563921297</v>
      </c>
      <c r="W163">
        <v>437456.301512771</v>
      </c>
      <c r="X163">
        <v>466737.99059786799</v>
      </c>
      <c r="Y163">
        <v>495662.14982162399</v>
      </c>
      <c r="Z163">
        <v>522887.08924027497</v>
      </c>
      <c r="AA163">
        <v>549330.46337635303</v>
      </c>
      <c r="AB163">
        <v>575454.15456976101</v>
      </c>
      <c r="AC163">
        <v>601236.19646163296</v>
      </c>
      <c r="AD163">
        <v>626661.24749096495</v>
      </c>
      <c r="AE163">
        <v>652027.70334571297</v>
      </c>
      <c r="AF163">
        <v>677893.78925228002</v>
      </c>
      <c r="AG163">
        <v>704386.79713408404</v>
      </c>
      <c r="AH163">
        <v>731682.06787518202</v>
      </c>
      <c r="AI163">
        <v>760168.36808866204</v>
      </c>
      <c r="AJ163">
        <v>790256.75255043595</v>
      </c>
      <c r="AK163">
        <v>822296.11288319796</v>
      </c>
      <c r="AL163">
        <v>856380.68151012005</v>
      </c>
      <c r="AM163">
        <v>892648.70512052695</v>
      </c>
      <c r="AN163">
        <v>931198.59291466698</v>
      </c>
      <c r="AO163">
        <v>972251.55087100097</v>
      </c>
      <c r="AP163">
        <v>1015996.33921518</v>
      </c>
      <c r="AQ163">
        <v>1062421.74833074</v>
      </c>
      <c r="AR163">
        <v>1111606.2343305901</v>
      </c>
      <c r="AS163">
        <v>1163664.4783543199</v>
      </c>
      <c r="AT163">
        <v>1218527.01939594</v>
      </c>
      <c r="AU163">
        <v>1276149.90332751</v>
      </c>
      <c r="AV163">
        <v>1336708.45811082</v>
      </c>
      <c r="AW163">
        <v>1400335.83451776</v>
      </c>
      <c r="AX163">
        <v>1467202.26776799</v>
      </c>
    </row>
    <row r="164" spans="2:50" x14ac:dyDescent="0.25">
      <c r="B164" s="3"/>
      <c r="C164" t="s">
        <v>113</v>
      </c>
      <c r="E164">
        <v>41668.560924012403</v>
      </c>
      <c r="F164">
        <v>43184.314410679799</v>
      </c>
      <c r="G164">
        <v>44754.771263312803</v>
      </c>
      <c r="H164">
        <v>47582.427969996403</v>
      </c>
      <c r="I164">
        <v>52711.148783311801</v>
      </c>
      <c r="J164">
        <v>40745.836795486801</v>
      </c>
      <c r="K164">
        <v>47764.9646134699</v>
      </c>
      <c r="L164">
        <v>53597.540748797503</v>
      </c>
      <c r="M164">
        <v>56863.339965746301</v>
      </c>
      <c r="N164">
        <v>54967.109290125598</v>
      </c>
      <c r="O164">
        <v>56906.357039484799</v>
      </c>
      <c r="P164">
        <v>55418.460801911802</v>
      </c>
      <c r="Q164">
        <v>56999.059306058203</v>
      </c>
      <c r="R164">
        <v>67439.540567331394</v>
      </c>
      <c r="S164">
        <v>81964.471592973598</v>
      </c>
      <c r="T164">
        <v>89073.095111540999</v>
      </c>
      <c r="U164">
        <v>99820.496430283994</v>
      </c>
      <c r="V164">
        <v>112482.56747618801</v>
      </c>
      <c r="W164">
        <v>126271.499254783</v>
      </c>
      <c r="X164">
        <v>143220.01560678901</v>
      </c>
      <c r="Y164">
        <v>160137.34048221301</v>
      </c>
      <c r="Z164">
        <v>119008.53583823799</v>
      </c>
      <c r="AA164">
        <v>158237.42599908399</v>
      </c>
      <c r="AB164">
        <v>171146.94223679</v>
      </c>
      <c r="AC164">
        <v>186348.17067959899</v>
      </c>
      <c r="AD164">
        <v>201479.772112868</v>
      </c>
      <c r="AE164">
        <v>216449.216667606</v>
      </c>
      <c r="AF164">
        <v>232188.65358018101</v>
      </c>
      <c r="AG164">
        <v>247204.81403952601</v>
      </c>
      <c r="AH164">
        <v>261934.45159098899</v>
      </c>
      <c r="AI164">
        <v>278217.730825192</v>
      </c>
      <c r="AJ164">
        <v>295505.12189426302</v>
      </c>
      <c r="AK164">
        <v>312988.21457072097</v>
      </c>
      <c r="AL164">
        <v>330847.14545244398</v>
      </c>
      <c r="AM164">
        <v>349946.77402851603</v>
      </c>
      <c r="AN164">
        <v>370467.96181295899</v>
      </c>
      <c r="AO164">
        <v>393139.72746964602</v>
      </c>
      <c r="AP164">
        <v>418195.60695554502</v>
      </c>
      <c r="AQ164">
        <v>444653.20145695203</v>
      </c>
      <c r="AR164">
        <v>473082.97709868598</v>
      </c>
      <c r="AS164">
        <v>504113.35115758103</v>
      </c>
      <c r="AT164">
        <v>536778.84813631303</v>
      </c>
      <c r="AU164">
        <v>571081.34765092703</v>
      </c>
      <c r="AV164">
        <v>607148.98804900295</v>
      </c>
      <c r="AW164">
        <v>644595.43462988199</v>
      </c>
      <c r="AX164">
        <v>683522.82400601904</v>
      </c>
    </row>
    <row r="165" spans="2:50" x14ac:dyDescent="0.25">
      <c r="B165" s="3"/>
      <c r="C165" t="s">
        <v>89</v>
      </c>
      <c r="D165">
        <v>5997.7127998138503</v>
      </c>
      <c r="E165">
        <v>6215.8881792066404</v>
      </c>
      <c r="F165">
        <v>6441.9710925879199</v>
      </c>
      <c r="G165">
        <v>6664.5324751341705</v>
      </c>
      <c r="H165">
        <v>7136.8095879089697</v>
      </c>
      <c r="I165">
        <v>6879.0322146675198</v>
      </c>
      <c r="J165">
        <v>7166.81993780638</v>
      </c>
      <c r="K165">
        <v>7630.0198516998098</v>
      </c>
      <c r="L165">
        <v>8042.2901771864099</v>
      </c>
      <c r="M165">
        <v>8103.7763528699397</v>
      </c>
      <c r="N165">
        <v>8048.2860614334404</v>
      </c>
      <c r="O165">
        <v>7811.0843985726397</v>
      </c>
      <c r="P165">
        <v>7408.2594839645199</v>
      </c>
      <c r="Q165">
        <v>7492.2771193690896</v>
      </c>
      <c r="R165">
        <v>7776.1331433681098</v>
      </c>
      <c r="S165">
        <v>7675.8339554559398</v>
      </c>
      <c r="T165">
        <v>7720.0205364435596</v>
      </c>
      <c r="U165">
        <v>8153.8884753297598</v>
      </c>
      <c r="V165">
        <v>8805.8228734732602</v>
      </c>
      <c r="W165">
        <v>9573.0551107527699</v>
      </c>
      <c r="X165">
        <v>10328.220699448801</v>
      </c>
      <c r="Y165">
        <v>10446.7135004516</v>
      </c>
      <c r="Z165">
        <v>10756.1208473852</v>
      </c>
      <c r="AA165">
        <v>10743.847203400799</v>
      </c>
      <c r="AB165">
        <v>10672.945569772401</v>
      </c>
      <c r="AC165">
        <v>10530.4551717254</v>
      </c>
      <c r="AD165">
        <v>10398.7754884199</v>
      </c>
      <c r="AE165">
        <v>10542.8067384765</v>
      </c>
      <c r="AF165">
        <v>10662.582352097401</v>
      </c>
      <c r="AG165">
        <v>10768.1898935013</v>
      </c>
      <c r="AH165">
        <v>11024.702234197999</v>
      </c>
      <c r="AI165">
        <v>11359.634477698401</v>
      </c>
      <c r="AJ165">
        <v>11641.4552590977</v>
      </c>
      <c r="AK165">
        <v>11914.699471522399</v>
      </c>
      <c r="AL165">
        <v>12165.040132841001</v>
      </c>
      <c r="AM165">
        <v>12399.9426503339</v>
      </c>
      <c r="AN165">
        <v>12664.970762417801</v>
      </c>
      <c r="AO165">
        <v>12925.518359193</v>
      </c>
      <c r="AP165">
        <v>13182.5504332156</v>
      </c>
      <c r="AQ165">
        <v>13441.952363717901</v>
      </c>
      <c r="AR165">
        <v>13710.0781619385</v>
      </c>
      <c r="AS165">
        <v>13982.8886884654</v>
      </c>
      <c r="AT165">
        <v>14256.4219896466</v>
      </c>
      <c r="AU165">
        <v>14529.223719334899</v>
      </c>
      <c r="AV165">
        <v>14806.4453202737</v>
      </c>
      <c r="AW165">
        <v>15090.3628047855</v>
      </c>
      <c r="AX165">
        <v>15382.742388021299</v>
      </c>
    </row>
    <row r="166" spans="2:50" x14ac:dyDescent="0.25">
      <c r="B166" s="3"/>
      <c r="C166" t="s">
        <v>90</v>
      </c>
      <c r="D166">
        <v>79234.608835044695</v>
      </c>
      <c r="E166">
        <v>82116.881031232799</v>
      </c>
      <c r="F166">
        <v>85103.900479382399</v>
      </c>
      <c r="G166">
        <v>89654.272259205303</v>
      </c>
      <c r="H166">
        <v>91279.1538080397</v>
      </c>
      <c r="I166">
        <v>85668.450792060205</v>
      </c>
      <c r="J166">
        <v>89882.974508111103</v>
      </c>
      <c r="K166">
        <v>92665.824697307806</v>
      </c>
      <c r="L166">
        <v>93595.151134984597</v>
      </c>
      <c r="M166">
        <v>95052.497478206496</v>
      </c>
      <c r="N166">
        <v>97628.238935667294</v>
      </c>
      <c r="O166">
        <v>101455.537956384</v>
      </c>
      <c r="P166">
        <v>106487.406222772</v>
      </c>
      <c r="Q166">
        <v>112026.28464302501</v>
      </c>
      <c r="R166">
        <v>118356.287093226</v>
      </c>
      <c r="S166">
        <v>125485.69014917601</v>
      </c>
      <c r="T166">
        <v>130937.906882632</v>
      </c>
      <c r="U166">
        <v>136795.651804644</v>
      </c>
      <c r="V166">
        <v>143216.817727769</v>
      </c>
      <c r="W166">
        <v>150602.29219849801</v>
      </c>
      <c r="X166">
        <v>158673.59408842499</v>
      </c>
      <c r="Y166">
        <v>160680.26848274801</v>
      </c>
      <c r="Z166">
        <v>168554.82371270901</v>
      </c>
      <c r="AA166">
        <v>174895.28658793701</v>
      </c>
      <c r="AB166">
        <v>181520.45042295699</v>
      </c>
      <c r="AC166">
        <v>188333.24939486201</v>
      </c>
      <c r="AD166">
        <v>195347.36969320101</v>
      </c>
      <c r="AE166">
        <v>202716.24397907901</v>
      </c>
      <c r="AF166">
        <v>210253.35692919299</v>
      </c>
      <c r="AG166">
        <v>218029.187267542</v>
      </c>
      <c r="AH166">
        <v>226140.51247083899</v>
      </c>
      <c r="AI166">
        <v>234673.856409411</v>
      </c>
      <c r="AJ166">
        <v>243718.06714007599</v>
      </c>
      <c r="AK166">
        <v>253304.69366228301</v>
      </c>
      <c r="AL166">
        <v>263475.43068630301</v>
      </c>
      <c r="AM166">
        <v>274235.964202484</v>
      </c>
      <c r="AN166">
        <v>285618.30321455398</v>
      </c>
      <c r="AO166">
        <v>297686.11866377201</v>
      </c>
      <c r="AP166">
        <v>310422.18897291803</v>
      </c>
      <c r="AQ166">
        <v>323839.52810482401</v>
      </c>
      <c r="AR166">
        <v>337980.14101641998</v>
      </c>
      <c r="AS166">
        <v>352772.36361260398</v>
      </c>
      <c r="AT166">
        <v>368251.453025783</v>
      </c>
      <c r="AU166">
        <v>384523.63385546202</v>
      </c>
      <c r="AV166">
        <v>401589.86232297</v>
      </c>
      <c r="AW166">
        <v>419478.560472827</v>
      </c>
      <c r="AX166">
        <v>438270.55864321301</v>
      </c>
    </row>
    <row r="167" spans="2:50" x14ac:dyDescent="0.25">
      <c r="B167" s="3"/>
      <c r="C167" t="s">
        <v>91</v>
      </c>
      <c r="D167">
        <v>7105.6417398601898</v>
      </c>
      <c r="E167">
        <v>7364.1196187061596</v>
      </c>
      <c r="F167">
        <v>7631.99795544482</v>
      </c>
      <c r="G167">
        <v>7931.0875337243097</v>
      </c>
      <c r="H167">
        <v>8166.87557427103</v>
      </c>
      <c r="I167">
        <v>8340.9663578008003</v>
      </c>
      <c r="J167">
        <v>8528.8803381341804</v>
      </c>
      <c r="K167">
        <v>8715.6857557360509</v>
      </c>
      <c r="L167">
        <v>8904.2790196021197</v>
      </c>
      <c r="M167">
        <v>9085.8268798544195</v>
      </c>
      <c r="N167">
        <v>9219.4202270880996</v>
      </c>
      <c r="O167">
        <v>9375.0012706490197</v>
      </c>
      <c r="P167">
        <v>9641.3997472490701</v>
      </c>
      <c r="Q167">
        <v>9956.9057781369902</v>
      </c>
      <c r="R167">
        <v>10350.5649829668</v>
      </c>
      <c r="S167">
        <v>10864.202099592399</v>
      </c>
      <c r="T167">
        <v>11416.541801769799</v>
      </c>
      <c r="U167">
        <v>12044.198989307301</v>
      </c>
      <c r="V167">
        <v>12740.6132625025</v>
      </c>
      <c r="W167">
        <v>13520.3062608985</v>
      </c>
      <c r="X167">
        <v>14365.0586016204</v>
      </c>
      <c r="Y167">
        <v>14365.069788840899</v>
      </c>
      <c r="Z167">
        <v>15640.4491989116</v>
      </c>
      <c r="AA167">
        <v>16518.520862514801</v>
      </c>
      <c r="AB167">
        <v>17300.230705884798</v>
      </c>
      <c r="AC167">
        <v>18043.108622171301</v>
      </c>
      <c r="AD167">
        <v>18774.725309741301</v>
      </c>
      <c r="AE167">
        <v>19519.701751086799</v>
      </c>
      <c r="AF167">
        <v>20279.634309491899</v>
      </c>
      <c r="AG167">
        <v>21061.810600216599</v>
      </c>
      <c r="AH167">
        <v>21873.988220908399</v>
      </c>
      <c r="AI167">
        <v>22725.203884189901</v>
      </c>
      <c r="AJ167">
        <v>23624.436724486401</v>
      </c>
      <c r="AK167">
        <v>24579.4324285148</v>
      </c>
      <c r="AL167">
        <v>25594.0263185152</v>
      </c>
      <c r="AM167">
        <v>26669.916555411</v>
      </c>
      <c r="AN167">
        <v>27809.827400768099</v>
      </c>
      <c r="AO167">
        <v>29019.852094870599</v>
      </c>
      <c r="AP167">
        <v>30303.335490345198</v>
      </c>
      <c r="AQ167">
        <v>31661.192618116602</v>
      </c>
      <c r="AR167">
        <v>33096.071792423099</v>
      </c>
      <c r="AS167">
        <v>34606.214540946297</v>
      </c>
      <c r="AT167">
        <v>36192.842816311102</v>
      </c>
      <c r="AU167">
        <v>37861.3043189128</v>
      </c>
      <c r="AV167">
        <v>39614.119533824101</v>
      </c>
      <c r="AW167">
        <v>41454.686790348598</v>
      </c>
      <c r="AX167">
        <v>43388.473846316097</v>
      </c>
    </row>
    <row r="168" spans="2:50" x14ac:dyDescent="0.25">
      <c r="B168" s="3"/>
      <c r="C168" t="s">
        <v>114</v>
      </c>
      <c r="D168">
        <v>56421.514030040198</v>
      </c>
      <c r="E168">
        <v>58473.927281605298</v>
      </c>
      <c r="F168">
        <v>60600.972935593403</v>
      </c>
      <c r="G168">
        <v>62911.732656758802</v>
      </c>
      <c r="H168">
        <v>63159.205391089898</v>
      </c>
      <c r="I168">
        <v>65653.259245696099</v>
      </c>
      <c r="J168">
        <v>67141.228447701404</v>
      </c>
      <c r="K168">
        <v>65616.397185339199</v>
      </c>
      <c r="L168">
        <v>69022.154528352898</v>
      </c>
      <c r="M168">
        <v>69142.826458830896</v>
      </c>
      <c r="N168">
        <v>67633.015232490594</v>
      </c>
      <c r="O168">
        <v>67616.7016323524</v>
      </c>
      <c r="P168">
        <v>72461.992682102806</v>
      </c>
      <c r="Q168">
        <v>77507.950056091897</v>
      </c>
      <c r="R168">
        <v>82859.768087240896</v>
      </c>
      <c r="S168">
        <v>88524.321047282705</v>
      </c>
      <c r="T168">
        <v>92253.035683876893</v>
      </c>
      <c r="U168">
        <v>95687.638327139503</v>
      </c>
      <c r="V168">
        <v>99414.554506514702</v>
      </c>
      <c r="W168">
        <v>104187.441966335</v>
      </c>
      <c r="X168">
        <v>110283.225761846</v>
      </c>
      <c r="Y168">
        <v>112655.121793343</v>
      </c>
      <c r="Z168">
        <v>117688.116820057</v>
      </c>
      <c r="AA168">
        <v>122568.833733167</v>
      </c>
      <c r="AB168">
        <v>127346.674470107</v>
      </c>
      <c r="AC168">
        <v>131949.287648853</v>
      </c>
      <c r="AD168">
        <v>136494.55774916601</v>
      </c>
      <c r="AE168">
        <v>141294.43417605199</v>
      </c>
      <c r="AF168">
        <v>145865.32102558101</v>
      </c>
      <c r="AG168">
        <v>150312.792674364</v>
      </c>
      <c r="AH168">
        <v>154809.546341707</v>
      </c>
      <c r="AI168">
        <v>159512.144145475</v>
      </c>
      <c r="AJ168">
        <v>164432.18533746799</v>
      </c>
      <c r="AK168">
        <v>169565.734687872</v>
      </c>
      <c r="AL168">
        <v>175102.20555996199</v>
      </c>
      <c r="AM168">
        <v>181030.581368518</v>
      </c>
      <c r="AN168">
        <v>187457.309304447</v>
      </c>
      <c r="AO168">
        <v>194403.909917182</v>
      </c>
      <c r="AP168">
        <v>201747.28350637999</v>
      </c>
      <c r="AQ168">
        <v>209576.27338635401</v>
      </c>
      <c r="AR168">
        <v>218025.17532432301</v>
      </c>
      <c r="AS168">
        <v>226859.84606278301</v>
      </c>
      <c r="AT168">
        <v>236168.74323486301</v>
      </c>
      <c r="AU168">
        <v>246129.943347166</v>
      </c>
      <c r="AV168">
        <v>256614.95023179601</v>
      </c>
      <c r="AW168">
        <v>267639.77406535199</v>
      </c>
      <c r="AX168">
        <v>279416.01826771803</v>
      </c>
    </row>
    <row r="169" spans="2:50" x14ac:dyDescent="0.25">
      <c r="B169" s="3"/>
      <c r="C169" t="s">
        <v>115</v>
      </c>
      <c r="D169">
        <v>107619.00345285299</v>
      </c>
      <c r="E169">
        <v>111533.798590915</v>
      </c>
      <c r="F169">
        <v>115590.921819572</v>
      </c>
      <c r="G169">
        <v>121468.64711188999</v>
      </c>
      <c r="H169">
        <v>129198.332962186</v>
      </c>
      <c r="I169">
        <v>133647.664003574</v>
      </c>
      <c r="J169">
        <v>140414.48166699801</v>
      </c>
      <c r="K169">
        <v>144158.60473295301</v>
      </c>
      <c r="L169">
        <v>149974.185440559</v>
      </c>
      <c r="M169">
        <v>156545.69309598301</v>
      </c>
      <c r="N169">
        <v>162266.098447116</v>
      </c>
      <c r="O169">
        <v>167436.92398941101</v>
      </c>
      <c r="P169">
        <v>172316.89958138601</v>
      </c>
      <c r="Q169">
        <v>177860.99623343899</v>
      </c>
      <c r="R169">
        <v>184538.759263591</v>
      </c>
      <c r="S169">
        <v>192378.595094341</v>
      </c>
      <c r="T169">
        <v>200408.61573418399</v>
      </c>
      <c r="U169">
        <v>209565.39236086499</v>
      </c>
      <c r="V169">
        <v>219843.96835141999</v>
      </c>
      <c r="W169">
        <v>231590.77975044399</v>
      </c>
      <c r="X169">
        <v>244276.69470522401</v>
      </c>
      <c r="Y169">
        <v>250212.06203009299</v>
      </c>
      <c r="Z169">
        <v>258681.041537451</v>
      </c>
      <c r="AA169">
        <v>268024.23230795399</v>
      </c>
      <c r="AB169">
        <v>277913.25773980399</v>
      </c>
      <c r="AC169">
        <v>288157.03145269299</v>
      </c>
      <c r="AD169">
        <v>298681.63568392</v>
      </c>
      <c r="AE169">
        <v>309613.24839368998</v>
      </c>
      <c r="AF169">
        <v>320818.94268845901</v>
      </c>
      <c r="AG169">
        <v>332337.33014836197</v>
      </c>
      <c r="AH169">
        <v>344291.73551742203</v>
      </c>
      <c r="AI169">
        <v>356810.81598864502</v>
      </c>
      <c r="AJ169">
        <v>370048.729901582</v>
      </c>
      <c r="AK169">
        <v>384084.42792739999</v>
      </c>
      <c r="AL169">
        <v>398936.70295944402</v>
      </c>
      <c r="AM169">
        <v>414630.80612439901</v>
      </c>
      <c r="AN169">
        <v>431191.64053934999</v>
      </c>
      <c r="AO169">
        <v>448719.02267746202</v>
      </c>
      <c r="AP169">
        <v>467230.02595206199</v>
      </c>
      <c r="AQ169">
        <v>486707.37486038503</v>
      </c>
      <c r="AR169">
        <v>507173.87109615002</v>
      </c>
      <c r="AS169">
        <v>528602.45635446697</v>
      </c>
      <c r="AT169">
        <v>551019.22338196402</v>
      </c>
      <c r="AU169">
        <v>574504.23856330104</v>
      </c>
      <c r="AV169">
        <v>599092.791661834</v>
      </c>
      <c r="AW169">
        <v>624810.07085640205</v>
      </c>
      <c r="AX169">
        <v>651713.31348463497</v>
      </c>
    </row>
    <row r="170" spans="2:50" x14ac:dyDescent="0.25">
      <c r="B170" s="3"/>
      <c r="C170" t="s">
        <v>116</v>
      </c>
      <c r="D170">
        <v>-11155.634083727</v>
      </c>
      <c r="E170">
        <v>-11561.43622528</v>
      </c>
      <c r="F170">
        <v>-11982.002570000001</v>
      </c>
      <c r="G170">
        <v>-12536.4966804</v>
      </c>
      <c r="H170">
        <v>-12596.906346047999</v>
      </c>
      <c r="I170">
        <v>-12244.959699004001</v>
      </c>
      <c r="J170">
        <v>-12932.8022669206</v>
      </c>
      <c r="K170">
        <v>-13236.242852420501</v>
      </c>
      <c r="L170">
        <v>-13509.400356635</v>
      </c>
      <c r="M170">
        <v>-13682.2147810637</v>
      </c>
      <c r="N170">
        <v>-14179.3209138395</v>
      </c>
      <c r="O170">
        <v>-14090.8113693551</v>
      </c>
      <c r="P170">
        <v>-14651.0845111531</v>
      </c>
      <c r="Q170">
        <v>-15294.5597499586</v>
      </c>
      <c r="R170">
        <v>-16011.4134216083</v>
      </c>
      <c r="S170">
        <v>-16712.976810554999</v>
      </c>
      <c r="T170">
        <v>-17131.508016687199</v>
      </c>
      <c r="U170">
        <v>-17669.684162305901</v>
      </c>
      <c r="V170">
        <v>-18153.0506870545</v>
      </c>
      <c r="W170">
        <v>-18588.563747105502</v>
      </c>
      <c r="X170">
        <v>-19240.759755103099</v>
      </c>
      <c r="Y170">
        <v>-19625.585745714801</v>
      </c>
      <c r="Z170">
        <v>-20617.520921911499</v>
      </c>
      <c r="AA170">
        <v>-21271.7478788439</v>
      </c>
      <c r="AB170">
        <v>-21946.967654756801</v>
      </c>
      <c r="AC170">
        <v>-22636.650510769901</v>
      </c>
      <c r="AD170">
        <v>-23348.721955608002</v>
      </c>
      <c r="AE170">
        <v>-23868.779530837201</v>
      </c>
      <c r="AF170">
        <v>-24423.543498540301</v>
      </c>
      <c r="AG170">
        <v>-25019.318787390199</v>
      </c>
      <c r="AH170">
        <v>-25506.933262801202</v>
      </c>
      <c r="AI170">
        <v>-26013.531016296402</v>
      </c>
      <c r="AJ170">
        <v>-26698.856040741699</v>
      </c>
      <c r="AK170">
        <v>-27419.540995411699</v>
      </c>
      <c r="AL170">
        <v>-28185.950203360899</v>
      </c>
      <c r="AM170">
        <v>-28995.161995781302</v>
      </c>
      <c r="AN170">
        <v>-29859.870623267001</v>
      </c>
      <c r="AO170">
        <v>-30773.437549218499</v>
      </c>
      <c r="AP170">
        <v>-31722.502703091399</v>
      </c>
      <c r="AQ170">
        <v>-32714.370326322402</v>
      </c>
      <c r="AR170">
        <v>-33755.502406364401</v>
      </c>
      <c r="AS170">
        <v>-34852.594683757103</v>
      </c>
      <c r="AT170">
        <v>-35980.3231564913</v>
      </c>
      <c r="AU170">
        <v>-37160.643974679297</v>
      </c>
      <c r="AV170">
        <v>-38388.885631109202</v>
      </c>
      <c r="AW170">
        <v>-39671.1427098321</v>
      </c>
      <c r="AX170">
        <v>-41022.474376644102</v>
      </c>
    </row>
    <row r="171" spans="2:50" x14ac:dyDescent="0.25">
      <c r="B171" s="3"/>
      <c r="C171" t="s">
        <v>117</v>
      </c>
      <c r="D171">
        <v>-18291.068870714498</v>
      </c>
      <c r="E171">
        <v>-18956.432655804601</v>
      </c>
      <c r="F171">
        <v>-19645.999626075201</v>
      </c>
      <c r="G171">
        <v>-20774.757318482101</v>
      </c>
      <c r="H171">
        <v>-21344.184431653801</v>
      </c>
      <c r="I171">
        <v>-20682.913468912899</v>
      </c>
      <c r="J171">
        <v>-21645.324243187701</v>
      </c>
      <c r="K171">
        <v>-22171.776577970999</v>
      </c>
      <c r="L171">
        <v>-22624.817307395901</v>
      </c>
      <c r="M171">
        <v>-22734.391984448601</v>
      </c>
      <c r="N171">
        <v>-23556.8640371172</v>
      </c>
      <c r="O171">
        <v>-23945.750693232301</v>
      </c>
      <c r="P171">
        <v>-24839.424126687001</v>
      </c>
      <c r="Q171">
        <v>-25907.5222406639</v>
      </c>
      <c r="R171">
        <v>-27209.525729571</v>
      </c>
      <c r="S171">
        <v>-28670.776026853098</v>
      </c>
      <c r="T171">
        <v>-30005.7390745169</v>
      </c>
      <c r="U171">
        <v>-31442.390807119798</v>
      </c>
      <c r="V171">
        <v>-33032.346900269098</v>
      </c>
      <c r="W171">
        <v>-34848.301300224601</v>
      </c>
      <c r="X171">
        <v>-36386.103139576102</v>
      </c>
      <c r="Y171">
        <v>-36622.204581457998</v>
      </c>
      <c r="Z171">
        <v>-38609.727606385502</v>
      </c>
      <c r="AA171">
        <v>-40220.788069480201</v>
      </c>
      <c r="AB171">
        <v>-41764.4039070422</v>
      </c>
      <c r="AC171">
        <v>-43341.0209649237</v>
      </c>
      <c r="AD171">
        <v>-45031.636260455598</v>
      </c>
      <c r="AE171">
        <v>-46842.9747692776</v>
      </c>
      <c r="AF171">
        <v>-48729.586288169601</v>
      </c>
      <c r="AG171">
        <v>-50784.517339040802</v>
      </c>
      <c r="AH171">
        <v>-53045.963713905097</v>
      </c>
      <c r="AI171">
        <v>-55540.6250295055</v>
      </c>
      <c r="AJ171">
        <v>-57703.476343339702</v>
      </c>
      <c r="AK171">
        <v>-59955.1723449243</v>
      </c>
      <c r="AL171">
        <v>-62347.1659621504</v>
      </c>
      <c r="AM171">
        <v>-64872.518264320002</v>
      </c>
      <c r="AN171">
        <v>-67558.926547722498</v>
      </c>
      <c r="AO171">
        <v>-70423.950270604197</v>
      </c>
      <c r="AP171">
        <v>-73430.747273653804</v>
      </c>
      <c r="AQ171">
        <v>-76614.357861681099</v>
      </c>
      <c r="AR171">
        <v>-80005.409915689001</v>
      </c>
      <c r="AS171">
        <v>-83548.114770969594</v>
      </c>
      <c r="AT171">
        <v>-87252.999890005201</v>
      </c>
      <c r="AU171">
        <v>-91198.351777353804</v>
      </c>
      <c r="AV171">
        <v>-95349.823677737295</v>
      </c>
      <c r="AW171">
        <v>-99725.417871542493</v>
      </c>
      <c r="AX171">
        <v>-104379.159717338</v>
      </c>
    </row>
    <row r="172" spans="2:50" x14ac:dyDescent="0.25">
      <c r="B172" s="5"/>
      <c r="C172" t="s">
        <v>58</v>
      </c>
      <c r="F172">
        <v>906069.61219999997</v>
      </c>
      <c r="G172">
        <v>951835.94620000001</v>
      </c>
      <c r="H172">
        <v>989451.77240000002</v>
      </c>
      <c r="I172">
        <v>994330.5085</v>
      </c>
      <c r="J172">
        <v>1011464.88</v>
      </c>
      <c r="K172">
        <v>1044478.73</v>
      </c>
      <c r="L172">
        <v>1072696.6310000001</v>
      </c>
      <c r="M172">
        <v>1095412.3219999999</v>
      </c>
      <c r="N172">
        <v>1117818.763</v>
      </c>
      <c r="O172">
        <v>1140467.7350000001</v>
      </c>
      <c r="P172">
        <v>1175391.9850000001</v>
      </c>
      <c r="Q172">
        <v>1223700.6429999999</v>
      </c>
      <c r="R172">
        <v>1280450.2760000001</v>
      </c>
      <c r="S172">
        <v>1346876.0430000001</v>
      </c>
      <c r="T172">
        <v>1421016.2849999999</v>
      </c>
      <c r="U172">
        <v>1504301.4369999999</v>
      </c>
      <c r="V172">
        <v>1587532.486</v>
      </c>
      <c r="W172">
        <v>1680202.402</v>
      </c>
      <c r="X172">
        <v>1776489.0560000001</v>
      </c>
      <c r="Y172">
        <v>1812884.7220000001</v>
      </c>
      <c r="Z172">
        <v>1913545.24</v>
      </c>
      <c r="AA172">
        <v>2003970.8570000001</v>
      </c>
      <c r="AB172">
        <v>2090100.335</v>
      </c>
      <c r="AC172">
        <v>2173543.3199999998</v>
      </c>
      <c r="AD172">
        <v>2257971.4739999999</v>
      </c>
      <c r="AE172">
        <v>2348079.7200000002</v>
      </c>
      <c r="AF172">
        <v>2439908.8870000001</v>
      </c>
      <c r="AG172">
        <v>2533257.75</v>
      </c>
      <c r="AH172">
        <v>2629960.2370000002</v>
      </c>
      <c r="AI172">
        <v>2731490.9840000002</v>
      </c>
      <c r="AJ172">
        <v>2839669.94</v>
      </c>
      <c r="AK172">
        <v>2954200.4559999998</v>
      </c>
      <c r="AL172">
        <v>3075437.1740000001</v>
      </c>
      <c r="AM172">
        <v>3203787.8790000002</v>
      </c>
      <c r="AN172">
        <v>3340453.875</v>
      </c>
      <c r="AO172">
        <v>3485931.7319999998</v>
      </c>
      <c r="AP172">
        <v>3639307.5269999998</v>
      </c>
      <c r="AQ172">
        <v>3800963.5690000001</v>
      </c>
      <c r="AR172">
        <v>3972708.25</v>
      </c>
      <c r="AS172">
        <v>4153615.4130000002</v>
      </c>
      <c r="AT172">
        <v>4342439.4210000001</v>
      </c>
      <c r="AU172">
        <v>4541022.6550000003</v>
      </c>
      <c r="AV172">
        <v>4749862.0130000003</v>
      </c>
      <c r="AW172">
        <v>4969261.0060000001</v>
      </c>
      <c r="AX172">
        <v>5201332.8689999999</v>
      </c>
    </row>
    <row r="173" spans="2:50" x14ac:dyDescent="0.2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7498.2148420000003</v>
      </c>
      <c r="H173">
        <v>7887.064257</v>
      </c>
      <c r="I173">
        <v>7971.5588470000002</v>
      </c>
      <c r="J173">
        <v>7559.9804560000002</v>
      </c>
      <c r="K173">
        <v>7686.5563590000002</v>
      </c>
      <c r="L173">
        <v>8072.3890389999997</v>
      </c>
      <c r="M173">
        <v>8324.9169000000002</v>
      </c>
      <c r="N173">
        <v>8565.0322190000006</v>
      </c>
      <c r="O173">
        <v>8912.8743699999995</v>
      </c>
      <c r="P173">
        <v>9295.3161799999998</v>
      </c>
      <c r="Q173">
        <v>9899.5376109999997</v>
      </c>
      <c r="R173">
        <v>10503.15612</v>
      </c>
      <c r="S173">
        <v>11075.900320000001</v>
      </c>
      <c r="T173">
        <v>11730.715190000001</v>
      </c>
      <c r="U173">
        <v>12356.666010000001</v>
      </c>
      <c r="V173">
        <v>12764.19743</v>
      </c>
      <c r="W173">
        <v>13089.297140000001</v>
      </c>
      <c r="X173">
        <v>13492.829729999999</v>
      </c>
      <c r="Y173">
        <v>14049.23036</v>
      </c>
      <c r="Z173">
        <v>13505.85751</v>
      </c>
      <c r="AA173">
        <v>13462.77183</v>
      </c>
      <c r="AB173">
        <v>13604.6574</v>
      </c>
      <c r="AC173">
        <v>13881.26561</v>
      </c>
      <c r="AD173">
        <v>14238.588729999999</v>
      </c>
      <c r="AE173">
        <v>14673.7981</v>
      </c>
      <c r="AF173">
        <v>15257.706529999999</v>
      </c>
      <c r="AG173">
        <v>15896.44299</v>
      </c>
      <c r="AH173">
        <v>16584.271479999999</v>
      </c>
      <c r="AI173">
        <v>17302.199250000001</v>
      </c>
      <c r="AJ173">
        <v>18068.27894</v>
      </c>
      <c r="AK173">
        <v>18921.49641</v>
      </c>
      <c r="AL173">
        <v>19822.41676</v>
      </c>
      <c r="AM173">
        <v>20782.520649999999</v>
      </c>
      <c r="AN173">
        <v>21798.29464</v>
      </c>
      <c r="AO173">
        <v>22882.52706</v>
      </c>
      <c r="AP173">
        <v>24037.915560000001</v>
      </c>
      <c r="AQ173">
        <v>25243.90466</v>
      </c>
      <c r="AR173">
        <v>26511.26988</v>
      </c>
      <c r="AS173">
        <v>27859.560730000001</v>
      </c>
      <c r="AT173">
        <v>29257.04264</v>
      </c>
      <c r="AU173">
        <v>30697.767800000001</v>
      </c>
      <c r="AV173">
        <v>32232.547890000002</v>
      </c>
      <c r="AW173">
        <v>33860.21716</v>
      </c>
      <c r="AX173">
        <v>35583.820480000002</v>
      </c>
    </row>
    <row r="174" spans="2:50" x14ac:dyDescent="0.25">
      <c r="B174" s="5"/>
      <c r="C174" t="s">
        <v>60</v>
      </c>
      <c r="D174">
        <v>130354.82254187101</v>
      </c>
      <c r="E174">
        <v>135096.665609888</v>
      </c>
      <c r="F174">
        <v>140010.98420000001</v>
      </c>
      <c r="G174">
        <v>152245.86369999999</v>
      </c>
      <c r="H174">
        <v>164495.4828</v>
      </c>
      <c r="I174">
        <v>172209.93410000001</v>
      </c>
      <c r="J174">
        <v>179491.20050000001</v>
      </c>
      <c r="K174">
        <v>189511.12179999999</v>
      </c>
      <c r="L174">
        <v>200716.31890000001</v>
      </c>
      <c r="M174">
        <v>211100.31299999999</v>
      </c>
      <c r="N174">
        <v>214616.4314</v>
      </c>
      <c r="O174">
        <v>218376.55619999999</v>
      </c>
      <c r="P174">
        <v>223022.10459999999</v>
      </c>
      <c r="Q174">
        <v>230745.93040000001</v>
      </c>
      <c r="R174">
        <v>240034.84839999999</v>
      </c>
      <c r="S174">
        <v>252561.89540000001</v>
      </c>
      <c r="T174">
        <v>267691.21409999998</v>
      </c>
      <c r="U174">
        <v>283861.92090000003</v>
      </c>
      <c r="V174">
        <v>300051.3529</v>
      </c>
      <c r="W174">
        <v>317605.57490000001</v>
      </c>
      <c r="X174">
        <v>336060.94469999999</v>
      </c>
      <c r="Y174">
        <v>349389.74979999999</v>
      </c>
      <c r="Z174">
        <v>362865.07290000003</v>
      </c>
      <c r="AA174">
        <v>376969.1287</v>
      </c>
      <c r="AB174">
        <v>392109.0821</v>
      </c>
      <c r="AC174">
        <v>407778.47859999997</v>
      </c>
      <c r="AD174">
        <v>423800.4547</v>
      </c>
      <c r="AE174">
        <v>440593.12180000002</v>
      </c>
      <c r="AF174">
        <v>458253.0662</v>
      </c>
      <c r="AG174">
        <v>476503.7709</v>
      </c>
      <c r="AH174">
        <v>495568.3161</v>
      </c>
      <c r="AI174">
        <v>515554.29859999998</v>
      </c>
      <c r="AJ174">
        <v>536698.9645</v>
      </c>
      <c r="AK174">
        <v>559271.34030000004</v>
      </c>
      <c r="AL174">
        <v>583153.6004</v>
      </c>
      <c r="AM174">
        <v>608453.45739999996</v>
      </c>
      <c r="AN174">
        <v>635276.56920000003</v>
      </c>
      <c r="AO174">
        <v>663753.43709999998</v>
      </c>
      <c r="AP174">
        <v>693925.03269999998</v>
      </c>
      <c r="AQ174">
        <v>725713.57079999999</v>
      </c>
      <c r="AR174">
        <v>759316.94869999995</v>
      </c>
      <c r="AS174">
        <v>794719.36780000001</v>
      </c>
      <c r="AT174">
        <v>831687.41040000005</v>
      </c>
      <c r="AU174">
        <v>870413.0442</v>
      </c>
      <c r="AV174">
        <v>911160.25329999998</v>
      </c>
      <c r="AW174">
        <v>953997.54980000004</v>
      </c>
      <c r="AX174">
        <v>999138.88199999998</v>
      </c>
    </row>
    <row r="175" spans="2:50" x14ac:dyDescent="0.25">
      <c r="B175" s="5"/>
      <c r="C175" t="s">
        <v>61</v>
      </c>
      <c r="D175">
        <v>16317.279498531099</v>
      </c>
      <c r="E175">
        <v>16910.843872830701</v>
      </c>
      <c r="F175">
        <v>17525.998029999999</v>
      </c>
      <c r="G175">
        <v>18253.50243</v>
      </c>
      <c r="H175">
        <v>19036.180779999999</v>
      </c>
      <c r="I175">
        <v>19259.052800000001</v>
      </c>
      <c r="J175">
        <v>19420.559399999998</v>
      </c>
      <c r="K175">
        <v>19858.876079999998</v>
      </c>
      <c r="L175">
        <v>20390.837909999998</v>
      </c>
      <c r="M175">
        <v>20810.321660000001</v>
      </c>
      <c r="N175">
        <v>21253.990140000002</v>
      </c>
      <c r="O175">
        <v>21719.440920000001</v>
      </c>
      <c r="P175">
        <v>22282.640179999999</v>
      </c>
      <c r="Q175">
        <v>23149.65221</v>
      </c>
      <c r="R175">
        <v>24233.479009999999</v>
      </c>
      <c r="S175">
        <v>25454.85367</v>
      </c>
      <c r="T175">
        <v>26935.733609999999</v>
      </c>
      <c r="U175">
        <v>28519.762200000001</v>
      </c>
      <c r="V175">
        <v>30109.50304</v>
      </c>
      <c r="W175">
        <v>31831.181339999999</v>
      </c>
      <c r="X175">
        <v>33621.295279999998</v>
      </c>
      <c r="Y175">
        <v>34915.428110000001</v>
      </c>
      <c r="Z175">
        <v>36223.153449999998</v>
      </c>
      <c r="AA175">
        <v>37592.607049999999</v>
      </c>
      <c r="AB175">
        <v>39063.847349999996</v>
      </c>
      <c r="AC175">
        <v>40587.192470000002</v>
      </c>
      <c r="AD175">
        <v>42145.186099999999</v>
      </c>
      <c r="AE175">
        <v>43774.727780000001</v>
      </c>
      <c r="AF175">
        <v>45490.018969999997</v>
      </c>
      <c r="AG175">
        <v>47264.1149</v>
      </c>
      <c r="AH175">
        <v>49120.372210000001</v>
      </c>
      <c r="AI175">
        <v>51068.574930000002</v>
      </c>
      <c r="AJ175">
        <v>53130.5383</v>
      </c>
      <c r="AK175">
        <v>55333.664080000002</v>
      </c>
      <c r="AL175">
        <v>57666.210420000003</v>
      </c>
      <c r="AM175">
        <v>60139.166649999999</v>
      </c>
      <c r="AN175">
        <v>62762.020490000003</v>
      </c>
      <c r="AO175">
        <v>65555.634399999995</v>
      </c>
      <c r="AP175">
        <v>68516.591199999995</v>
      </c>
      <c r="AQ175">
        <v>71637.107489999995</v>
      </c>
      <c r="AR175">
        <v>74936.550940000001</v>
      </c>
      <c r="AS175">
        <v>78412.962700000004</v>
      </c>
      <c r="AT175">
        <v>82051.043680000002</v>
      </c>
      <c r="AU175">
        <v>85862.648589999997</v>
      </c>
      <c r="AV175">
        <v>89873.784870000003</v>
      </c>
      <c r="AW175">
        <v>94091.181979999994</v>
      </c>
      <c r="AX175">
        <v>98535.904649999997</v>
      </c>
    </row>
    <row r="176" spans="2:50" x14ac:dyDescent="0.25">
      <c r="B176" s="5"/>
      <c r="C176" t="s">
        <v>62</v>
      </c>
      <c r="D176">
        <v>39.375694686332501</v>
      </c>
      <c r="E176">
        <v>40.163208580059099</v>
      </c>
      <c r="F176">
        <v>40.966473129999997</v>
      </c>
      <c r="G176">
        <v>41.883319219999997</v>
      </c>
      <c r="H176">
        <v>42.977728450000001</v>
      </c>
      <c r="I176">
        <v>44.0331513</v>
      </c>
      <c r="J176">
        <v>44.18375271</v>
      </c>
      <c r="K176">
        <v>44.185650039999999</v>
      </c>
      <c r="L176">
        <v>44.311319560000001</v>
      </c>
      <c r="M176">
        <v>44.500821039999998</v>
      </c>
      <c r="N176">
        <v>44.53198682</v>
      </c>
      <c r="O176">
        <v>44.525799900000003</v>
      </c>
      <c r="P176">
        <v>44.491338990000003</v>
      </c>
      <c r="Q176">
        <v>44.75872184</v>
      </c>
      <c r="R176">
        <v>45.522371659999997</v>
      </c>
      <c r="S176">
        <v>46.916737609999998</v>
      </c>
      <c r="T176">
        <v>48.886552289999997</v>
      </c>
      <c r="U176">
        <v>51.322885339999999</v>
      </c>
      <c r="V176">
        <v>54.021016269999997</v>
      </c>
      <c r="W176">
        <v>56.733348300000003</v>
      </c>
      <c r="X176">
        <v>59.743605279999997</v>
      </c>
      <c r="Y176">
        <v>62.976211050000003</v>
      </c>
      <c r="Z176">
        <v>65.406112289999996</v>
      </c>
      <c r="AA176">
        <v>67.807764349999999</v>
      </c>
      <c r="AB176">
        <v>70.185167329999999</v>
      </c>
      <c r="AC176">
        <v>72.52036683</v>
      </c>
      <c r="AD176">
        <v>74.770283199999994</v>
      </c>
      <c r="AE176">
        <v>76.933388320000006</v>
      </c>
      <c r="AF176">
        <v>79.078374299999894</v>
      </c>
      <c r="AG176">
        <v>81.197367490000005</v>
      </c>
      <c r="AH176">
        <v>83.289639589999894</v>
      </c>
      <c r="AI176">
        <v>85.38620512</v>
      </c>
      <c r="AJ176">
        <v>87.509051450000001</v>
      </c>
      <c r="AK176">
        <v>89.67567932</v>
      </c>
      <c r="AL176">
        <v>91.93740253</v>
      </c>
      <c r="AM176">
        <v>94.292773339999997</v>
      </c>
      <c r="AN176">
        <v>96.756987370000004</v>
      </c>
      <c r="AO176">
        <v>99.336056299999996</v>
      </c>
      <c r="AP176">
        <v>102.047325</v>
      </c>
      <c r="AQ176">
        <v>104.9152591</v>
      </c>
      <c r="AR176">
        <v>107.9458712</v>
      </c>
      <c r="AS176">
        <v>111.1480573</v>
      </c>
      <c r="AT176">
        <v>114.5070219</v>
      </c>
      <c r="AU176">
        <v>118.0051799</v>
      </c>
      <c r="AV176">
        <v>121.6418445</v>
      </c>
      <c r="AW176">
        <v>125.4253978</v>
      </c>
      <c r="AX176">
        <v>129.35835460000001</v>
      </c>
    </row>
    <row r="177" spans="2:50" x14ac:dyDescent="0.25">
      <c r="B177" s="5"/>
      <c r="C177" t="s">
        <v>63</v>
      </c>
      <c r="D177">
        <v>5875.3438678479197</v>
      </c>
      <c r="E177">
        <v>5898.8877609486599</v>
      </c>
      <c r="F177">
        <v>5922.5258800000001</v>
      </c>
      <c r="G177">
        <v>5943.9391889999997</v>
      </c>
      <c r="H177">
        <v>5937.0306300000002</v>
      </c>
      <c r="I177">
        <v>5932.6583920000003</v>
      </c>
      <c r="J177">
        <v>5928.6528779999999</v>
      </c>
      <c r="K177">
        <v>5932.5438270000004</v>
      </c>
      <c r="L177">
        <v>5948.4011490000003</v>
      </c>
      <c r="M177">
        <v>5968.7993740000002</v>
      </c>
      <c r="N177">
        <v>5974.000497</v>
      </c>
      <c r="O177">
        <v>5974.6031350000003</v>
      </c>
      <c r="P177">
        <v>6006.9040830000004</v>
      </c>
      <c r="Q177">
        <v>6056.4288100000003</v>
      </c>
      <c r="R177">
        <v>6114.8088129999996</v>
      </c>
      <c r="S177">
        <v>6176.2511670000004</v>
      </c>
      <c r="T177">
        <v>6222.8962350000002</v>
      </c>
      <c r="U177">
        <v>6256.6098169999996</v>
      </c>
      <c r="V177">
        <v>6278.6009110000005</v>
      </c>
      <c r="W177">
        <v>6286.2895630000003</v>
      </c>
      <c r="X177">
        <v>6299.750693</v>
      </c>
      <c r="Y177">
        <v>6305.4892870000003</v>
      </c>
      <c r="Z177">
        <v>6359.9171690000003</v>
      </c>
      <c r="AA177">
        <v>6397.1872439999997</v>
      </c>
      <c r="AB177">
        <v>6423.5462539999999</v>
      </c>
      <c r="AC177">
        <v>6443.8726049999996</v>
      </c>
      <c r="AD177">
        <v>6460.6772499999997</v>
      </c>
      <c r="AE177">
        <v>6476.2258229999998</v>
      </c>
      <c r="AF177">
        <v>6491.0764010000003</v>
      </c>
      <c r="AG177">
        <v>6505.4801239999997</v>
      </c>
      <c r="AH177">
        <v>6519.1694390000002</v>
      </c>
      <c r="AI177">
        <v>6532.0800749999999</v>
      </c>
      <c r="AJ177">
        <v>6543.9912169999998</v>
      </c>
      <c r="AK177">
        <v>6554.3820569999998</v>
      </c>
      <c r="AL177">
        <v>6564.9523339999996</v>
      </c>
      <c r="AM177">
        <v>6575.817916</v>
      </c>
      <c r="AN177">
        <v>6587.01613</v>
      </c>
      <c r="AO177">
        <v>6598.0954439999996</v>
      </c>
      <c r="AP177">
        <v>6608.6466339999997</v>
      </c>
      <c r="AQ177">
        <v>6619.2629740000002</v>
      </c>
      <c r="AR177">
        <v>6630.2188820000001</v>
      </c>
      <c r="AS177">
        <v>6640.9660100000001</v>
      </c>
      <c r="AT177">
        <v>6650.9564250000003</v>
      </c>
      <c r="AU177">
        <v>6660.2354290000003</v>
      </c>
      <c r="AV177">
        <v>6668.6133120000004</v>
      </c>
      <c r="AW177">
        <v>6676.2591759999996</v>
      </c>
      <c r="AX177">
        <v>6683.3093669999998</v>
      </c>
    </row>
    <row r="178" spans="2:50" x14ac:dyDescent="0.2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25">
      <c r="B179" s="5"/>
      <c r="C179" t="s">
        <v>65</v>
      </c>
      <c r="D179">
        <v>0.96116878123798499</v>
      </c>
      <c r="E179">
        <v>0.98039215686274495</v>
      </c>
      <c r="F179">
        <v>0.99999974390000002</v>
      </c>
      <c r="G179">
        <v>1.023506673</v>
      </c>
      <c r="H179">
        <v>1.0470564250000001</v>
      </c>
      <c r="I179">
        <v>1.05600699</v>
      </c>
      <c r="J179">
        <v>1.0672978200000001</v>
      </c>
      <c r="K179">
        <v>1.076061052</v>
      </c>
      <c r="L179">
        <v>1.0822851440000001</v>
      </c>
      <c r="M179">
        <v>1.087895614</v>
      </c>
      <c r="N179">
        <v>1.0936967040000001</v>
      </c>
      <c r="O179">
        <v>1.1007868649999999</v>
      </c>
      <c r="P179">
        <v>1.108665757</v>
      </c>
      <c r="Q179">
        <v>1.1212538729999999</v>
      </c>
      <c r="R179">
        <v>1.141490348</v>
      </c>
      <c r="S179">
        <v>1.173459561</v>
      </c>
      <c r="T179">
        <v>1.2131256050000001</v>
      </c>
      <c r="U179">
        <v>1.2614885570000001</v>
      </c>
      <c r="V179">
        <v>1.31673185</v>
      </c>
      <c r="W179">
        <v>1.3759564950000001</v>
      </c>
      <c r="X179">
        <v>1.440094577</v>
      </c>
      <c r="Y179">
        <v>1.44009524</v>
      </c>
      <c r="Z179">
        <v>1.5306118120000001</v>
      </c>
      <c r="AA179">
        <v>1.5982226450000001</v>
      </c>
      <c r="AB179">
        <v>1.6554114310000001</v>
      </c>
      <c r="AC179">
        <v>1.7079232390000001</v>
      </c>
      <c r="AD179">
        <v>1.75809492</v>
      </c>
      <c r="AE179">
        <v>1.8074542069999999</v>
      </c>
      <c r="AF179">
        <v>1.8565814810000001</v>
      </c>
      <c r="AG179">
        <v>1.9056417619999999</v>
      </c>
      <c r="AH179">
        <v>1.9549610690000001</v>
      </c>
      <c r="AI179">
        <v>2.0049323650000002</v>
      </c>
      <c r="AJ179">
        <v>2.055770146</v>
      </c>
      <c r="AK179">
        <v>2.1076905689999998</v>
      </c>
      <c r="AL179">
        <v>2.161270456</v>
      </c>
      <c r="AM179">
        <v>2.2167461780000002</v>
      </c>
      <c r="AN179">
        <v>2.2744856169999998</v>
      </c>
      <c r="AO179">
        <v>2.334765145</v>
      </c>
      <c r="AP179">
        <v>2.3978003239999999</v>
      </c>
      <c r="AQ179">
        <v>2.4639343189999998</v>
      </c>
      <c r="AR179">
        <v>2.5334721240000002</v>
      </c>
      <c r="AS179">
        <v>2.6065376250000001</v>
      </c>
      <c r="AT179">
        <v>2.6830665539999998</v>
      </c>
      <c r="AU179">
        <v>2.7629564659999999</v>
      </c>
      <c r="AV179">
        <v>2.846105584</v>
      </c>
      <c r="AW179">
        <v>2.9325412759999998</v>
      </c>
      <c r="AX179">
        <v>3.0223921969999998</v>
      </c>
    </row>
    <row r="180" spans="2:50" x14ac:dyDescent="0.25">
      <c r="B180" s="5"/>
      <c r="C180" t="s">
        <v>66</v>
      </c>
      <c r="D180">
        <v>364929.79887904698</v>
      </c>
      <c r="E180">
        <v>370788.864839938</v>
      </c>
      <c r="F180">
        <v>376741.99560000002</v>
      </c>
      <c r="G180">
        <v>382514.35840000003</v>
      </c>
      <c r="H180">
        <v>385027.30560000002</v>
      </c>
      <c r="I180">
        <v>389901.81229999999</v>
      </c>
      <c r="J180">
        <v>394468.27059999999</v>
      </c>
      <c r="K180">
        <v>399825.35200000001</v>
      </c>
      <c r="L180">
        <v>406127.82049999997</v>
      </c>
      <c r="M180">
        <v>412271.11609999998</v>
      </c>
      <c r="N180">
        <v>416114.05469999998</v>
      </c>
      <c r="O180">
        <v>420410.71250000002</v>
      </c>
      <c r="P180">
        <v>429284.42619999999</v>
      </c>
      <c r="Q180">
        <v>438355.15529999998</v>
      </c>
      <c r="R180">
        <v>447607.63919999998</v>
      </c>
      <c r="S180">
        <v>457020.1888</v>
      </c>
      <c r="T180">
        <v>464552.15509999997</v>
      </c>
      <c r="U180">
        <v>471303.08659999998</v>
      </c>
      <c r="V180">
        <v>477637.77830000001</v>
      </c>
      <c r="W180">
        <v>485051.11139999999</v>
      </c>
      <c r="X180">
        <v>492404.55800000002</v>
      </c>
      <c r="Y180">
        <v>492404.71470000001</v>
      </c>
      <c r="Z180">
        <v>504417.14370000002</v>
      </c>
      <c r="AA180">
        <v>510198.94209999999</v>
      </c>
      <c r="AB180">
        <v>515883.48149999999</v>
      </c>
      <c r="AC180">
        <v>521493.25209999998</v>
      </c>
      <c r="AD180">
        <v>527153.32479999994</v>
      </c>
      <c r="AE180">
        <v>533103.52229999995</v>
      </c>
      <c r="AF180">
        <v>539202.35759999999</v>
      </c>
      <c r="AG180">
        <v>545582.10679999995</v>
      </c>
      <c r="AH180">
        <v>552326.06409999996</v>
      </c>
      <c r="AI180">
        <v>559517.58310000005</v>
      </c>
      <c r="AJ180">
        <v>567273.61580000003</v>
      </c>
      <c r="AK180">
        <v>575666.12639999995</v>
      </c>
      <c r="AL180">
        <v>584568.18169999996</v>
      </c>
      <c r="AM180">
        <v>593897.32019999996</v>
      </c>
      <c r="AN180">
        <v>603560.45310000004</v>
      </c>
      <c r="AO180">
        <v>613560.89289999998</v>
      </c>
      <c r="AP180">
        <v>623854.19070000004</v>
      </c>
      <c r="AQ180">
        <v>634313.30429999996</v>
      </c>
      <c r="AR180">
        <v>644860.82869999995</v>
      </c>
      <c r="AS180">
        <v>655383.90949999995</v>
      </c>
      <c r="AT180">
        <v>665881.46810000006</v>
      </c>
      <c r="AU180">
        <v>676436.76910000003</v>
      </c>
      <c r="AV180">
        <v>687075.83999999997</v>
      </c>
      <c r="AW180">
        <v>697806.77529999998</v>
      </c>
      <c r="AX180">
        <v>708645.82420000003</v>
      </c>
    </row>
    <row r="181" spans="2:50" x14ac:dyDescent="0.25">
      <c r="B181" s="5"/>
      <c r="C181" t="s">
        <v>67</v>
      </c>
      <c r="D181">
        <v>0.96116878123798499</v>
      </c>
      <c r="E181">
        <v>0.98039215686274495</v>
      </c>
      <c r="F181">
        <v>0.99999924210000002</v>
      </c>
      <c r="G181">
        <v>1.0195118649999999</v>
      </c>
      <c r="H181">
        <v>1.0450860390000001</v>
      </c>
      <c r="I181">
        <v>1.04417183</v>
      </c>
      <c r="J181">
        <v>1.0650415120000001</v>
      </c>
      <c r="K181">
        <v>1.087784997</v>
      </c>
      <c r="L181">
        <v>1.1081618870000001</v>
      </c>
      <c r="M181">
        <v>1.1203026700000001</v>
      </c>
      <c r="N181">
        <v>1.15591643</v>
      </c>
      <c r="O181">
        <v>1.172707331</v>
      </c>
      <c r="P181">
        <v>1.1932780409999999</v>
      </c>
      <c r="Q181">
        <v>1.2243665530000001</v>
      </c>
      <c r="R181">
        <v>1.267839205</v>
      </c>
      <c r="S181">
        <v>1.2912631349999999</v>
      </c>
      <c r="T181">
        <v>1.322368215</v>
      </c>
      <c r="U181">
        <v>1.357564381</v>
      </c>
      <c r="V181">
        <v>1.399233191</v>
      </c>
      <c r="W181">
        <v>1.4468274379999999</v>
      </c>
      <c r="X181">
        <v>1.5100749920000001</v>
      </c>
      <c r="Y181">
        <v>1.5257306980000001</v>
      </c>
      <c r="Z181">
        <v>1.5625914910000001</v>
      </c>
      <c r="AA181">
        <v>1.598959534</v>
      </c>
      <c r="AB181">
        <v>1.636085883</v>
      </c>
      <c r="AC181">
        <v>1.673388694</v>
      </c>
      <c r="AD181">
        <v>1.7128105790000001</v>
      </c>
      <c r="AE181">
        <v>1.7517291820000001</v>
      </c>
      <c r="AF181">
        <v>1.7906832349999999</v>
      </c>
      <c r="AG181">
        <v>1.8298019169999999</v>
      </c>
      <c r="AH181">
        <v>1.8712703850000001</v>
      </c>
      <c r="AI181">
        <v>1.914511469</v>
      </c>
      <c r="AJ181">
        <v>1.9580438550000001</v>
      </c>
      <c r="AK181">
        <v>2.0023015810000002</v>
      </c>
      <c r="AL181">
        <v>2.0477688610000002</v>
      </c>
      <c r="AM181">
        <v>2.0946559630000001</v>
      </c>
      <c r="AN181">
        <v>2.1435338480000001</v>
      </c>
      <c r="AO181">
        <v>2.1953790130000002</v>
      </c>
      <c r="AP181">
        <v>2.2491581300000001</v>
      </c>
      <c r="AQ181">
        <v>2.305289385</v>
      </c>
      <c r="AR181">
        <v>2.3642503019999999</v>
      </c>
      <c r="AS181">
        <v>2.4255894869999999</v>
      </c>
      <c r="AT181">
        <v>2.490007378</v>
      </c>
      <c r="AU181">
        <v>2.557237196</v>
      </c>
      <c r="AV181">
        <v>2.6270880760000002</v>
      </c>
      <c r="AW181">
        <v>2.699590787</v>
      </c>
      <c r="AX181">
        <v>2.7750994979999999</v>
      </c>
    </row>
    <row r="182" spans="2:50" x14ac:dyDescent="0.25">
      <c r="B182" s="5"/>
      <c r="C182" t="s">
        <v>68</v>
      </c>
      <c r="D182">
        <v>198321.64173969199</v>
      </c>
      <c r="E182">
        <v>201505.75984677501</v>
      </c>
      <c r="F182">
        <v>204740.7218</v>
      </c>
      <c r="G182">
        <v>210155.60279999999</v>
      </c>
      <c r="H182">
        <v>209633.15</v>
      </c>
      <c r="I182">
        <v>205179.13159999999</v>
      </c>
      <c r="J182">
        <v>208036.3596</v>
      </c>
      <c r="K182">
        <v>210173.26449999999</v>
      </c>
      <c r="L182">
        <v>208744.07339999999</v>
      </c>
      <c r="M182">
        <v>208467.31099999999</v>
      </c>
      <c r="N182">
        <v>210375.98879999999</v>
      </c>
      <c r="O182">
        <v>213231.89490000001</v>
      </c>
      <c r="P182">
        <v>217558.81529999999</v>
      </c>
      <c r="Q182">
        <v>221930.60949999999</v>
      </c>
      <c r="R182">
        <v>226322.1496</v>
      </c>
      <c r="S182">
        <v>231095.5289</v>
      </c>
      <c r="T182">
        <v>232964.00829999999</v>
      </c>
      <c r="U182">
        <v>239406.8358</v>
      </c>
      <c r="V182">
        <v>243683.67679999999</v>
      </c>
      <c r="W182">
        <v>248347.77160000001</v>
      </c>
      <c r="X182">
        <v>248981.2623</v>
      </c>
      <c r="Y182">
        <v>248089.60740000001</v>
      </c>
      <c r="Z182">
        <v>255183.003</v>
      </c>
      <c r="AA182">
        <v>256964.19870000001</v>
      </c>
      <c r="AB182">
        <v>258775.61989999999</v>
      </c>
      <c r="AC182">
        <v>260176.05179999999</v>
      </c>
      <c r="AD182">
        <v>261580.5246</v>
      </c>
      <c r="AE182">
        <v>264049.94669999997</v>
      </c>
      <c r="AF182">
        <v>266046.26579999999</v>
      </c>
      <c r="AG182">
        <v>268013.2352</v>
      </c>
      <c r="AH182">
        <v>269969.10509999999</v>
      </c>
      <c r="AI182">
        <v>272202.83610000001</v>
      </c>
      <c r="AJ182">
        <v>274924.97330000001</v>
      </c>
      <c r="AK182">
        <v>277721.97639999999</v>
      </c>
      <c r="AL182">
        <v>280780.02230000001</v>
      </c>
      <c r="AM182">
        <v>283948.03850000002</v>
      </c>
      <c r="AN182">
        <v>287502.21529999998</v>
      </c>
      <c r="AO182">
        <v>291191.60550000001</v>
      </c>
      <c r="AP182">
        <v>294835.81829999998</v>
      </c>
      <c r="AQ182">
        <v>298555.50209999998</v>
      </c>
      <c r="AR182">
        <v>302502.6692</v>
      </c>
      <c r="AS182">
        <v>306587.50079999998</v>
      </c>
      <c r="AT182">
        <v>310654.76510000002</v>
      </c>
      <c r="AU182">
        <v>314813.9706</v>
      </c>
      <c r="AV182">
        <v>318954.44809999998</v>
      </c>
      <c r="AW182">
        <v>323159.44020000001</v>
      </c>
      <c r="AX182">
        <v>327674.9215</v>
      </c>
    </row>
    <row r="183" spans="2:50" x14ac:dyDescent="0.25">
      <c r="B183" s="5"/>
      <c r="C183" t="s">
        <v>69</v>
      </c>
      <c r="D183">
        <v>0.96116878123798499</v>
      </c>
      <c r="E183">
        <v>0.98039215686274495</v>
      </c>
      <c r="F183">
        <v>0.99999891419999998</v>
      </c>
      <c r="G183">
        <v>1.022912187</v>
      </c>
      <c r="H183">
        <v>1.04729129</v>
      </c>
      <c r="I183">
        <v>1.054213096</v>
      </c>
      <c r="J183">
        <v>1.0709562640000001</v>
      </c>
      <c r="K183">
        <v>1.086971304</v>
      </c>
      <c r="L183">
        <v>1.101916382</v>
      </c>
      <c r="M183">
        <v>1.114321398</v>
      </c>
      <c r="N183">
        <v>1.126257501</v>
      </c>
      <c r="O183">
        <v>1.1385478689999999</v>
      </c>
      <c r="P183">
        <v>1.150287405</v>
      </c>
      <c r="Q183">
        <v>1.1674981520000001</v>
      </c>
      <c r="R183">
        <v>1.1922244120000001</v>
      </c>
      <c r="S183">
        <v>1.2224627729999999</v>
      </c>
      <c r="T183">
        <v>1.2575488610000001</v>
      </c>
      <c r="U183">
        <v>1.2994519920000001</v>
      </c>
      <c r="V183">
        <v>1.349419221</v>
      </c>
      <c r="W183">
        <v>1.404902627</v>
      </c>
      <c r="X183">
        <v>1.465406301</v>
      </c>
      <c r="Y183">
        <v>1.4803744510000001</v>
      </c>
      <c r="Z183">
        <v>1.523530142</v>
      </c>
      <c r="AA183">
        <v>1.5669498770000001</v>
      </c>
      <c r="AB183">
        <v>1.6107441650000001</v>
      </c>
      <c r="AC183">
        <v>1.6545987040000001</v>
      </c>
      <c r="AD183">
        <v>1.698808104</v>
      </c>
      <c r="AE183">
        <v>1.743793782</v>
      </c>
      <c r="AF183">
        <v>1.788650356</v>
      </c>
      <c r="AG183">
        <v>1.833396708</v>
      </c>
      <c r="AH183">
        <v>1.8795300530000001</v>
      </c>
      <c r="AI183">
        <v>1.926890108</v>
      </c>
      <c r="AJ183">
        <v>1.9749942629999999</v>
      </c>
      <c r="AK183">
        <v>2.023773281</v>
      </c>
      <c r="AL183">
        <v>2.0737230819999999</v>
      </c>
      <c r="AM183">
        <v>2.1251283070000002</v>
      </c>
      <c r="AN183">
        <v>2.1785673710000002</v>
      </c>
      <c r="AO183">
        <v>2.234297991</v>
      </c>
      <c r="AP183">
        <v>2.292241518</v>
      </c>
      <c r="AQ183">
        <v>2.3527552979999999</v>
      </c>
      <c r="AR183">
        <v>2.4162205280000002</v>
      </c>
      <c r="AS183">
        <v>2.482526043</v>
      </c>
      <c r="AT183">
        <v>2.551614823</v>
      </c>
      <c r="AU183">
        <v>2.623657014</v>
      </c>
      <c r="AV183">
        <v>2.698533893</v>
      </c>
      <c r="AW183">
        <v>2.7762468830000002</v>
      </c>
      <c r="AX183">
        <v>2.856975695</v>
      </c>
    </row>
    <row r="184" spans="2:50" x14ac:dyDescent="0.25">
      <c r="B184" s="5"/>
      <c r="C184" t="s">
        <v>70</v>
      </c>
      <c r="D184">
        <v>72992.352842344597</v>
      </c>
      <c r="E184">
        <v>74164.268677273896</v>
      </c>
      <c r="F184">
        <v>75355.083660000004</v>
      </c>
      <c r="G184">
        <v>77359.500639999998</v>
      </c>
      <c r="H184">
        <v>77267.473660000003</v>
      </c>
      <c r="I184">
        <v>73439.451300000001</v>
      </c>
      <c r="J184">
        <v>75473.285250000001</v>
      </c>
      <c r="K184">
        <v>76897.76741</v>
      </c>
      <c r="L184">
        <v>76914.732659999994</v>
      </c>
      <c r="M184">
        <v>77063.199099999998</v>
      </c>
      <c r="N184">
        <v>78032.597949999996</v>
      </c>
      <c r="O184">
        <v>79059.475399999996</v>
      </c>
      <c r="P184">
        <v>81397.173779999997</v>
      </c>
      <c r="Q184">
        <v>83850.082580000002</v>
      </c>
      <c r="R184">
        <v>86400.299650000001</v>
      </c>
      <c r="S184">
        <v>89009.646309999996</v>
      </c>
      <c r="T184">
        <v>91195.946039999995</v>
      </c>
      <c r="U184">
        <v>92670.70018</v>
      </c>
      <c r="V184">
        <v>93977.56882</v>
      </c>
      <c r="W184">
        <v>95439.35944</v>
      </c>
      <c r="X184">
        <v>97058.485690000001</v>
      </c>
      <c r="Y184">
        <v>97058.490690000006</v>
      </c>
      <c r="Z184">
        <v>99750.505340000003</v>
      </c>
      <c r="AA184">
        <v>101355.57429999999</v>
      </c>
      <c r="AB184">
        <v>102824.3514</v>
      </c>
      <c r="AC184">
        <v>104157.7034</v>
      </c>
      <c r="AD184">
        <v>105464.7362</v>
      </c>
      <c r="AE184">
        <v>107002.6124</v>
      </c>
      <c r="AF184">
        <v>108420.026</v>
      </c>
      <c r="AG184">
        <v>109891.1562</v>
      </c>
      <c r="AH184">
        <v>111323.8603</v>
      </c>
      <c r="AI184">
        <v>112838.44779999999</v>
      </c>
      <c r="AJ184">
        <v>114597.0148</v>
      </c>
      <c r="AK184">
        <v>116410.1838</v>
      </c>
      <c r="AL184">
        <v>118344.84759999999</v>
      </c>
      <c r="AM184">
        <v>120360.4783</v>
      </c>
      <c r="AN184">
        <v>122466.4026</v>
      </c>
      <c r="AO184">
        <v>124662.567</v>
      </c>
      <c r="AP184">
        <v>126870.2945</v>
      </c>
      <c r="AQ184">
        <v>129121.8432</v>
      </c>
      <c r="AR184">
        <v>131430.0803</v>
      </c>
      <c r="AS184">
        <v>133694.8449</v>
      </c>
      <c r="AT184">
        <v>135918.00719999999</v>
      </c>
      <c r="AU184">
        <v>138206.7059</v>
      </c>
      <c r="AV184">
        <v>140509.6759</v>
      </c>
      <c r="AW184">
        <v>142841.16870000001</v>
      </c>
      <c r="AX184">
        <v>145238.61429999999</v>
      </c>
    </row>
    <row r="185" spans="2:50" x14ac:dyDescent="0.2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1.019998323</v>
      </c>
      <c r="H185">
        <v>1.044737332</v>
      </c>
      <c r="I185">
        <v>1.0610351179999999</v>
      </c>
      <c r="J185">
        <v>1.081474405</v>
      </c>
      <c r="K185">
        <v>1.0796647079999999</v>
      </c>
      <c r="L185">
        <v>0.93261248659999996</v>
      </c>
      <c r="M185">
        <v>1.0938209379999999</v>
      </c>
      <c r="N185">
        <v>1.109465769</v>
      </c>
      <c r="O185">
        <v>1.122260507</v>
      </c>
      <c r="P185">
        <v>1.1388096700000001</v>
      </c>
      <c r="Q185">
        <v>1.1508082829999999</v>
      </c>
      <c r="R185">
        <v>1.14214087</v>
      </c>
      <c r="S185">
        <v>1.1663031589999999</v>
      </c>
      <c r="T185">
        <v>1.2145833210000001</v>
      </c>
      <c r="U185">
        <v>1.2498704060000001</v>
      </c>
      <c r="V185">
        <v>1.3015983440000001</v>
      </c>
      <c r="W185">
        <v>1.3619629600000001</v>
      </c>
      <c r="X185">
        <v>1.424377765</v>
      </c>
      <c r="Y185">
        <v>1.50825108</v>
      </c>
      <c r="Z185">
        <v>1.5021450119999999</v>
      </c>
      <c r="AA185">
        <v>1.52768529</v>
      </c>
      <c r="AB185">
        <v>1.573937176</v>
      </c>
      <c r="AC185">
        <v>1.359374683</v>
      </c>
      <c r="AD185">
        <v>1.5978481410000001</v>
      </c>
      <c r="AE185">
        <v>1.6619398510000001</v>
      </c>
      <c r="AF185">
        <v>1.7289103509999999</v>
      </c>
      <c r="AG185">
        <v>1.7864470509999999</v>
      </c>
      <c r="AH185">
        <v>1.834152709</v>
      </c>
      <c r="AI185">
        <v>1.8918888679999999</v>
      </c>
      <c r="AJ185">
        <v>1.887632025</v>
      </c>
      <c r="AK185">
        <v>1.9836321320000001</v>
      </c>
      <c r="AL185">
        <v>2.0279648030000001</v>
      </c>
      <c r="AM185">
        <v>2.0728040160000001</v>
      </c>
      <c r="AN185">
        <v>2.1165091380000001</v>
      </c>
      <c r="AO185">
        <v>2.1533629940000001</v>
      </c>
      <c r="AP185">
        <v>2.2073956450000001</v>
      </c>
      <c r="AQ185">
        <v>2.2789355150000001</v>
      </c>
      <c r="AR185">
        <v>2.35400973</v>
      </c>
      <c r="AS185">
        <v>2.4301962970000002</v>
      </c>
      <c r="AT185">
        <v>2.5068434530000001</v>
      </c>
      <c r="AU185">
        <v>2.600855599</v>
      </c>
      <c r="AV185">
        <v>2.7133857209999999</v>
      </c>
      <c r="AW185">
        <v>2.8226974760000001</v>
      </c>
      <c r="AX185">
        <v>2.9299005669999998</v>
      </c>
    </row>
    <row r="186" spans="2:50" x14ac:dyDescent="0.25">
      <c r="B186" s="5"/>
      <c r="C186" t="s">
        <v>72</v>
      </c>
      <c r="F186">
        <v>41720</v>
      </c>
      <c r="G186">
        <v>42390.293030000001</v>
      </c>
      <c r="H186">
        <v>44469.516750000003</v>
      </c>
      <c r="I186">
        <v>42262.410920000002</v>
      </c>
      <c r="J186">
        <v>36908.230199999998</v>
      </c>
      <c r="K186">
        <v>40865.797749999998</v>
      </c>
      <c r="L186">
        <v>51615.156909999998</v>
      </c>
      <c r="M186">
        <v>44246.886550000003</v>
      </c>
      <c r="N186">
        <v>44664.492709999999</v>
      </c>
      <c r="O186">
        <v>46573.308949999999</v>
      </c>
      <c r="P186">
        <v>47646.802109999997</v>
      </c>
      <c r="Q186">
        <v>51327.992830000003</v>
      </c>
      <c r="R186">
        <v>53707.131000000001</v>
      </c>
      <c r="S186">
        <v>55579.778339999997</v>
      </c>
      <c r="T186">
        <v>56727.011709999999</v>
      </c>
      <c r="U186">
        <v>57523.835700000003</v>
      </c>
      <c r="V186">
        <v>55905.979079999997</v>
      </c>
      <c r="W186">
        <v>54551.375189999999</v>
      </c>
      <c r="X186">
        <v>54039.051140000003</v>
      </c>
      <c r="Y186">
        <v>54167.106390000001</v>
      </c>
      <c r="Z186">
        <v>46893.37068</v>
      </c>
      <c r="AA186">
        <v>48424.23532</v>
      </c>
      <c r="AB186">
        <v>48405.0026</v>
      </c>
      <c r="AC186">
        <v>57404.96056</v>
      </c>
      <c r="AD186">
        <v>50449.820740000003</v>
      </c>
      <c r="AE186">
        <v>50726.63998</v>
      </c>
      <c r="AF186">
        <v>51457.7768</v>
      </c>
      <c r="AG186">
        <v>52063.630340000003</v>
      </c>
      <c r="AH186">
        <v>52894.948689999997</v>
      </c>
      <c r="AI186">
        <v>53371.131289999998</v>
      </c>
      <c r="AJ186">
        <v>55774.89632</v>
      </c>
      <c r="AK186">
        <v>55653.7359</v>
      </c>
      <c r="AL186">
        <v>56948.367740000002</v>
      </c>
      <c r="AM186">
        <v>58403.821779999998</v>
      </c>
      <c r="AN186">
        <v>59953.820290000003</v>
      </c>
      <c r="AO186">
        <v>61837.822639999999</v>
      </c>
      <c r="AP186">
        <v>63379.025179999997</v>
      </c>
      <c r="AQ186">
        <v>64377.306649999999</v>
      </c>
      <c r="AR186">
        <v>65400.993260000003</v>
      </c>
      <c r="AS186">
        <v>66577.960630000001</v>
      </c>
      <c r="AT186">
        <v>67672.246450000006</v>
      </c>
      <c r="AU186">
        <v>68333.536800000002</v>
      </c>
      <c r="AV186">
        <v>68795.630059999996</v>
      </c>
      <c r="AW186">
        <v>69460.023100000006</v>
      </c>
      <c r="AX186">
        <v>70302.08898</v>
      </c>
    </row>
    <row r="187" spans="2:50" x14ac:dyDescent="0.25">
      <c r="B187" s="5"/>
      <c r="C187" t="s">
        <v>73</v>
      </c>
      <c r="D187">
        <v>0.96116878123798499</v>
      </c>
      <c r="E187">
        <v>0.98039215686274495</v>
      </c>
      <c r="F187">
        <v>1.000000153</v>
      </c>
      <c r="G187">
        <v>1.0231183559999999</v>
      </c>
      <c r="H187">
        <v>1.044951111</v>
      </c>
      <c r="I187">
        <v>1.0523204909999999</v>
      </c>
      <c r="J187">
        <v>1.06726006</v>
      </c>
      <c r="K187">
        <v>1.0802539339999999</v>
      </c>
      <c r="L187">
        <v>1.0941086959999999</v>
      </c>
      <c r="M187">
        <v>1.106089755</v>
      </c>
      <c r="N187">
        <v>1.1203862389999999</v>
      </c>
      <c r="O187">
        <v>1.133481956</v>
      </c>
      <c r="P187">
        <v>1.1435952060000001</v>
      </c>
      <c r="Q187">
        <v>1.1567620599999999</v>
      </c>
      <c r="R187">
        <v>1.1764142230000001</v>
      </c>
      <c r="S187">
        <v>1.2029250039999999</v>
      </c>
      <c r="T187">
        <v>1.234782169</v>
      </c>
      <c r="U187">
        <v>1.276122215</v>
      </c>
      <c r="V187">
        <v>1.3242852490000001</v>
      </c>
      <c r="W187">
        <v>1.377247567</v>
      </c>
      <c r="X187">
        <v>1.435949669</v>
      </c>
      <c r="Y187">
        <v>1.453755071</v>
      </c>
      <c r="Z187">
        <v>1.489872224</v>
      </c>
      <c r="AA187">
        <v>1.5308105970000001</v>
      </c>
      <c r="AB187">
        <v>1.573846643</v>
      </c>
      <c r="AC187">
        <v>1.617930941</v>
      </c>
      <c r="AD187">
        <v>1.66236081</v>
      </c>
      <c r="AE187">
        <v>1.7075665550000001</v>
      </c>
      <c r="AF187">
        <v>1.7529032959999999</v>
      </c>
      <c r="AG187">
        <v>1.7982231120000001</v>
      </c>
      <c r="AH187">
        <v>1.843743728</v>
      </c>
      <c r="AI187">
        <v>1.889718403</v>
      </c>
      <c r="AJ187">
        <v>1.9365853660000001</v>
      </c>
      <c r="AK187">
        <v>1.9843678229999999</v>
      </c>
      <c r="AL187">
        <v>2.0335692920000001</v>
      </c>
      <c r="AM187">
        <v>2.0844097349999999</v>
      </c>
      <c r="AN187">
        <v>2.1371940380000001</v>
      </c>
      <c r="AO187">
        <v>2.1921884999999999</v>
      </c>
      <c r="AP187">
        <v>2.2494717479999999</v>
      </c>
      <c r="AQ187">
        <v>2.309355628</v>
      </c>
      <c r="AR187">
        <v>2.3721347239999999</v>
      </c>
      <c r="AS187">
        <v>2.4377919829999999</v>
      </c>
      <c r="AT187">
        <v>2.5062728230000002</v>
      </c>
      <c r="AU187">
        <v>2.5776618949999999</v>
      </c>
      <c r="AV187">
        <v>2.6518735919999998</v>
      </c>
      <c r="AW187">
        <v>2.7288964490000001</v>
      </c>
      <c r="AX187">
        <v>2.8088273070000001</v>
      </c>
    </row>
    <row r="188" spans="2:50" x14ac:dyDescent="0.25">
      <c r="B188" s="5"/>
      <c r="C188" t="s">
        <v>74</v>
      </c>
      <c r="D188">
        <v>241263.67592729401</v>
      </c>
      <c r="E188">
        <v>245137.24228325399</v>
      </c>
      <c r="F188">
        <v>249073.11139999999</v>
      </c>
      <c r="G188">
        <v>254370.0447</v>
      </c>
      <c r="H188">
        <v>257788.1465</v>
      </c>
      <c r="I188">
        <v>256440.2838</v>
      </c>
      <c r="J188">
        <v>254603.87090000001</v>
      </c>
      <c r="K188">
        <v>254910.51730000001</v>
      </c>
      <c r="L188">
        <v>254452.98009999999</v>
      </c>
      <c r="M188">
        <v>254679.47440000001</v>
      </c>
      <c r="N188">
        <v>254216.14120000001</v>
      </c>
      <c r="O188">
        <v>254332.82</v>
      </c>
      <c r="P188">
        <v>258063.71650000001</v>
      </c>
      <c r="Q188">
        <v>264143.02539999998</v>
      </c>
      <c r="R188">
        <v>272314.34220000001</v>
      </c>
      <c r="S188">
        <v>282948.07089999999</v>
      </c>
      <c r="T188">
        <v>295363.97139999998</v>
      </c>
      <c r="U188">
        <v>305865.55690000003</v>
      </c>
      <c r="V188">
        <v>315044.92580000003</v>
      </c>
      <c r="W188">
        <v>323873.26189999998</v>
      </c>
      <c r="X188">
        <v>331235.18780000001</v>
      </c>
      <c r="Y188">
        <v>346650.89740000002</v>
      </c>
      <c r="Z188">
        <v>356948.73719999997</v>
      </c>
      <c r="AA188">
        <v>365537.74890000001</v>
      </c>
      <c r="AB188">
        <v>373139.71470000001</v>
      </c>
      <c r="AC188">
        <v>379734.35389999999</v>
      </c>
      <c r="AD188">
        <v>385645.93640000001</v>
      </c>
      <c r="AE188">
        <v>391522.64370000002</v>
      </c>
      <c r="AF188">
        <v>397146.76569999999</v>
      </c>
      <c r="AG188">
        <v>402779.663</v>
      </c>
      <c r="AH188">
        <v>408539.87660000002</v>
      </c>
      <c r="AI188">
        <v>414626.41979999997</v>
      </c>
      <c r="AJ188">
        <v>421167.54930000001</v>
      </c>
      <c r="AK188">
        <v>428090.89919999999</v>
      </c>
      <c r="AL188">
        <v>435437.50459999999</v>
      </c>
      <c r="AM188">
        <v>443136.03970000002</v>
      </c>
      <c r="AN188">
        <v>451225.9241</v>
      </c>
      <c r="AO188">
        <v>459668.8763</v>
      </c>
      <c r="AP188">
        <v>468337.77490000002</v>
      </c>
      <c r="AQ188">
        <v>477220.65029999998</v>
      </c>
      <c r="AR188">
        <v>486377.2622</v>
      </c>
      <c r="AS188">
        <v>495619.71590000001</v>
      </c>
      <c r="AT188">
        <v>504816.41580000002</v>
      </c>
      <c r="AU188">
        <v>514109.68670000002</v>
      </c>
      <c r="AV188">
        <v>523473.22730000003</v>
      </c>
      <c r="AW188">
        <v>532951.35609999998</v>
      </c>
      <c r="AX188">
        <v>542682.91810000001</v>
      </c>
    </row>
    <row r="189" spans="2:50" x14ac:dyDescent="0.25">
      <c r="B189" s="5"/>
      <c r="C189" t="s">
        <v>75</v>
      </c>
      <c r="D189">
        <v>0.96116878123798499</v>
      </c>
      <c r="E189">
        <v>0.98039215686274495</v>
      </c>
      <c r="F189">
        <v>1.000000153</v>
      </c>
      <c r="G189">
        <v>1.0231183559999999</v>
      </c>
      <c r="H189">
        <v>1.044951111</v>
      </c>
      <c r="I189">
        <v>1.0523204909999999</v>
      </c>
      <c r="J189">
        <v>1.06726006</v>
      </c>
      <c r="K189">
        <v>1.0802539339999999</v>
      </c>
      <c r="L189">
        <v>1.0941086959999999</v>
      </c>
      <c r="M189">
        <v>1.106089755</v>
      </c>
      <c r="N189">
        <v>1.1203862389999999</v>
      </c>
      <c r="O189">
        <v>1.133481956</v>
      </c>
      <c r="P189">
        <v>1.1435952060000001</v>
      </c>
      <c r="Q189">
        <v>1.1567620599999999</v>
      </c>
      <c r="R189">
        <v>1.1764142230000001</v>
      </c>
      <c r="S189">
        <v>1.2029250039999999</v>
      </c>
      <c r="T189">
        <v>1.234782169</v>
      </c>
      <c r="U189">
        <v>1.276122215</v>
      </c>
      <c r="V189">
        <v>1.3242852490000001</v>
      </c>
      <c r="W189">
        <v>1.377247567</v>
      </c>
      <c r="X189">
        <v>1.435949669</v>
      </c>
      <c r="Y189">
        <v>1.453755071</v>
      </c>
      <c r="Z189">
        <v>1.489872224</v>
      </c>
      <c r="AA189">
        <v>1.5308105970000001</v>
      </c>
      <c r="AB189">
        <v>1.573846643</v>
      </c>
      <c r="AC189">
        <v>1.617930941</v>
      </c>
      <c r="AD189">
        <v>1.66236081</v>
      </c>
      <c r="AE189">
        <v>1.7075665550000001</v>
      </c>
      <c r="AF189">
        <v>1.7529032959999999</v>
      </c>
      <c r="AG189">
        <v>1.7982231120000001</v>
      </c>
      <c r="AH189">
        <v>1.843743728</v>
      </c>
      <c r="AI189">
        <v>1.889718403</v>
      </c>
      <c r="AJ189">
        <v>1.9365853660000001</v>
      </c>
      <c r="AK189">
        <v>1.9843678229999999</v>
      </c>
      <c r="AL189">
        <v>2.0335692920000001</v>
      </c>
      <c r="AM189">
        <v>2.0844097349999999</v>
      </c>
      <c r="AN189">
        <v>2.1371940380000001</v>
      </c>
      <c r="AO189">
        <v>2.1921884999999999</v>
      </c>
      <c r="AP189">
        <v>2.2494717479999999</v>
      </c>
      <c r="AQ189">
        <v>2.309355628</v>
      </c>
      <c r="AR189">
        <v>2.3721347239999999</v>
      </c>
      <c r="AS189">
        <v>2.4377919829999999</v>
      </c>
      <c r="AT189">
        <v>2.5062728230000002</v>
      </c>
      <c r="AU189">
        <v>2.5776618949999999</v>
      </c>
      <c r="AV189">
        <v>2.6518735919999998</v>
      </c>
      <c r="AW189">
        <v>2.7288964490000001</v>
      </c>
      <c r="AX189">
        <v>2.8088273070000001</v>
      </c>
    </row>
    <row r="190" spans="2:50" x14ac:dyDescent="0.25">
      <c r="B190" s="5"/>
      <c r="C190" t="s">
        <v>76</v>
      </c>
      <c r="D190">
        <v>117275.962355893</v>
      </c>
      <c r="E190">
        <v>119158.865865502</v>
      </c>
      <c r="F190">
        <v>121072.03109999999</v>
      </c>
      <c r="G190">
        <v>123859.7818</v>
      </c>
      <c r="H190">
        <v>125829.49920000001</v>
      </c>
      <c r="I190">
        <v>125818.572</v>
      </c>
      <c r="J190">
        <v>125235.5199</v>
      </c>
      <c r="K190">
        <v>125459.3869</v>
      </c>
      <c r="L190">
        <v>125397.32919999999</v>
      </c>
      <c r="M190">
        <v>126258.4857</v>
      </c>
      <c r="N190">
        <v>126073.6289</v>
      </c>
      <c r="O190">
        <v>126169.917</v>
      </c>
      <c r="P190">
        <v>127938.31510000001</v>
      </c>
      <c r="Q190">
        <v>130875.2356</v>
      </c>
      <c r="R190">
        <v>134876.56030000001</v>
      </c>
      <c r="S190">
        <v>140138.42679999999</v>
      </c>
      <c r="T190">
        <v>146244.97089999999</v>
      </c>
      <c r="U190">
        <v>151552.7751</v>
      </c>
      <c r="V190">
        <v>156216.70819999999</v>
      </c>
      <c r="W190">
        <v>160638.6691</v>
      </c>
      <c r="X190">
        <v>164420.00260000001</v>
      </c>
      <c r="Y190">
        <v>172204.52590000001</v>
      </c>
      <c r="Z190">
        <v>177420.66800000001</v>
      </c>
      <c r="AA190">
        <v>181793.82449999999</v>
      </c>
      <c r="AB190">
        <v>185670.8585</v>
      </c>
      <c r="AC190">
        <v>189060.0551</v>
      </c>
      <c r="AD190">
        <v>192104.64920000001</v>
      </c>
      <c r="AE190">
        <v>195084.13829999999</v>
      </c>
      <c r="AF190">
        <v>197965.1979</v>
      </c>
      <c r="AG190">
        <v>200860.94940000001</v>
      </c>
      <c r="AH190">
        <v>203822.01579999999</v>
      </c>
      <c r="AI190">
        <v>206939.04620000001</v>
      </c>
      <c r="AJ190">
        <v>210277.43659999999</v>
      </c>
      <c r="AK190">
        <v>213821.33429999999</v>
      </c>
      <c r="AL190">
        <v>217578.38320000001</v>
      </c>
      <c r="AM190">
        <v>221521.7145</v>
      </c>
      <c r="AN190">
        <v>225660.3812</v>
      </c>
      <c r="AO190">
        <v>229985.44930000001</v>
      </c>
      <c r="AP190">
        <v>234445.6544</v>
      </c>
      <c r="AQ190">
        <v>239022.4289</v>
      </c>
      <c r="AR190">
        <v>243731.9486</v>
      </c>
      <c r="AS190">
        <v>248498.63630000001</v>
      </c>
      <c r="AT190">
        <v>253266.84090000001</v>
      </c>
      <c r="AU190">
        <v>258085.18719999999</v>
      </c>
      <c r="AV190">
        <v>262949.2268</v>
      </c>
      <c r="AW190">
        <v>267877.8236</v>
      </c>
      <c r="AX190">
        <v>272926.99099999998</v>
      </c>
    </row>
    <row r="191" spans="2:50" x14ac:dyDescent="0.25">
      <c r="B191" s="5"/>
      <c r="C191" t="s">
        <v>77</v>
      </c>
      <c r="D191">
        <v>0.96116878123798499</v>
      </c>
      <c r="E191">
        <v>0.98039215686274495</v>
      </c>
      <c r="F191">
        <v>0.99999514570000003</v>
      </c>
      <c r="G191">
        <v>1.0186588489999999</v>
      </c>
      <c r="H191">
        <v>1.087230581</v>
      </c>
      <c r="I191">
        <v>1.0313024129999999</v>
      </c>
      <c r="J191">
        <v>1.072583053</v>
      </c>
      <c r="K191">
        <v>1.1428412349999999</v>
      </c>
      <c r="L191">
        <v>1.2055296900000001</v>
      </c>
      <c r="M191">
        <v>1.2136092540000001</v>
      </c>
      <c r="N191">
        <v>1.2081288990000001</v>
      </c>
      <c r="O191">
        <v>1.1693958369999999</v>
      </c>
      <c r="P191">
        <v>1.1517113919999999</v>
      </c>
      <c r="Q191">
        <v>1.2113243419999999</v>
      </c>
      <c r="R191">
        <v>1.3095548100000001</v>
      </c>
      <c r="S191">
        <v>1.3488145579999999</v>
      </c>
      <c r="T191">
        <v>1.4181822319999999</v>
      </c>
      <c r="U191">
        <v>1.497884585</v>
      </c>
      <c r="V191">
        <v>1.6176461550000001</v>
      </c>
      <c r="W191">
        <v>1.7585881539999999</v>
      </c>
      <c r="X191">
        <v>1.9591470310000001</v>
      </c>
      <c r="Y191">
        <v>1.9816160140000001</v>
      </c>
      <c r="Z191">
        <v>2.111436834</v>
      </c>
      <c r="AA191">
        <v>2.185209108</v>
      </c>
      <c r="AB191">
        <v>2.252139347</v>
      </c>
      <c r="AC191">
        <v>2.3085869940000001</v>
      </c>
      <c r="AD191">
        <v>2.3720742669999999</v>
      </c>
      <c r="AE191">
        <v>2.4266606579999999</v>
      </c>
      <c r="AF191">
        <v>2.476608664</v>
      </c>
      <c r="AG191">
        <v>2.5241548429999998</v>
      </c>
      <c r="AH191">
        <v>2.6082861400000001</v>
      </c>
      <c r="AI191">
        <v>2.7127218549999998</v>
      </c>
      <c r="AJ191">
        <v>2.8063310320000001</v>
      </c>
      <c r="AK191">
        <v>2.899641667</v>
      </c>
      <c r="AL191">
        <v>2.9891247769999998</v>
      </c>
      <c r="AM191">
        <v>3.076520742</v>
      </c>
      <c r="AN191">
        <v>3.173183882</v>
      </c>
      <c r="AO191">
        <v>3.270633745</v>
      </c>
      <c r="AP191">
        <v>3.3691406420000001</v>
      </c>
      <c r="AQ191">
        <v>3.4702561169999999</v>
      </c>
      <c r="AR191">
        <v>3.5757174819999999</v>
      </c>
      <c r="AS191">
        <v>3.6845952679999998</v>
      </c>
      <c r="AT191">
        <v>3.7959416909999999</v>
      </c>
      <c r="AU191">
        <v>3.9094436570000002</v>
      </c>
      <c r="AV191">
        <v>4.0265711230000001</v>
      </c>
      <c r="AW191">
        <v>4.1480670980000003</v>
      </c>
      <c r="AX191">
        <v>4.2745653460000002</v>
      </c>
    </row>
    <row r="192" spans="2:50" x14ac:dyDescent="0.25">
      <c r="B192" s="5"/>
      <c r="C192" t="s">
        <v>78</v>
      </c>
      <c r="D192">
        <v>6240.0203969263302</v>
      </c>
      <c r="E192">
        <v>6340.2059427907698</v>
      </c>
      <c r="F192">
        <v>6442.0023639999999</v>
      </c>
      <c r="G192">
        <v>6542.4577440000003</v>
      </c>
      <c r="H192">
        <v>6564.2097569999996</v>
      </c>
      <c r="I192">
        <v>6670.2376800000002</v>
      </c>
      <c r="J192">
        <v>6681.8321599999999</v>
      </c>
      <c r="K192">
        <v>6676.3603009999997</v>
      </c>
      <c r="L192">
        <v>6671.1672420000004</v>
      </c>
      <c r="M192">
        <v>6677.4180619999997</v>
      </c>
      <c r="N192">
        <v>6661.7776199999998</v>
      </c>
      <c r="O192">
        <v>6679.5897089999999</v>
      </c>
      <c r="P192">
        <v>6432.3922949999996</v>
      </c>
      <c r="Q192">
        <v>6185.1948810000004</v>
      </c>
      <c r="R192">
        <v>5937.9974659999998</v>
      </c>
      <c r="S192">
        <v>5690.8000510000002</v>
      </c>
      <c r="T192">
        <v>5443.6026359999996</v>
      </c>
      <c r="U192">
        <v>5443.6026359999996</v>
      </c>
      <c r="V192">
        <v>5443.6026359999996</v>
      </c>
      <c r="W192">
        <v>5443.6026359999996</v>
      </c>
      <c r="X192">
        <v>5271.7945799999998</v>
      </c>
      <c r="Y192">
        <v>5271.8152389999996</v>
      </c>
      <c r="Z192">
        <v>5094.2186259999999</v>
      </c>
      <c r="AA192">
        <v>4916.6220130000002</v>
      </c>
      <c r="AB192">
        <v>4739.0254000000004</v>
      </c>
      <c r="AC192">
        <v>4561.4287869999998</v>
      </c>
      <c r="AD192">
        <v>4383.8321729999998</v>
      </c>
      <c r="AE192">
        <v>4344.5739739999999</v>
      </c>
      <c r="AF192">
        <v>4305.3157760000004</v>
      </c>
      <c r="AG192">
        <v>4266.0575769999996</v>
      </c>
      <c r="AH192">
        <v>4226.7993779999997</v>
      </c>
      <c r="AI192">
        <v>4187.5411800000002</v>
      </c>
      <c r="AJ192">
        <v>4148.2829810000003</v>
      </c>
      <c r="AK192">
        <v>4109.0247829999998</v>
      </c>
      <c r="AL192">
        <v>4069.766584</v>
      </c>
      <c r="AM192">
        <v>4030.508386</v>
      </c>
      <c r="AN192">
        <v>3991.2501870000001</v>
      </c>
      <c r="AO192">
        <v>3951.9919890000001</v>
      </c>
      <c r="AP192">
        <v>3912.7337900000002</v>
      </c>
      <c r="AQ192">
        <v>3873.4755909999999</v>
      </c>
      <c r="AR192">
        <v>3834.2173929999999</v>
      </c>
      <c r="AS192">
        <v>3794.959194</v>
      </c>
      <c r="AT192">
        <v>3755.700996</v>
      </c>
      <c r="AU192">
        <v>3716.4427970000002</v>
      </c>
      <c r="AV192">
        <v>3677.1845990000002</v>
      </c>
      <c r="AW192">
        <v>3637.9263999999998</v>
      </c>
      <c r="AX192">
        <v>3598.6682019999998</v>
      </c>
    </row>
    <row r="193" spans="2:50" x14ac:dyDescent="0.25">
      <c r="B193" s="5"/>
      <c r="C193" t="s">
        <v>79</v>
      </c>
      <c r="D193">
        <v>0.96116878123798499</v>
      </c>
      <c r="E193">
        <v>0.98039215686274495</v>
      </c>
      <c r="F193">
        <v>0.99999883060000005</v>
      </c>
      <c r="G193">
        <v>1.0222700179999999</v>
      </c>
      <c r="H193">
        <v>1.0448439199999999</v>
      </c>
      <c r="I193">
        <v>1.05414287</v>
      </c>
      <c r="J193">
        <v>1.072619886</v>
      </c>
      <c r="K193">
        <v>1.0898895909999999</v>
      </c>
      <c r="L193">
        <v>1.1060384430000001</v>
      </c>
      <c r="M193">
        <v>1.120883643</v>
      </c>
      <c r="N193">
        <v>1.1362633879999999</v>
      </c>
      <c r="O193">
        <v>1.1541852539999999</v>
      </c>
      <c r="P193">
        <v>1.169817439</v>
      </c>
      <c r="Q193">
        <v>1.188342952</v>
      </c>
      <c r="R193">
        <v>1.2122632760000001</v>
      </c>
      <c r="S193">
        <v>1.2409798540000001</v>
      </c>
      <c r="T193">
        <v>1.2740590359999999</v>
      </c>
      <c r="U193">
        <v>1.312147127</v>
      </c>
      <c r="V193">
        <v>1.3556792209999999</v>
      </c>
      <c r="W193">
        <v>1.403963844</v>
      </c>
      <c r="X193">
        <v>1.4568185629999999</v>
      </c>
      <c r="Y193">
        <v>1.4752400999999999</v>
      </c>
      <c r="Z193">
        <v>1.510012503</v>
      </c>
      <c r="AA193">
        <v>1.5486836530000001</v>
      </c>
      <c r="AB193">
        <v>1.589232266</v>
      </c>
      <c r="AC193">
        <v>1.630704014</v>
      </c>
      <c r="AD193">
        <v>1.672802965</v>
      </c>
      <c r="AE193">
        <v>1.7160196409999999</v>
      </c>
      <c r="AF193">
        <v>1.7591425860000001</v>
      </c>
      <c r="AG193">
        <v>1.8022804589999999</v>
      </c>
      <c r="AH193">
        <v>1.8458728740000001</v>
      </c>
      <c r="AI193">
        <v>1.890226848</v>
      </c>
      <c r="AJ193">
        <v>1.9355071340000001</v>
      </c>
      <c r="AK193">
        <v>1.981533043</v>
      </c>
      <c r="AL193">
        <v>2.0288737590000001</v>
      </c>
      <c r="AM193">
        <v>2.077669099</v>
      </c>
      <c r="AN193">
        <v>2.1283034199999999</v>
      </c>
      <c r="AO193">
        <v>2.1810496810000002</v>
      </c>
      <c r="AP193">
        <v>2.2357426060000001</v>
      </c>
      <c r="AQ193">
        <v>2.2927490700000002</v>
      </c>
      <c r="AR193">
        <v>2.352472589</v>
      </c>
      <c r="AS193">
        <v>2.4146673380000001</v>
      </c>
      <c r="AT193">
        <v>2.4794487570000001</v>
      </c>
      <c r="AU193">
        <v>2.5470771299999999</v>
      </c>
      <c r="AV193">
        <v>2.6172924910000002</v>
      </c>
      <c r="AW193">
        <v>2.6900826640000002</v>
      </c>
      <c r="AX193">
        <v>2.7657282090000002</v>
      </c>
    </row>
    <row r="194" spans="2:50" x14ac:dyDescent="0.2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102772.24460000001</v>
      </c>
      <c r="U194">
        <v>104253.2876</v>
      </c>
      <c r="V194">
        <v>105642.11320000001</v>
      </c>
      <c r="W194">
        <v>107269.3523</v>
      </c>
      <c r="X194">
        <v>108917.8832</v>
      </c>
      <c r="Y194">
        <v>108918.0456</v>
      </c>
      <c r="Z194">
        <v>111624.7868</v>
      </c>
      <c r="AA194">
        <v>112931.5766</v>
      </c>
      <c r="AB194">
        <v>114218.9561</v>
      </c>
      <c r="AC194">
        <v>115491.9886</v>
      </c>
      <c r="AD194">
        <v>116778.4693</v>
      </c>
      <c r="AE194">
        <v>118131.6572</v>
      </c>
      <c r="AF194">
        <v>119520.361</v>
      </c>
      <c r="AG194">
        <v>120974.0616</v>
      </c>
      <c r="AH194">
        <v>122511.423</v>
      </c>
      <c r="AI194">
        <v>124151.1603</v>
      </c>
      <c r="AJ194">
        <v>125919.48789999999</v>
      </c>
      <c r="AK194">
        <v>127832.6872</v>
      </c>
      <c r="AL194">
        <v>129862.90029999999</v>
      </c>
      <c r="AM194">
        <v>131992.12729999999</v>
      </c>
      <c r="AN194">
        <v>134199.9926</v>
      </c>
      <c r="AO194">
        <v>136487.546</v>
      </c>
      <c r="AP194">
        <v>138845.2267</v>
      </c>
      <c r="AQ194">
        <v>141245.08100000001</v>
      </c>
      <c r="AR194">
        <v>143670.17180000001</v>
      </c>
      <c r="AS194">
        <v>146095.6373</v>
      </c>
      <c r="AT194">
        <v>148521.5018</v>
      </c>
      <c r="AU194">
        <v>150966.62340000001</v>
      </c>
      <c r="AV194">
        <v>153437.1354</v>
      </c>
      <c r="AW194">
        <v>155935.19339999999</v>
      </c>
      <c r="AX194">
        <v>158464.79680000001</v>
      </c>
    </row>
    <row r="195" spans="2:50" x14ac:dyDescent="0.25">
      <c r="B195" s="5"/>
      <c r="C195" t="s">
        <v>81</v>
      </c>
      <c r="D195">
        <v>0.96116878123798499</v>
      </c>
      <c r="E195">
        <v>0.98039215686274495</v>
      </c>
      <c r="F195">
        <v>0.99999974390000002</v>
      </c>
      <c r="G195">
        <v>1.023506673</v>
      </c>
      <c r="H195">
        <v>1.0470564250000001</v>
      </c>
      <c r="I195">
        <v>1.05600699</v>
      </c>
      <c r="J195">
        <v>1.0672978200000001</v>
      </c>
      <c r="K195">
        <v>1.076061052</v>
      </c>
      <c r="L195">
        <v>1.0822851440000001</v>
      </c>
      <c r="M195">
        <v>1.087895614</v>
      </c>
      <c r="N195">
        <v>1.0936967040000001</v>
      </c>
      <c r="O195">
        <v>1.1007868649999999</v>
      </c>
      <c r="P195">
        <v>1.108665757</v>
      </c>
      <c r="Q195">
        <v>1.1212538729999999</v>
      </c>
      <c r="R195">
        <v>1.141490348</v>
      </c>
      <c r="S195">
        <v>1.173459561</v>
      </c>
      <c r="T195">
        <v>1.2131256050000001</v>
      </c>
      <c r="U195">
        <v>1.2614885570000001</v>
      </c>
      <c r="V195">
        <v>1.31673185</v>
      </c>
      <c r="W195">
        <v>1.3759564950000001</v>
      </c>
      <c r="X195">
        <v>1.440094577</v>
      </c>
      <c r="Y195">
        <v>1.44009524</v>
      </c>
      <c r="Z195">
        <v>1.5306118120000001</v>
      </c>
      <c r="AA195">
        <v>1.5982226450000001</v>
      </c>
      <c r="AB195">
        <v>1.6554114310000001</v>
      </c>
      <c r="AC195">
        <v>1.7079232390000001</v>
      </c>
      <c r="AD195">
        <v>1.75809492</v>
      </c>
      <c r="AE195">
        <v>1.8074542069999999</v>
      </c>
      <c r="AF195">
        <v>1.8565814810000001</v>
      </c>
      <c r="AG195">
        <v>1.9056417619999999</v>
      </c>
      <c r="AH195">
        <v>1.9549610690000001</v>
      </c>
      <c r="AI195">
        <v>2.0049323650000002</v>
      </c>
      <c r="AJ195">
        <v>2.055770146</v>
      </c>
      <c r="AK195">
        <v>2.1076905689999998</v>
      </c>
      <c r="AL195">
        <v>2.161270456</v>
      </c>
      <c r="AM195">
        <v>2.2167461780000002</v>
      </c>
      <c r="AN195">
        <v>2.2744856169999998</v>
      </c>
      <c r="AO195">
        <v>2.334765145</v>
      </c>
      <c r="AP195">
        <v>2.3978003239999999</v>
      </c>
      <c r="AQ195">
        <v>2.4639343189999998</v>
      </c>
      <c r="AR195">
        <v>2.5334721240000002</v>
      </c>
      <c r="AS195">
        <v>2.6065376250000001</v>
      </c>
      <c r="AT195">
        <v>2.6830665539999998</v>
      </c>
      <c r="AU195">
        <v>2.7629564659999999</v>
      </c>
      <c r="AV195">
        <v>2.846105584</v>
      </c>
      <c r="AW195">
        <v>2.9325412759999998</v>
      </c>
      <c r="AX195">
        <v>3.0223921969999998</v>
      </c>
    </row>
    <row r="196" spans="2:50" x14ac:dyDescent="0.25">
      <c r="B196" s="5"/>
      <c r="C196" t="s">
        <v>82</v>
      </c>
      <c r="D196">
        <v>7392.7096661505402</v>
      </c>
      <c r="E196">
        <v>7511.4020110802803</v>
      </c>
      <c r="F196">
        <v>7631.9999100000005</v>
      </c>
      <c r="G196">
        <v>7748.9358329999995</v>
      </c>
      <c r="H196">
        <v>7799.8428540000004</v>
      </c>
      <c r="I196">
        <v>7898.5901009999998</v>
      </c>
      <c r="J196">
        <v>7991.0969349999996</v>
      </c>
      <c r="K196">
        <v>8099.6201279999996</v>
      </c>
      <c r="L196">
        <v>8227.2948759999999</v>
      </c>
      <c r="M196">
        <v>8351.7451149999997</v>
      </c>
      <c r="N196">
        <v>8429.5949629999996</v>
      </c>
      <c r="O196">
        <v>8516.6362069999996</v>
      </c>
      <c r="P196">
        <v>8696.3989700000002</v>
      </c>
      <c r="Q196">
        <v>8880.1528519999902</v>
      </c>
      <c r="R196">
        <v>9067.58870199999</v>
      </c>
      <c r="S196">
        <v>9258.2671449999998</v>
      </c>
      <c r="T196">
        <v>9410.8489300000001</v>
      </c>
      <c r="U196">
        <v>9547.6085949999997</v>
      </c>
      <c r="V196">
        <v>9675.9361160000008</v>
      </c>
      <c r="W196">
        <v>9826.1146410000001</v>
      </c>
      <c r="X196">
        <v>9975.0799920000009</v>
      </c>
      <c r="Y196">
        <v>9975.0831679999901</v>
      </c>
      <c r="Z196">
        <v>10218.429700000001</v>
      </c>
      <c r="AA196">
        <v>10335.556759999999</v>
      </c>
      <c r="AB196">
        <v>10450.71357</v>
      </c>
      <c r="AC196">
        <v>10564.35571</v>
      </c>
      <c r="AD196">
        <v>10679.016869999999</v>
      </c>
      <c r="AE196">
        <v>10799.555350000001</v>
      </c>
      <c r="AF196">
        <v>10923.10492</v>
      </c>
      <c r="AG196">
        <v>11052.345209999999</v>
      </c>
      <c r="AH196">
        <v>11188.963589999999</v>
      </c>
      <c r="AI196">
        <v>11334.64863</v>
      </c>
      <c r="AJ196">
        <v>11491.76953</v>
      </c>
      <c r="AK196">
        <v>11661.78413</v>
      </c>
      <c r="AL196">
        <v>11842.12103</v>
      </c>
      <c r="AM196">
        <v>12031.10975</v>
      </c>
      <c r="AN196">
        <v>12226.86448</v>
      </c>
      <c r="AO196">
        <v>12429.45234</v>
      </c>
      <c r="AP196">
        <v>12637.972889999999</v>
      </c>
      <c r="AQ196">
        <v>12849.85252</v>
      </c>
      <c r="AR196">
        <v>13063.52317</v>
      </c>
      <c r="AS196">
        <v>13276.698640000001</v>
      </c>
      <c r="AT196">
        <v>13489.35708</v>
      </c>
      <c r="AU196">
        <v>13703.18526</v>
      </c>
      <c r="AV196">
        <v>13918.71045</v>
      </c>
      <c r="AW196">
        <v>14136.096610000001</v>
      </c>
      <c r="AX196">
        <v>14355.672930000001</v>
      </c>
    </row>
    <row r="197" spans="2:50" x14ac:dyDescent="0.25">
      <c r="B197" s="5"/>
      <c r="C197" t="s">
        <v>83</v>
      </c>
      <c r="D197">
        <v>225891.81435188401</v>
      </c>
      <c r="E197">
        <v>234108.95210804199</v>
      </c>
      <c r="F197">
        <v>242624.99732474901</v>
      </c>
      <c r="G197">
        <v>251939.32530688</v>
      </c>
      <c r="H197">
        <v>261320.67543363399</v>
      </c>
      <c r="I197">
        <v>270751.36013745097</v>
      </c>
      <c r="J197">
        <v>274751.88004779298</v>
      </c>
      <c r="K197">
        <v>278243.33259512897</v>
      </c>
      <c r="L197">
        <v>283137.90041252098</v>
      </c>
      <c r="M197">
        <v>288747.73934194399</v>
      </c>
      <c r="N197">
        <v>292672.16922104801</v>
      </c>
      <c r="O197">
        <v>296172.95951942302</v>
      </c>
      <c r="P197">
        <v>301114.24304443499</v>
      </c>
      <c r="Q197">
        <v>309086.42414743197</v>
      </c>
      <c r="R197">
        <v>321198.79919865</v>
      </c>
      <c r="S197">
        <v>338375.89472760202</v>
      </c>
      <c r="T197">
        <v>359508.48442321201</v>
      </c>
      <c r="U197">
        <v>383644.04964179598</v>
      </c>
      <c r="V197">
        <v>409689.76563921297</v>
      </c>
      <c r="W197">
        <v>437456.301512771</v>
      </c>
      <c r="X197">
        <v>466737.99059786799</v>
      </c>
      <c r="Y197">
        <v>495662.14982162399</v>
      </c>
      <c r="Z197">
        <v>522887.08924027497</v>
      </c>
      <c r="AA197">
        <v>549330.46337635303</v>
      </c>
      <c r="AB197">
        <v>575454.15456976101</v>
      </c>
      <c r="AC197">
        <v>601236.19646163296</v>
      </c>
      <c r="AD197">
        <v>626661.24749096495</v>
      </c>
      <c r="AE197">
        <v>652027.70334571297</v>
      </c>
      <c r="AF197">
        <v>677893.78925228002</v>
      </c>
      <c r="AG197">
        <v>704386.79713408404</v>
      </c>
      <c r="AH197">
        <v>731682.06787518202</v>
      </c>
      <c r="AI197">
        <v>760168.36808866204</v>
      </c>
      <c r="AJ197">
        <v>790256.75255043595</v>
      </c>
      <c r="AK197">
        <v>822296.11288319796</v>
      </c>
      <c r="AL197">
        <v>856380.68151012005</v>
      </c>
      <c r="AM197">
        <v>892648.70512052695</v>
      </c>
      <c r="AN197">
        <v>931198.59291466698</v>
      </c>
      <c r="AO197">
        <v>972251.55087100097</v>
      </c>
      <c r="AP197">
        <v>1015996.33921518</v>
      </c>
      <c r="AQ197">
        <v>1062421.74833074</v>
      </c>
      <c r="AR197">
        <v>1111606.2343305901</v>
      </c>
      <c r="AS197">
        <v>1163664.4783543199</v>
      </c>
      <c r="AT197">
        <v>1218527.01939594</v>
      </c>
      <c r="AU197">
        <v>1276149.90332751</v>
      </c>
      <c r="AV197">
        <v>1336708.45811082</v>
      </c>
      <c r="AW197">
        <v>1400335.83451776</v>
      </c>
      <c r="AX197">
        <v>1467202.26776799</v>
      </c>
    </row>
    <row r="198" spans="2:50" x14ac:dyDescent="0.25">
      <c r="B198" s="5"/>
      <c r="C198" t="s">
        <v>65</v>
      </c>
      <c r="D198">
        <v>0.96116878123798499</v>
      </c>
      <c r="E198">
        <v>0.98039215686274495</v>
      </c>
      <c r="F198">
        <v>0.99999974390000002</v>
      </c>
      <c r="G198">
        <v>1.023506673</v>
      </c>
      <c r="H198">
        <v>1.0470564250000001</v>
      </c>
      <c r="I198">
        <v>1.05600699</v>
      </c>
      <c r="J198">
        <v>1.0672978200000001</v>
      </c>
      <c r="K198">
        <v>1.076061052</v>
      </c>
      <c r="L198">
        <v>1.0822851440000001</v>
      </c>
      <c r="M198">
        <v>1.087895614</v>
      </c>
      <c r="N198">
        <v>1.0936967040000001</v>
      </c>
      <c r="O198">
        <v>1.1007868649999999</v>
      </c>
      <c r="P198">
        <v>1.108665757</v>
      </c>
      <c r="Q198">
        <v>1.1212538729999999</v>
      </c>
      <c r="R198">
        <v>1.141490348</v>
      </c>
      <c r="S198">
        <v>1.173459561</v>
      </c>
      <c r="T198">
        <v>1.2131256050000001</v>
      </c>
      <c r="U198">
        <v>1.2614885570000001</v>
      </c>
      <c r="V198">
        <v>1.31673185</v>
      </c>
      <c r="W198">
        <v>1.3759564950000001</v>
      </c>
      <c r="X198">
        <v>1.440094577</v>
      </c>
      <c r="Y198">
        <v>1.44009524</v>
      </c>
      <c r="Z198">
        <v>1.5306118120000001</v>
      </c>
      <c r="AA198">
        <v>1.5982226450000001</v>
      </c>
      <c r="AB198">
        <v>1.6554114310000001</v>
      </c>
      <c r="AC198">
        <v>1.7079232390000001</v>
      </c>
      <c r="AD198">
        <v>1.75809492</v>
      </c>
      <c r="AE198">
        <v>1.8074542069999999</v>
      </c>
      <c r="AF198">
        <v>1.8565814810000001</v>
      </c>
      <c r="AG198">
        <v>1.9056417619999999</v>
      </c>
      <c r="AH198">
        <v>1.9549610690000001</v>
      </c>
      <c r="AI198">
        <v>2.0049323650000002</v>
      </c>
      <c r="AJ198">
        <v>2.055770146</v>
      </c>
      <c r="AK198">
        <v>2.1076905689999998</v>
      </c>
      <c r="AL198">
        <v>2.161270456</v>
      </c>
      <c r="AM198">
        <v>2.2167461780000002</v>
      </c>
      <c r="AN198">
        <v>2.2744856169999998</v>
      </c>
      <c r="AO198">
        <v>2.334765145</v>
      </c>
      <c r="AP198">
        <v>2.3978003239999999</v>
      </c>
      <c r="AQ198">
        <v>2.4639343189999998</v>
      </c>
      <c r="AR198">
        <v>2.5334721240000002</v>
      </c>
      <c r="AS198">
        <v>2.6065376250000001</v>
      </c>
      <c r="AT198">
        <v>2.6830665539999998</v>
      </c>
      <c r="AU198">
        <v>2.7629564659999999</v>
      </c>
      <c r="AV198">
        <v>2.846105584</v>
      </c>
      <c r="AW198">
        <v>2.9325412759999998</v>
      </c>
      <c r="AX198">
        <v>3.0223921969999998</v>
      </c>
    </row>
    <row r="199" spans="2:50" x14ac:dyDescent="0.25">
      <c r="B199" s="5"/>
      <c r="C199" t="s">
        <v>66</v>
      </c>
      <c r="D199">
        <v>364929.79887904698</v>
      </c>
      <c r="E199">
        <v>370788.864839938</v>
      </c>
      <c r="F199">
        <v>376741.99560000002</v>
      </c>
      <c r="G199">
        <v>382514.35840000003</v>
      </c>
      <c r="H199">
        <v>385027.30560000002</v>
      </c>
      <c r="I199">
        <v>389901.81229999999</v>
      </c>
      <c r="J199">
        <v>394468.27059999999</v>
      </c>
      <c r="K199">
        <v>399825.35200000001</v>
      </c>
      <c r="L199">
        <v>406127.82049999997</v>
      </c>
      <c r="M199">
        <v>412271.11609999998</v>
      </c>
      <c r="N199">
        <v>416114.05469999998</v>
      </c>
      <c r="O199">
        <v>420410.71250000002</v>
      </c>
      <c r="P199">
        <v>429284.42619999999</v>
      </c>
      <c r="Q199">
        <v>438355.15529999998</v>
      </c>
      <c r="R199">
        <v>447607.63919999998</v>
      </c>
      <c r="S199">
        <v>457020.1888</v>
      </c>
      <c r="T199">
        <v>464552.15509999997</v>
      </c>
      <c r="U199">
        <v>471303.08659999998</v>
      </c>
      <c r="V199">
        <v>477637.77830000001</v>
      </c>
      <c r="W199">
        <v>485051.11139999999</v>
      </c>
      <c r="X199">
        <v>492404.55800000002</v>
      </c>
      <c r="Y199">
        <v>492404.71470000001</v>
      </c>
      <c r="Z199">
        <v>504417.14370000002</v>
      </c>
      <c r="AA199">
        <v>510198.94209999999</v>
      </c>
      <c r="AB199">
        <v>515883.48149999999</v>
      </c>
      <c r="AC199">
        <v>521493.25209999998</v>
      </c>
      <c r="AD199">
        <v>527153.32479999994</v>
      </c>
      <c r="AE199">
        <v>533103.52229999995</v>
      </c>
      <c r="AF199">
        <v>539202.35759999999</v>
      </c>
      <c r="AG199">
        <v>545582.10679999995</v>
      </c>
      <c r="AH199">
        <v>552326.06409999996</v>
      </c>
      <c r="AI199">
        <v>559517.58310000005</v>
      </c>
      <c r="AJ199">
        <v>567273.61580000003</v>
      </c>
      <c r="AK199">
        <v>575666.12639999995</v>
      </c>
      <c r="AL199">
        <v>584568.18169999996</v>
      </c>
      <c r="AM199">
        <v>593897.32019999996</v>
      </c>
      <c r="AN199">
        <v>603560.45310000004</v>
      </c>
      <c r="AO199">
        <v>613560.89289999998</v>
      </c>
      <c r="AP199">
        <v>623854.19070000004</v>
      </c>
      <c r="AQ199">
        <v>634313.30429999996</v>
      </c>
      <c r="AR199">
        <v>644860.82869999995</v>
      </c>
      <c r="AS199">
        <v>655383.90949999995</v>
      </c>
      <c r="AT199">
        <v>665881.46810000006</v>
      </c>
      <c r="AU199">
        <v>676436.76910000003</v>
      </c>
      <c r="AV199">
        <v>687075.83999999997</v>
      </c>
      <c r="AW199">
        <v>697806.77529999998</v>
      </c>
      <c r="AX199">
        <v>708645.82420000003</v>
      </c>
    </row>
    <row r="200" spans="2:50" x14ac:dyDescent="0.25">
      <c r="B200" s="5"/>
      <c r="C200" t="s">
        <v>84</v>
      </c>
      <c r="D200">
        <v>190620.570684056</v>
      </c>
      <c r="E200">
        <v>197554.66651644601</v>
      </c>
      <c r="F200">
        <v>204740.56662700599</v>
      </c>
      <c r="G200">
        <v>214256.13055082699</v>
      </c>
      <c r="H200">
        <v>219084.678376592</v>
      </c>
      <c r="I200">
        <v>214242.26932058201</v>
      </c>
      <c r="J200">
        <v>221567.35897935901</v>
      </c>
      <c r="K200">
        <v>228623.32389361199</v>
      </c>
      <c r="L200">
        <v>231322.22627901001</v>
      </c>
      <c r="M200">
        <v>233546.48512102</v>
      </c>
      <c r="N200">
        <v>243177.06193141601</v>
      </c>
      <c r="O200">
        <v>250058.60635225099</v>
      </c>
      <c r="P200">
        <v>259608.156923464</v>
      </c>
      <c r="Q200">
        <v>271724.41535870399</v>
      </c>
      <c r="R200">
        <v>286940.094222755</v>
      </c>
      <c r="S200">
        <v>298405.13713189698</v>
      </c>
      <c r="T200">
        <v>308064.19981491601</v>
      </c>
      <c r="U200">
        <v>325010.19284999499</v>
      </c>
      <c r="V200">
        <v>340970.28868347598</v>
      </c>
      <c r="W200">
        <v>359316.37011703697</v>
      </c>
      <c r="X200">
        <v>375980.377675822</v>
      </c>
      <c r="Y200">
        <v>378517.92986494798</v>
      </c>
      <c r="Z200">
        <v>398746.78913562698</v>
      </c>
      <c r="AA200">
        <v>410875.35540803499</v>
      </c>
      <c r="AB200">
        <v>423379.13858296297</v>
      </c>
      <c r="AC200">
        <v>435375.66353167797</v>
      </c>
      <c r="AD200">
        <v>448037.88979524898</v>
      </c>
      <c r="AE200">
        <v>462543.99713993398</v>
      </c>
      <c r="AF200">
        <v>476404.58790241298</v>
      </c>
      <c r="AG200">
        <v>490411.13155033102</v>
      </c>
      <c r="AH200">
        <v>505185.19123858202</v>
      </c>
      <c r="AI200">
        <v>521135.45160777698</v>
      </c>
      <c r="AJ200">
        <v>538315.15455610398</v>
      </c>
      <c r="AK200">
        <v>556083.152424164</v>
      </c>
      <c r="AL200">
        <v>574972.58645682503</v>
      </c>
      <c r="AM200">
        <v>594773.45202617801</v>
      </c>
      <c r="AN200">
        <v>616270.72987053299</v>
      </c>
      <c r="AO200">
        <v>639275.939476475</v>
      </c>
      <c r="AP200">
        <v>663132.37774464698</v>
      </c>
      <c r="AQ200">
        <v>688256.82982447499</v>
      </c>
      <c r="AR200">
        <v>715192.02701190603</v>
      </c>
      <c r="AS200">
        <v>743655.41878608405</v>
      </c>
      <c r="AT200">
        <v>773532.65710985695</v>
      </c>
      <c r="AU200">
        <v>805053.99543877004</v>
      </c>
      <c r="AV200">
        <v>837921.42739067005</v>
      </c>
      <c r="AW200">
        <v>872398.247495997</v>
      </c>
      <c r="AX200">
        <v>909330.51016183896</v>
      </c>
    </row>
    <row r="201" spans="2:50" x14ac:dyDescent="0.25">
      <c r="B201" s="5"/>
      <c r="C201" t="s">
        <v>85</v>
      </c>
      <c r="D201">
        <v>70157.970821169307</v>
      </c>
      <c r="E201">
        <v>72710.067330660706</v>
      </c>
      <c r="F201">
        <v>75355.001839450095</v>
      </c>
      <c r="G201">
        <v>79131.975984890203</v>
      </c>
      <c r="H201">
        <v>80921.552164422406</v>
      </c>
      <c r="I201">
        <v>77420.831323514198</v>
      </c>
      <c r="J201">
        <v>80828.587603146298</v>
      </c>
      <c r="K201">
        <v>83585.666516336394</v>
      </c>
      <c r="L201">
        <v>84753.603935204403</v>
      </c>
      <c r="M201">
        <v>85873.171755464296</v>
      </c>
      <c r="N201">
        <v>87884.798763704704</v>
      </c>
      <c r="O201">
        <v>90012.9972409279</v>
      </c>
      <c r="P201">
        <v>93630.143801730199</v>
      </c>
      <c r="Q201">
        <v>97894.816457197405</v>
      </c>
      <c r="R201">
        <v>103008.54644684499</v>
      </c>
      <c r="S201">
        <v>108810.97905187101</v>
      </c>
      <c r="T201">
        <v>114683.358070419</v>
      </c>
      <c r="U201">
        <v>120421.125948935</v>
      </c>
      <c r="V201">
        <v>126815.137708558</v>
      </c>
      <c r="W201">
        <v>134083.006796453</v>
      </c>
      <c r="X201">
        <v>142230.116495644</v>
      </c>
      <c r="Y201">
        <v>143682.90987009701</v>
      </c>
      <c r="Z201">
        <v>151972.90156522201</v>
      </c>
      <c r="AA201">
        <v>158819.10468264899</v>
      </c>
      <c r="AB201">
        <v>165623.724037459</v>
      </c>
      <c r="AC201">
        <v>172339.201057256</v>
      </c>
      <c r="AD201">
        <v>179164.34854278201</v>
      </c>
      <c r="AE201">
        <v>186590.49016087601</v>
      </c>
      <c r="AF201">
        <v>193925.51810242899</v>
      </c>
      <c r="AG201">
        <v>201474.08401539299</v>
      </c>
      <c r="AH201">
        <v>209236.54104982299</v>
      </c>
      <c r="AI201">
        <v>217427.28886789401</v>
      </c>
      <c r="AJ201">
        <v>226328.44678692601</v>
      </c>
      <c r="AK201">
        <v>235587.81961073901</v>
      </c>
      <c r="AL201">
        <v>245414.44210389201</v>
      </c>
      <c r="AM201">
        <v>255781.45947938901</v>
      </c>
      <c r="AN201">
        <v>266801.30874810898</v>
      </c>
      <c r="AO201">
        <v>278533.32300100202</v>
      </c>
      <c r="AP201">
        <v>290817.35645378701</v>
      </c>
      <c r="AQ201">
        <v>303792.10067632498</v>
      </c>
      <c r="AR201">
        <v>317564.058017548</v>
      </c>
      <c r="AS201">
        <v>331900.93427909497</v>
      </c>
      <c r="AT201">
        <v>346810.40188413998</v>
      </c>
      <c r="AU201">
        <v>362606.99331637</v>
      </c>
      <c r="AV201">
        <v>379170.12271059502</v>
      </c>
      <c r="AW201">
        <v>396562.34936745203</v>
      </c>
      <c r="AX201">
        <v>414943.19103057898</v>
      </c>
    </row>
    <row r="202" spans="2:50" x14ac:dyDescent="0.25">
      <c r="B202" s="5"/>
      <c r="C202" t="s">
        <v>86</v>
      </c>
      <c r="F202">
        <v>41720</v>
      </c>
      <c r="G202">
        <v>43238.027802078599</v>
      </c>
      <c r="H202">
        <v>46458.964284724301</v>
      </c>
      <c r="I202">
        <v>44841.902157466699</v>
      </c>
      <c r="J202">
        <v>39915.306295148002</v>
      </c>
      <c r="K202">
        <v>44121.359594940797</v>
      </c>
      <c r="L202">
        <v>48136.939832084201</v>
      </c>
      <c r="M202">
        <v>48398.170949700499</v>
      </c>
      <c r="N202">
        <v>49553.725751495003</v>
      </c>
      <c r="O202">
        <v>52267.3853148946</v>
      </c>
      <c r="P202">
        <v>54260.638987444399</v>
      </c>
      <c r="Q202">
        <v>59068.679298528601</v>
      </c>
      <c r="R202">
        <v>61341.109325543897</v>
      </c>
      <c r="S202">
        <v>64822.871054461699</v>
      </c>
      <c r="T202">
        <v>68899.682273137601</v>
      </c>
      <c r="U202">
        <v>71897.3398810363</v>
      </c>
      <c r="V202">
        <v>72767.129790226594</v>
      </c>
      <c r="W202">
        <v>74296.952425842901</v>
      </c>
      <c r="X202">
        <v>76972.022885513899</v>
      </c>
      <c r="Y202">
        <v>81697.596713192397</v>
      </c>
      <c r="Z202">
        <v>70440.642862829001</v>
      </c>
      <c r="AA202">
        <v>73976.991977862403</v>
      </c>
      <c r="AB202">
        <v>76186.433096516601</v>
      </c>
      <c r="AC202">
        <v>78034.8500638775</v>
      </c>
      <c r="AD202">
        <v>80611.152283192205</v>
      </c>
      <c r="AE202">
        <v>84304.624490091795</v>
      </c>
      <c r="AF202">
        <v>88965.882948967599</v>
      </c>
      <c r="AG202">
        <v>93008.918885247098</v>
      </c>
      <c r="AH202">
        <v>97017.413432179499</v>
      </c>
      <c r="AI202">
        <v>100972.249160117</v>
      </c>
      <c r="AJ202">
        <v>105282.48048468601</v>
      </c>
      <c r="AK202">
        <v>110396.538797081</v>
      </c>
      <c r="AL202">
        <v>115489.28536502</v>
      </c>
      <c r="AM202">
        <v>121059.676335332</v>
      </c>
      <c r="AN202">
        <v>126892.808501794</v>
      </c>
      <c r="AO202">
        <v>133159.278902511</v>
      </c>
      <c r="AP202">
        <v>139902.584166677</v>
      </c>
      <c r="AQ202">
        <v>146711.73048473001</v>
      </c>
      <c r="AR202">
        <v>153954.57448570401</v>
      </c>
      <c r="AS202">
        <v>161797.51338483699</v>
      </c>
      <c r="AT202">
        <v>169643.72796298499</v>
      </c>
      <c r="AU202">
        <v>177725.66178575199</v>
      </c>
      <c r="AV202">
        <v>186669.080272002</v>
      </c>
      <c r="AW202">
        <v>196064.63188727101</v>
      </c>
      <c r="AX202">
        <v>205978.13036378601</v>
      </c>
    </row>
    <row r="203" spans="2:50" x14ac:dyDescent="0.25">
      <c r="B203" s="5"/>
      <c r="C203" t="s">
        <v>87</v>
      </c>
      <c r="D203">
        <v>231895.11334803401</v>
      </c>
      <c r="E203">
        <v>240330.62968946499</v>
      </c>
      <c r="F203">
        <v>249073.149508186</v>
      </c>
      <c r="G203">
        <v>260250.66194911001</v>
      </c>
      <c r="H203">
        <v>269376.01008780499</v>
      </c>
      <c r="I203">
        <v>269857.36536059499</v>
      </c>
      <c r="J203">
        <v>271728.54253296601</v>
      </c>
      <c r="K203">
        <v>275368.08913129999</v>
      </c>
      <c r="L203">
        <v>278399.21825052402</v>
      </c>
      <c r="M203">
        <v>281698.35744262399</v>
      </c>
      <c r="N203">
        <v>284820.26633216097</v>
      </c>
      <c r="O203">
        <v>288281.66228859598</v>
      </c>
      <c r="P203">
        <v>295120.42903194297</v>
      </c>
      <c r="Q203">
        <v>305550.63019633602</v>
      </c>
      <c r="R203">
        <v>320354.465290969</v>
      </c>
      <c r="S203">
        <v>340365.30931917398</v>
      </c>
      <c r="T203">
        <v>364710.165249746</v>
      </c>
      <c r="U203">
        <v>390321.83196343598</v>
      </c>
      <c r="V203">
        <v>417209.34800923901</v>
      </c>
      <c r="W203">
        <v>446053.661968128</v>
      </c>
      <c r="X203">
        <v>475637.05828256201</v>
      </c>
      <c r="Y203">
        <v>503945.49996195</v>
      </c>
      <c r="Z203">
        <v>531808.00894615497</v>
      </c>
      <c r="AA203">
        <v>559569.05961964501</v>
      </c>
      <c r="AB203">
        <v>587264.68735057197</v>
      </c>
      <c r="AC203">
        <v>614383.96053545398</v>
      </c>
      <c r="AD203">
        <v>641082.69120711205</v>
      </c>
      <c r="AE203">
        <v>668550.97190730099</v>
      </c>
      <c r="AF203">
        <v>696159.87459126895</v>
      </c>
      <c r="AG203">
        <v>724287.69905017095</v>
      </c>
      <c r="AH203">
        <v>753242.83511914394</v>
      </c>
      <c r="AI203">
        <v>783527.17586606299</v>
      </c>
      <c r="AJ203">
        <v>815626.91260846297</v>
      </c>
      <c r="AK203">
        <v>849489.80569161603</v>
      </c>
      <c r="AL203">
        <v>885492.33793966798</v>
      </c>
      <c r="AM203">
        <v>923677.07508002606</v>
      </c>
      <c r="AN203">
        <v>964357.35477755999</v>
      </c>
      <c r="AO203">
        <v>1007680.82443278</v>
      </c>
      <c r="AP203">
        <v>1053512.5931587301</v>
      </c>
      <c r="AQ203">
        <v>1102072.1945681199</v>
      </c>
      <c r="AR203">
        <v>1153752.39262867</v>
      </c>
      <c r="AS203">
        <v>1208217.77003775</v>
      </c>
      <c r="AT203">
        <v>1265207.6635238</v>
      </c>
      <c r="AU203">
        <v>1325200.9492569701</v>
      </c>
      <c r="AV203">
        <v>1388184.82759588</v>
      </c>
      <c r="AW203">
        <v>1454369.0631510201</v>
      </c>
      <c r="AX203">
        <v>1524302.5994017201</v>
      </c>
    </row>
    <row r="204" spans="2:50" x14ac:dyDescent="0.25">
      <c r="B204" s="5"/>
      <c r="C204" t="s">
        <v>88</v>
      </c>
      <c r="D204">
        <v>112721.993806125</v>
      </c>
      <c r="E204">
        <v>116822.417515198</v>
      </c>
      <c r="F204">
        <v>121072.04962402</v>
      </c>
      <c r="G204">
        <v>126723.216329734</v>
      </c>
      <c r="H204">
        <v>131485.674985613</v>
      </c>
      <c r="I204">
        <v>132401.461463958</v>
      </c>
      <c r="J204">
        <v>133658.868482605</v>
      </c>
      <c r="K204">
        <v>135527.99625595301</v>
      </c>
      <c r="L204">
        <v>137198.308332894</v>
      </c>
      <c r="M204">
        <v>139653.21751458399</v>
      </c>
      <c r="N204">
        <v>141251.158920352</v>
      </c>
      <c r="O204">
        <v>143011.32430951699</v>
      </c>
      <c r="P204">
        <v>146309.643812077</v>
      </c>
      <c r="Q204">
        <v>151391.507135641</v>
      </c>
      <c r="R204">
        <v>158670.703886237</v>
      </c>
      <c r="S204">
        <v>168576.01761894301</v>
      </c>
      <c r="T204">
        <v>180580.68237324301</v>
      </c>
      <c r="U204">
        <v>193399.86305000799</v>
      </c>
      <c r="V204">
        <v>206875.48231659699</v>
      </c>
      <c r="W204">
        <v>221239.21618409301</v>
      </c>
      <c r="X204">
        <v>236098.84831044899</v>
      </c>
      <c r="Y204">
        <v>250343.20277627499</v>
      </c>
      <c r="Z204">
        <v>264334.12521672499</v>
      </c>
      <c r="AA204">
        <v>278291.91301375802</v>
      </c>
      <c r="AB204">
        <v>292217.45735315297</v>
      </c>
      <c r="AC204">
        <v>305886.11285345402</v>
      </c>
      <c r="AD204">
        <v>319347.24024887697</v>
      </c>
      <c r="AE204">
        <v>333119.14997207402</v>
      </c>
      <c r="AF204">
        <v>347013.84789220197</v>
      </c>
      <c r="AG204">
        <v>361192.80150934198</v>
      </c>
      <c r="AH204">
        <v>375795.56325956603</v>
      </c>
      <c r="AI204">
        <v>391056.52390340698</v>
      </c>
      <c r="AJ204">
        <v>407220.20651955198</v>
      </c>
      <c r="AK204">
        <v>424300.17565584602</v>
      </c>
      <c r="AL204">
        <v>442460.71867852798</v>
      </c>
      <c r="AM204">
        <v>461742.01821769</v>
      </c>
      <c r="AN204">
        <v>482280.02131344698</v>
      </c>
      <c r="AO204">
        <v>504171.45712279301</v>
      </c>
      <c r="AP204">
        <v>527378.87601417105</v>
      </c>
      <c r="AQ204">
        <v>551987.79139844503</v>
      </c>
      <c r="AR204">
        <v>578165.01862224296</v>
      </c>
      <c r="AS204">
        <v>605787.983358572</v>
      </c>
      <c r="AT204">
        <v>634755.80031473399</v>
      </c>
      <c r="AU204">
        <v>665256.35270938103</v>
      </c>
      <c r="AV204">
        <v>697308.11058773799</v>
      </c>
      <c r="AW204">
        <v>731010.84158788796</v>
      </c>
      <c r="AX204">
        <v>766604.78513814299</v>
      </c>
    </row>
    <row r="205" spans="2:50" x14ac:dyDescent="0.25">
      <c r="B205" s="5"/>
      <c r="C205" t="s">
        <v>89</v>
      </c>
      <c r="D205">
        <v>5997.7127998138503</v>
      </c>
      <c r="E205">
        <v>6215.8881792066404</v>
      </c>
      <c r="F205">
        <v>6441.9710925879199</v>
      </c>
      <c r="G205">
        <v>6664.5324751341705</v>
      </c>
      <c r="H205">
        <v>7136.8095879089697</v>
      </c>
      <c r="I205">
        <v>6879.0322146675198</v>
      </c>
      <c r="J205">
        <v>7166.81993780638</v>
      </c>
      <c r="K205">
        <v>7630.0198516998098</v>
      </c>
      <c r="L205">
        <v>8042.2901771864099</v>
      </c>
      <c r="M205">
        <v>8103.7763528699397</v>
      </c>
      <c r="N205">
        <v>8048.2860614334404</v>
      </c>
      <c r="O205">
        <v>7811.0843985726397</v>
      </c>
      <c r="P205">
        <v>7408.2594839645199</v>
      </c>
      <c r="Q205">
        <v>7492.2771193690896</v>
      </c>
      <c r="R205">
        <v>7776.1331433681098</v>
      </c>
      <c r="S205">
        <v>7675.8339554559398</v>
      </c>
      <c r="T205">
        <v>7720.0205364435596</v>
      </c>
      <c r="U205">
        <v>8153.8884753297598</v>
      </c>
      <c r="V205">
        <v>8805.8228734732602</v>
      </c>
      <c r="W205">
        <v>9573.0551107527699</v>
      </c>
      <c r="X205">
        <v>10328.220699448801</v>
      </c>
      <c r="Y205">
        <v>10446.7135004516</v>
      </c>
      <c r="Z205">
        <v>10756.1208473852</v>
      </c>
      <c r="AA205">
        <v>10743.847203400799</v>
      </c>
      <c r="AB205">
        <v>10672.945569772401</v>
      </c>
      <c r="AC205">
        <v>10530.4551717254</v>
      </c>
      <c r="AD205">
        <v>10398.7754884199</v>
      </c>
      <c r="AE205">
        <v>10542.8067384765</v>
      </c>
      <c r="AF205">
        <v>10662.582352097401</v>
      </c>
      <c r="AG205">
        <v>10768.1898935013</v>
      </c>
      <c r="AH205">
        <v>11024.702234197999</v>
      </c>
      <c r="AI205">
        <v>11359.634477698401</v>
      </c>
      <c r="AJ205">
        <v>11641.4552590977</v>
      </c>
      <c r="AK205">
        <v>11914.699471522399</v>
      </c>
      <c r="AL205">
        <v>12165.040132841001</v>
      </c>
      <c r="AM205">
        <v>12399.9426503339</v>
      </c>
      <c r="AN205">
        <v>12664.970762417801</v>
      </c>
      <c r="AO205">
        <v>12925.518359193</v>
      </c>
      <c r="AP205">
        <v>13182.5504332156</v>
      </c>
      <c r="AQ205">
        <v>13441.952363717901</v>
      </c>
      <c r="AR205">
        <v>13710.0781619385</v>
      </c>
      <c r="AS205">
        <v>13982.8886884654</v>
      </c>
      <c r="AT205">
        <v>14256.4219896466</v>
      </c>
      <c r="AU205">
        <v>14529.223719334899</v>
      </c>
      <c r="AV205">
        <v>14806.4453202737</v>
      </c>
      <c r="AW205">
        <v>15090.3628047855</v>
      </c>
      <c r="AX205">
        <v>15382.742388021299</v>
      </c>
    </row>
    <row r="206" spans="2:50" x14ac:dyDescent="0.25">
      <c r="B206" s="5"/>
      <c r="C206" t="s">
        <v>90</v>
      </c>
      <c r="D206">
        <v>79234.608835044695</v>
      </c>
      <c r="E206">
        <v>82116.881031232799</v>
      </c>
      <c r="F206">
        <v>85103.900479382399</v>
      </c>
      <c r="G206">
        <v>89654.272259205303</v>
      </c>
      <c r="H206">
        <v>91279.1538080397</v>
      </c>
      <c r="I206">
        <v>85668.450792060205</v>
      </c>
      <c r="J206">
        <v>89882.974508111103</v>
      </c>
      <c r="K206">
        <v>92665.824697307806</v>
      </c>
      <c r="L206">
        <v>93595.151134984597</v>
      </c>
      <c r="M206">
        <v>95052.497478206496</v>
      </c>
      <c r="N206">
        <v>97628.238935667294</v>
      </c>
      <c r="O206">
        <v>101455.537956384</v>
      </c>
      <c r="P206">
        <v>106487.406222772</v>
      </c>
      <c r="Q206">
        <v>112026.28464302501</v>
      </c>
      <c r="R206">
        <v>118356.287093226</v>
      </c>
      <c r="S206">
        <v>125485.69014917601</v>
      </c>
      <c r="T206">
        <v>130937.906882632</v>
      </c>
      <c r="U206">
        <v>136795.651804644</v>
      </c>
      <c r="V206">
        <v>143216.817727769</v>
      </c>
      <c r="W206">
        <v>150602.29219849801</v>
      </c>
      <c r="X206">
        <v>158673.59408842499</v>
      </c>
      <c r="Y206">
        <v>160680.26848274801</v>
      </c>
      <c r="Z206">
        <v>168554.82371270901</v>
      </c>
      <c r="AA206">
        <v>174895.28658793701</v>
      </c>
      <c r="AB206">
        <v>181520.45042295699</v>
      </c>
      <c r="AC206">
        <v>188333.24939486201</v>
      </c>
      <c r="AD206">
        <v>195347.36969320101</v>
      </c>
      <c r="AE206">
        <v>202716.24397907901</v>
      </c>
      <c r="AF206">
        <v>210253.35692919299</v>
      </c>
      <c r="AG206">
        <v>218029.187267542</v>
      </c>
      <c r="AH206">
        <v>226140.51247083899</v>
      </c>
      <c r="AI206">
        <v>234673.856409411</v>
      </c>
      <c r="AJ206">
        <v>243718.06714007599</v>
      </c>
      <c r="AK206">
        <v>253304.69366228301</v>
      </c>
      <c r="AL206">
        <v>263475.43068630301</v>
      </c>
      <c r="AM206">
        <v>274235.964202484</v>
      </c>
      <c r="AN206">
        <v>285618.30321455398</v>
      </c>
      <c r="AO206">
        <v>297686.11866377201</v>
      </c>
      <c r="AP206">
        <v>310422.18897291803</v>
      </c>
      <c r="AQ206">
        <v>323839.52810482401</v>
      </c>
      <c r="AR206">
        <v>337980.14101641998</v>
      </c>
      <c r="AS206">
        <v>352772.36361260398</v>
      </c>
      <c r="AT206">
        <v>368251.453025783</v>
      </c>
      <c r="AU206">
        <v>384523.63385546202</v>
      </c>
      <c r="AV206">
        <v>401589.86232297</v>
      </c>
      <c r="AW206">
        <v>419478.560472827</v>
      </c>
      <c r="AX206">
        <v>438270.55864321301</v>
      </c>
    </row>
    <row r="207" spans="2:50" x14ac:dyDescent="0.25">
      <c r="B207" s="5"/>
      <c r="C207" t="s">
        <v>91</v>
      </c>
      <c r="D207">
        <v>7105.6417398601898</v>
      </c>
      <c r="E207">
        <v>7364.1196187061596</v>
      </c>
      <c r="F207">
        <v>7631.99795544482</v>
      </c>
      <c r="G207">
        <v>7931.0875337243097</v>
      </c>
      <c r="H207">
        <v>8166.87557427103</v>
      </c>
      <c r="I207">
        <v>8340.9663578008003</v>
      </c>
      <c r="J207">
        <v>8528.8803381341804</v>
      </c>
      <c r="K207">
        <v>8715.6857557360509</v>
      </c>
      <c r="L207">
        <v>8904.2790196021197</v>
      </c>
      <c r="M207">
        <v>9085.8268798544195</v>
      </c>
      <c r="N207">
        <v>9219.4202270880996</v>
      </c>
      <c r="O207">
        <v>9375.0012706490197</v>
      </c>
      <c r="P207">
        <v>9641.3997472490701</v>
      </c>
      <c r="Q207">
        <v>9956.9057781369902</v>
      </c>
      <c r="R207">
        <v>10350.5649829668</v>
      </c>
      <c r="S207">
        <v>10864.202099592399</v>
      </c>
      <c r="T207">
        <v>11416.541801769799</v>
      </c>
      <c r="U207">
        <v>12044.198989307301</v>
      </c>
      <c r="V207">
        <v>12740.6132625025</v>
      </c>
      <c r="W207">
        <v>13520.3062608985</v>
      </c>
      <c r="X207">
        <v>14365.0586016204</v>
      </c>
      <c r="Y207">
        <v>14365.069788840899</v>
      </c>
      <c r="Z207">
        <v>15640.4491989116</v>
      </c>
      <c r="AA207">
        <v>16518.520862514801</v>
      </c>
      <c r="AB207">
        <v>17300.230705884798</v>
      </c>
      <c r="AC207">
        <v>18043.108622171301</v>
      </c>
      <c r="AD207">
        <v>18774.725309741301</v>
      </c>
      <c r="AE207">
        <v>19519.701751086799</v>
      </c>
      <c r="AF207">
        <v>20279.634309491899</v>
      </c>
      <c r="AG207">
        <v>21061.810600216599</v>
      </c>
      <c r="AH207">
        <v>21873.988220908399</v>
      </c>
      <c r="AI207">
        <v>22725.203884189901</v>
      </c>
      <c r="AJ207">
        <v>23624.436724486401</v>
      </c>
      <c r="AK207">
        <v>24579.4324285148</v>
      </c>
      <c r="AL207">
        <v>25594.0263185152</v>
      </c>
      <c r="AM207">
        <v>26669.916555411</v>
      </c>
      <c r="AN207">
        <v>27809.827400768099</v>
      </c>
      <c r="AO207">
        <v>29019.852094870599</v>
      </c>
      <c r="AP207">
        <v>30303.335490345198</v>
      </c>
      <c r="AQ207">
        <v>31661.192618116602</v>
      </c>
      <c r="AR207">
        <v>33096.071792423099</v>
      </c>
      <c r="AS207">
        <v>34606.214540946297</v>
      </c>
      <c r="AT207">
        <v>36192.842816311102</v>
      </c>
      <c r="AU207">
        <v>37861.3043189128</v>
      </c>
      <c r="AV207">
        <v>39614.119533824101</v>
      </c>
      <c r="AW207">
        <v>41454.686790348598</v>
      </c>
      <c r="AX207">
        <v>43388.473846316097</v>
      </c>
    </row>
    <row r="208" spans="2:50" x14ac:dyDescent="0.2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4.4613278879999996</v>
      </c>
      <c r="Y208">
        <v>5.2684383439999998</v>
      </c>
      <c r="Z208">
        <v>3.1647785289999999</v>
      </c>
      <c r="AA208">
        <v>2.7778461669999999</v>
      </c>
      <c r="AB208">
        <v>2.2346847080000001</v>
      </c>
      <c r="AC208">
        <v>1.841851541</v>
      </c>
      <c r="AD208">
        <v>1.5869439919999999</v>
      </c>
      <c r="AE208">
        <v>1.5869439919999999</v>
      </c>
      <c r="AF208">
        <v>1.5869439919999999</v>
      </c>
      <c r="AG208">
        <v>1.5869439919999999</v>
      </c>
      <c r="AH208">
        <v>1.5869439919999999</v>
      </c>
      <c r="AI208">
        <v>1.5869439919999999</v>
      </c>
      <c r="AJ208">
        <v>1.5869439919999999</v>
      </c>
      <c r="AK208">
        <v>1.5869439919999999</v>
      </c>
      <c r="AL208">
        <v>1.5869439919999999</v>
      </c>
      <c r="AM208">
        <v>1.5869439919999999</v>
      </c>
      <c r="AN208">
        <v>1.5869439919999999</v>
      </c>
      <c r="AO208">
        <v>1.5869439919999999</v>
      </c>
      <c r="AP208">
        <v>1.5869439919999999</v>
      </c>
      <c r="AQ208">
        <v>1.5869439919999999</v>
      </c>
      <c r="AR208">
        <v>1.5869439919999999</v>
      </c>
      <c r="AS208">
        <v>1.5869439919999999</v>
      </c>
      <c r="AT208">
        <v>1.5869439919999999</v>
      </c>
      <c r="AU208">
        <v>1.5869439919999999</v>
      </c>
      <c r="AV208">
        <v>1.5869439919999999</v>
      </c>
      <c r="AW208">
        <v>1.5869439919999999</v>
      </c>
      <c r="AX208">
        <v>1.5869439919999999</v>
      </c>
    </row>
    <row r="209" spans="3:50" x14ac:dyDescent="0.2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25">
      <c r="C210" t="s">
        <v>199</v>
      </c>
      <c r="D210">
        <v>0</v>
      </c>
      <c r="E210">
        <v>0</v>
      </c>
      <c r="F210">
        <v>0</v>
      </c>
      <c r="G210">
        <v>0</v>
      </c>
      <c r="H210">
        <v>28.984050230703101</v>
      </c>
      <c r="I210">
        <v>45.852939126798297</v>
      </c>
      <c r="J210">
        <v>62.6721761562344</v>
      </c>
      <c r="K210">
        <v>84.2954388030399</v>
      </c>
      <c r="L210">
        <v>138.918885757694</v>
      </c>
      <c r="M210">
        <v>175.33329658463401</v>
      </c>
      <c r="N210">
        <v>207.624829851854</v>
      </c>
      <c r="O210">
        <v>252.05001197226099</v>
      </c>
      <c r="P210">
        <v>339.81058352980301</v>
      </c>
      <c r="Q210">
        <v>432.213511690036</v>
      </c>
      <c r="R210">
        <v>486.70744474458098</v>
      </c>
      <c r="S210">
        <v>710.30464552378999</v>
      </c>
      <c r="T210">
        <v>522.35504430969604</v>
      </c>
      <c r="U210">
        <v>740.32100020817495</v>
      </c>
      <c r="V210">
        <v>990.35349228641996</v>
      </c>
      <c r="W210">
        <v>1122.7358987646901</v>
      </c>
      <c r="X210">
        <v>1573.2182129938999</v>
      </c>
      <c r="Y210">
        <v>1573.1853866516501</v>
      </c>
      <c r="Z210">
        <v>1634.2503430925201</v>
      </c>
      <c r="AA210">
        <v>1685.3682971148201</v>
      </c>
      <c r="AB210">
        <v>1735.4752867654699</v>
      </c>
      <c r="AC210">
        <v>1784.93997776115</v>
      </c>
      <c r="AD210">
        <v>1834.53371545612</v>
      </c>
      <c r="AE210">
        <v>2174.5481059763001</v>
      </c>
      <c r="AF210">
        <v>2426.7594657900499</v>
      </c>
      <c r="AG210">
        <v>2584.9740619957302</v>
      </c>
      <c r="AH210">
        <v>2667.2444521026</v>
      </c>
      <c r="AI210">
        <v>2699.2239110648402</v>
      </c>
      <c r="AJ210">
        <v>2774.07017250641</v>
      </c>
      <c r="AK210">
        <v>2803.6771184617301</v>
      </c>
      <c r="AL210">
        <v>2809.50308820184</v>
      </c>
      <c r="AM210">
        <v>2803.7148369465399</v>
      </c>
      <c r="AN210">
        <v>2843.74207610655</v>
      </c>
      <c r="AO210">
        <v>2849.2205971551498</v>
      </c>
      <c r="AP210">
        <v>2841.1335448544201</v>
      </c>
      <c r="AQ210">
        <v>2826.1293797982798</v>
      </c>
      <c r="AR210">
        <v>2808.6151993860899</v>
      </c>
      <c r="AS210">
        <v>2901.4855247575301</v>
      </c>
      <c r="AT210">
        <v>2933.3856809546101</v>
      </c>
      <c r="AU210">
        <v>2935.7633070950701</v>
      </c>
      <c r="AV210">
        <v>2927.3433980528398</v>
      </c>
      <c r="AW210">
        <v>2914.2585147995101</v>
      </c>
      <c r="AX210">
        <v>2899.8415713895702</v>
      </c>
    </row>
    <row r="211" spans="3:50" x14ac:dyDescent="0.25">
      <c r="C211" t="s">
        <v>200</v>
      </c>
      <c r="D211">
        <v>0</v>
      </c>
      <c r="E211">
        <v>0</v>
      </c>
      <c r="F211">
        <v>0</v>
      </c>
      <c r="G211">
        <v>0</v>
      </c>
      <c r="H211">
        <v>28.984050230703101</v>
      </c>
      <c r="I211">
        <v>45.852939126798297</v>
      </c>
      <c r="J211">
        <v>62.6721761562344</v>
      </c>
      <c r="K211">
        <v>84.2954388030399</v>
      </c>
      <c r="L211">
        <v>138.918885757694</v>
      </c>
      <c r="M211">
        <v>175.33329658463401</v>
      </c>
      <c r="N211">
        <v>207.624829851854</v>
      </c>
      <c r="O211">
        <v>252.05001197226099</v>
      </c>
      <c r="P211">
        <v>339.81058352980301</v>
      </c>
      <c r="Q211">
        <v>432.213511690036</v>
      </c>
      <c r="R211">
        <v>486.70744474458098</v>
      </c>
      <c r="S211">
        <v>710.30464552378999</v>
      </c>
      <c r="T211">
        <v>522.35504430969604</v>
      </c>
      <c r="U211">
        <v>740.32100020817495</v>
      </c>
      <c r="V211">
        <v>990.35349228641996</v>
      </c>
      <c r="W211">
        <v>1122.7358987646901</v>
      </c>
      <c r="X211">
        <v>1279.8314903621999</v>
      </c>
      <c r="Y211">
        <v>1470.0399491905901</v>
      </c>
      <c r="Z211">
        <v>1715.5680392915599</v>
      </c>
      <c r="AA211">
        <v>1978.9522818269299</v>
      </c>
      <c r="AB211">
        <v>2251.7007557465899</v>
      </c>
      <c r="AC211">
        <v>2520.0600547957802</v>
      </c>
      <c r="AD211">
        <v>2778.6022691717199</v>
      </c>
      <c r="AE211">
        <v>3020.4296192612501</v>
      </c>
      <c r="AF211">
        <v>3195.5554037117099</v>
      </c>
      <c r="AG211">
        <v>3377.3850948684799</v>
      </c>
      <c r="AH211">
        <v>3552.9514935434499</v>
      </c>
      <c r="AI211">
        <v>3662.71194383378</v>
      </c>
      <c r="AJ211">
        <v>3850.46865818877</v>
      </c>
      <c r="AK211">
        <v>4010.7994933180498</v>
      </c>
      <c r="AL211">
        <v>4155.5594026789604</v>
      </c>
      <c r="AM211">
        <v>4291.2104113855603</v>
      </c>
      <c r="AN211">
        <v>4419.12959862968</v>
      </c>
      <c r="AO211">
        <v>4624.0994372914902</v>
      </c>
      <c r="AP211">
        <v>4794.5130251565197</v>
      </c>
      <c r="AQ211">
        <v>4947.58568007758</v>
      </c>
      <c r="AR211">
        <v>5091.6863597011597</v>
      </c>
      <c r="AS211">
        <v>5228.2474594427804</v>
      </c>
      <c r="AT211">
        <v>4978.6447631295396</v>
      </c>
      <c r="AU211">
        <v>4928.4889156666704</v>
      </c>
      <c r="AV211">
        <v>4952.2053472279304</v>
      </c>
      <c r="AW211">
        <v>5002.6793412003899</v>
      </c>
      <c r="AX211">
        <v>5065.86515817912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AG2" sqref="AG2"/>
    </sheetView>
  </sheetViews>
  <sheetFormatPr baseColWidth="10" defaultRowHeight="15" x14ac:dyDescent="0.25"/>
  <cols>
    <col min="2" max="2" width="34.85546875" customWidth="1"/>
    <col min="3" max="5" width="10.85546875" hidden="1" customWidth="1"/>
    <col min="7" max="12" width="10.85546875" customWidth="1"/>
    <col min="14" max="17" width="10.85546875" hidden="1" customWidth="1"/>
    <col min="19" max="22" width="10.85546875" hidden="1" customWidth="1"/>
    <col min="24" max="27" width="10.85546875" hidden="1" customWidth="1"/>
    <col min="28" max="28" width="10.85546875" customWidth="1"/>
    <col min="29" max="32" width="10.85546875" hidden="1" customWidth="1"/>
  </cols>
  <sheetData>
    <row r="1" spans="1:34" ht="15.75" thickBot="1" x14ac:dyDescent="0.3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25">
      <c r="A2" s="6"/>
      <c r="B2" s="16" t="s">
        <v>193</v>
      </c>
      <c r="C2">
        <f>-(résultats!T43-résultats!T30)+(résultats!T17-résultats!T4)</f>
        <v>0</v>
      </c>
      <c r="D2">
        <f>-(résultats!U43-résultats!U30)+(résultats!U17-résultats!U4)</f>
        <v>0</v>
      </c>
      <c r="E2">
        <f>+(résultats!V43-résultats!V30)-(résultats!V17-résultats!V4)</f>
        <v>0</v>
      </c>
      <c r="F2" s="24">
        <f>+(résultats!W43-résultats!W30)-(résultats!W17-résultats!W4)</f>
        <v>0</v>
      </c>
      <c r="G2" s="24">
        <f>+(résultats!X43-résultats!X30)-(résultats!X17-résultats!X4)</f>
        <v>-3337.6489999999758</v>
      </c>
      <c r="H2" s="24">
        <f>+(résultats!Y43-résultats!Y30)-(résultats!Y17-résultats!Y4)</f>
        <v>-19864.069999999832</v>
      </c>
      <c r="I2" s="24">
        <f>+(résultats!Z43-résultats!Z30)-(résultats!Z17-résultats!Z4)</f>
        <v>48578.415999999968</v>
      </c>
      <c r="J2" s="24">
        <f>+(résultats!AA43-résultats!AA30)-(résultats!AA17-résultats!AA4)</f>
        <v>27397.860000000335</v>
      </c>
      <c r="K2" s="24">
        <f>+(résultats!AB43-résultats!AB30)-(résultats!AB17-résultats!AB4)</f>
        <v>22010.371999999974</v>
      </c>
      <c r="L2" s="24">
        <f>+(résultats!AC43-résultats!AC30)-(résultats!AC17-résultats!AC4)</f>
        <v>6908.4879999998957</v>
      </c>
      <c r="M2" s="24">
        <f>+(résultats!AD43-résultats!AD30)-(résultats!AD17-résultats!AD4)</f>
        <v>-10890.921000000089</v>
      </c>
      <c r="N2" s="24">
        <f>+(résultats!AE43-résultats!AE30)-(résultats!AE17-résultats!AE4)</f>
        <v>-27862.628999999724</v>
      </c>
      <c r="O2" s="24">
        <f>+(résultats!AF43-résultats!AF30)-(résultats!AF17-résultats!AF4)</f>
        <v>-43518.878999999724</v>
      </c>
      <c r="P2" s="24">
        <f>+(résultats!AG43-résultats!AG30)-(résultats!AG17-résultats!AG4)</f>
        <v>-57117.026000000071</v>
      </c>
      <c r="Q2" s="24">
        <f>+(résultats!AH43-résultats!AH30)-(résultats!AH17-résultats!AH4)</f>
        <v>-68125.320999999996</v>
      </c>
      <c r="R2" s="24">
        <f>+(résultats!AI43-résultats!AI30)-(résultats!AI17-résultats!AI4)</f>
        <v>-78114.040999999736</v>
      </c>
      <c r="S2" s="24">
        <f>+(résultats!AJ43-résultats!AJ30)-(résultats!AJ17-résultats!AJ4)</f>
        <v>-84090.966000000015</v>
      </c>
      <c r="T2" s="24">
        <f>+(résultats!AK43-résultats!AK30)-(résultats!AK17-résultats!AK4)</f>
        <v>-87381.351999999955</v>
      </c>
      <c r="U2" s="24">
        <f>+(résultats!AL43-résultats!AL30)-(résultats!AL17-résultats!AL4)</f>
        <v>-90099.575999999419</v>
      </c>
      <c r="V2" s="24">
        <f>+(résultats!AM43-résultats!AM30)-(résultats!AM17-résultats!AM4)</f>
        <v>-92728.521999999881</v>
      </c>
      <c r="W2" s="24">
        <f>+(résultats!AN43-résultats!AN30)-(résultats!AN17-résultats!AN4)</f>
        <v>-95233.474999999627</v>
      </c>
      <c r="X2" s="24">
        <f>+(résultats!AO43-résultats!AO30)-(résultats!AO17-résultats!AO4)</f>
        <v>-99027.945999999996</v>
      </c>
      <c r="Y2" s="24">
        <f>+(résultats!AP43-résultats!AP30)-(résultats!AP17-résultats!AP4)</f>
        <v>-104210.09700000053</v>
      </c>
      <c r="Z2" s="24">
        <f>+(résultats!AQ43-résultats!AQ30)-(résultats!AQ17-résultats!AQ4)</f>
        <v>-110665.26899999985</v>
      </c>
      <c r="AA2" s="24">
        <f>+(résultats!AR43-résultats!AR30)-(résultats!AR17-résultats!AR4)</f>
        <v>-118012.9589999998</v>
      </c>
      <c r="AB2" s="24">
        <f>+(résultats!AS43-résultats!AS30)-(résultats!AS17-résultats!AS4)</f>
        <v>-126386.50799999945</v>
      </c>
      <c r="AC2" s="24">
        <f>+(résultats!AT43-résultats!AT30)-(résultats!AT17-résultats!AT4)</f>
        <v>-135734.09299999988</v>
      </c>
      <c r="AD2" s="24">
        <f>+(résultats!AU43-résultats!AU30)-(résultats!AU17-résultats!AU4)</f>
        <v>-145916.0859999992</v>
      </c>
      <c r="AE2" s="24">
        <f>+(résultats!AV43-résultats!AV30)-(résultats!AV17-résultats!AV4)</f>
        <v>-156174.57400000002</v>
      </c>
      <c r="AF2" s="24">
        <f>+(résultats!AW43-résultats!AW30)-(résultats!AW17-résultats!AW4)</f>
        <v>-165771.4179999996</v>
      </c>
      <c r="AG2" s="24">
        <f>+(résultats!AX43-résultats!AX30)-(résultats!AX17-résultats!AX4)</f>
        <v>-176420.50699999928</v>
      </c>
      <c r="AH2" s="21">
        <f>E4+E14-E2</f>
        <v>0</v>
      </c>
    </row>
    <row r="3" spans="1:34" x14ac:dyDescent="0.25">
      <c r="A3" s="7"/>
      <c r="B3" s="17" t="s">
        <v>160</v>
      </c>
      <c r="C3">
        <f>résultats!T29-résultats!T3</f>
        <v>0</v>
      </c>
      <c r="D3">
        <f>résultats!U29-résultats!U3</f>
        <v>0</v>
      </c>
      <c r="E3">
        <f>résultats!V29-résultats!V3</f>
        <v>0</v>
      </c>
      <c r="F3" s="25">
        <f>(résultats!W29-résultats!W3)</f>
        <v>0</v>
      </c>
      <c r="G3" s="25">
        <f>(résultats!X29-résultats!X3)</f>
        <v>7.5351989545049958E-4</v>
      </c>
      <c r="H3" s="25">
        <f>(résultats!Y29-résultats!Y3)</f>
        <v>7.5366350756551001E-3</v>
      </c>
      <c r="I3" s="25">
        <f>(résultats!Z29-résultats!Z3)</f>
        <v>-1.2121257360278203E-2</v>
      </c>
      <c r="J3" s="25">
        <f>(résultats!AA29-résultats!AA3)</f>
        <v>-6.0498462411372016E-3</v>
      </c>
      <c r="K3" s="25">
        <f>(résultats!AB29-résultats!AB3)</f>
        <v>-4.4285913380410005E-3</v>
      </c>
      <c r="L3" s="25">
        <f>(résultats!AC29-résultats!AC3)</f>
        <v>-6.5756076401869701E-4</v>
      </c>
      <c r="M3" s="25">
        <f>(résultats!AD29-résultats!AD3)</f>
        <v>3.3783684591067002E-3</v>
      </c>
      <c r="N3" s="25">
        <f>(résultats!AE29-résultats!AE3)</f>
        <v>6.8025632213421991E-3</v>
      </c>
      <c r="O3" s="25">
        <f>(résultats!AF29-résultats!AF3)</f>
        <v>9.7135340459729956E-3</v>
      </c>
      <c r="P3" s="25">
        <f>(résultats!AG29-résultats!AG3)</f>
        <v>1.1978904557036697E-2</v>
      </c>
      <c r="Q3" s="25">
        <f>(résultats!AH29-résultats!AH3)</f>
        <v>1.3565920717194202E-2</v>
      </c>
      <c r="R3" s="25">
        <f>(résultats!AI29-résultats!AI3)</f>
        <v>1.4810907411092703E-2</v>
      </c>
      <c r="S3" s="25">
        <f>(résultats!AJ29-résultats!AJ3)</f>
        <v>1.5162375960524298E-2</v>
      </c>
      <c r="T3" s="25">
        <f>(résultats!AK29-résultats!AK3)</f>
        <v>1.4986935613648403E-2</v>
      </c>
      <c r="U3" s="25">
        <f>(résultats!AL29-résultats!AL3)</f>
        <v>1.4671087339589901E-2</v>
      </c>
      <c r="V3" s="25">
        <f>(résultats!AM29-résultats!AM3)</f>
        <v>1.43113780957594E-2</v>
      </c>
      <c r="W3" s="25">
        <f>(résultats!AN29-résultats!AN3)</f>
        <v>1.3894908496359201E-2</v>
      </c>
      <c r="X3" s="25">
        <f>(résultats!AO29-résultats!AO3)</f>
        <v>1.36410703174751E-2</v>
      </c>
      <c r="Y3" s="25">
        <f>(résultats!AP29-résultats!AP3)</f>
        <v>1.3555029972424401E-2</v>
      </c>
      <c r="Z3" s="25">
        <f>(résultats!AQ29-résultats!AQ3)</f>
        <v>1.3601136443919599E-2</v>
      </c>
      <c r="AA3" s="25">
        <f>(résultats!AR29-résultats!AR3)</f>
        <v>1.3717896087474601E-2</v>
      </c>
      <c r="AB3" s="25">
        <f>(résultats!AS29-résultats!AS3)</f>
        <v>1.3920674763582802E-2</v>
      </c>
      <c r="AC3" s="25">
        <f>(résultats!AT29-résultats!AT3)</f>
        <v>1.4188766065472799E-2</v>
      </c>
      <c r="AD3" s="25">
        <f>(résultats!AU29-résultats!AU3)</f>
        <v>1.4490156486556299E-2</v>
      </c>
      <c r="AE3" s="25">
        <f>(résultats!AV29-résultats!AV3)</f>
        <v>1.4741063067582598E-2</v>
      </c>
      <c r="AF3" s="25">
        <f>(résultats!AW29-résultats!AW3)</f>
        <v>1.4865769989750699E-2</v>
      </c>
      <c r="AG3" s="25">
        <f>(résultats!AX29-résultats!AX3)</f>
        <v>1.5092322201340302E-2</v>
      </c>
      <c r="AH3" s="21"/>
    </row>
    <row r="4" spans="1:34" x14ac:dyDescent="0.25">
      <c r="A4" s="7"/>
      <c r="B4" s="15" t="s">
        <v>191</v>
      </c>
      <c r="C4">
        <f>-(résultats!T30-résultats!T4)</f>
        <v>0</v>
      </c>
      <c r="D4">
        <f>-(résultats!U30-résultats!U4)</f>
        <v>0</v>
      </c>
      <c r="E4">
        <f>-(résultats!V30-résultats!V4)</f>
        <v>0</v>
      </c>
      <c r="F4" s="24">
        <f>-(résultats!W30-résultats!W4)</f>
        <v>0</v>
      </c>
      <c r="G4" s="24">
        <f>-(résultats!X30-résultats!X4)</f>
        <v>-8011.3410000000149</v>
      </c>
      <c r="H4" s="24">
        <f>-(résultats!Y30-résultats!Y4)</f>
        <v>31414.846000000136</v>
      </c>
      <c r="I4" s="24">
        <f>-(résultats!Z30-résultats!Z4)</f>
        <v>87561.26099999994</v>
      </c>
      <c r="J4" s="24">
        <f>-(résultats!AA30-résultats!AA4)</f>
        <v>65036.342000000179</v>
      </c>
      <c r="K4" s="24">
        <f>-(résultats!AB30-résultats!AB4)</f>
        <v>63741.108000000007</v>
      </c>
      <c r="L4" s="24">
        <f>-(résultats!AC30-résultats!AC4)</f>
        <v>55072.993999999948</v>
      </c>
      <c r="M4" s="24">
        <f>-(résultats!AD30-résultats!AD4)</f>
        <v>42176.978000000119</v>
      </c>
      <c r="N4" s="24">
        <f>-(résultats!AE30-résultats!AE4)</f>
        <v>24595.787000000011</v>
      </c>
      <c r="O4" s="24">
        <f>-(résultats!AF30-résultats!AF4)</f>
        <v>6085.3170000002719</v>
      </c>
      <c r="P4" s="24">
        <f>-(résultats!AG30-résultats!AG4)</f>
        <v>-11908.246999999974</v>
      </c>
      <c r="Q4" s="24">
        <f>-(résultats!AH30-résultats!AH4)</f>
        <v>-30416.381000000052</v>
      </c>
      <c r="R4" s="24">
        <f>-(résultats!AI30-résultats!AI4)</f>
        <v>-51496.512000000104</v>
      </c>
      <c r="S4" s="24">
        <f>-(résultats!AJ30-résultats!AJ4)</f>
        <v>-74153.736000000034</v>
      </c>
      <c r="T4" s="24">
        <f>-(résultats!AK30-résultats!AK4)</f>
        <v>-99512.738999999594</v>
      </c>
      <c r="U4" s="24">
        <f>-(résultats!AL30-résultats!AL4)</f>
        <v>-128358.48999999976</v>
      </c>
      <c r="V4" s="24">
        <f>-(résultats!AM30-résultats!AM4)</f>
        <v>-161378.67700000014</v>
      </c>
      <c r="W4" s="24">
        <f>-(résultats!AN30-résultats!AN4)</f>
        <v>-199573.66599999974</v>
      </c>
      <c r="X4" s="24">
        <f>-(résultats!AO30-résultats!AO4)</f>
        <v>-243447.79000000004</v>
      </c>
      <c r="Y4" s="24">
        <f>-(résultats!AP30-résultats!AP4)</f>
        <v>-293021.29400000023</v>
      </c>
      <c r="Z4" s="24">
        <f>-(résultats!AQ30-résultats!AQ4)</f>
        <v>-347589.22200000007</v>
      </c>
      <c r="AA4" s="24">
        <f>-(résultats!AR30-résultats!AR4)</f>
        <v>-407094.49399999995</v>
      </c>
      <c r="AB4" s="24">
        <f>-(résultats!AS30-résultats!AS4)</f>
        <v>-471273.87799999956</v>
      </c>
      <c r="AC4" s="24">
        <f>-(résultats!AT30-résultats!AT4)</f>
        <v>-538686.69100000011</v>
      </c>
      <c r="AD4" s="24">
        <f>-(résultats!AU30-résultats!AU4)</f>
        <v>-607480.65699999966</v>
      </c>
      <c r="AE4" s="24">
        <f>-(résultats!AV30-résultats!AV4)</f>
        <v>-678210.44400000013</v>
      </c>
      <c r="AF4" s="24">
        <f>-(résultats!AW30-résultats!AW4)</f>
        <v>-750356.05599999987</v>
      </c>
      <c r="AG4" s="24">
        <f>-(résultats!AX30-résultats!AX4)</f>
        <v>-823562.03099999949</v>
      </c>
      <c r="AH4" s="21">
        <f>SUM(E5:E13)-E4</f>
        <v>0</v>
      </c>
    </row>
    <row r="5" spans="1:34" x14ac:dyDescent="0.25">
      <c r="A5" s="7"/>
      <c r="B5" s="9" t="s">
        <v>163</v>
      </c>
      <c r="C5">
        <f>-(résultats!T32-résultats!T6)</f>
        <v>0</v>
      </c>
      <c r="D5">
        <f>-(résultats!U32-résultats!U6)</f>
        <v>0</v>
      </c>
      <c r="E5">
        <f>-(résultats!V32-résultats!V6)</f>
        <v>0</v>
      </c>
      <c r="F5" s="24">
        <f>-(résultats!W32-résultats!W6)</f>
        <v>0</v>
      </c>
      <c r="G5" s="24">
        <f>-(résultats!X32-résultats!X6)</f>
        <v>0</v>
      </c>
      <c r="H5" s="24">
        <f>-(résultats!Y32-résultats!Y6)</f>
        <v>-3632.745251150016</v>
      </c>
      <c r="I5" s="24">
        <f>-(résultats!Z32-résultats!Z6)</f>
        <v>49934.00239758502</v>
      </c>
      <c r="J5" s="24">
        <f>-(résultats!AA32-résultats!AA6)</f>
        <v>14179.578515568021</v>
      </c>
      <c r="K5" s="24">
        <f>-(résultats!AB32-résultats!AB6)</f>
        <v>2942.4149403310148</v>
      </c>
      <c r="L5" s="24">
        <f>-(résultats!AC32-résultats!AC6)</f>
        <v>-12173.538794661989</v>
      </c>
      <c r="M5" s="24">
        <f>-(résultats!AD32-résultats!AD6)</f>
        <v>-27817.290723859012</v>
      </c>
      <c r="N5" s="24">
        <f>-(résultats!AE32-résultats!AE6)</f>
        <v>-42920.124871281005</v>
      </c>
      <c r="O5" s="24">
        <f>-(résultats!AF32-résultats!AF6)</f>
        <v>-57588.232496553013</v>
      </c>
      <c r="P5" s="24">
        <f>-(résultats!AG32-résultats!AG6)</f>
        <v>-69824.941673415015</v>
      </c>
      <c r="Q5" s="24">
        <f>-(résultats!AH32-résultats!AH6)</f>
        <v>-80103.63396002099</v>
      </c>
      <c r="R5" s="24">
        <f>-(résultats!AI32-résultats!AI6)</f>
        <v>-90593.860392872011</v>
      </c>
      <c r="S5" s="24">
        <f>-(résultats!AJ32-résultats!AJ6)</f>
        <v>-100981.94048825401</v>
      </c>
      <c r="T5" s="24">
        <f>-(résultats!AK32-résultats!AK6)</f>
        <v>-111811.80243525698</v>
      </c>
      <c r="U5" s="24">
        <f>-(résultats!AL32-résultats!AL6)</f>
        <v>-123711.42049634198</v>
      </c>
      <c r="V5" s="24">
        <f>-(résultats!AM32-résultats!AM6)</f>
        <v>-137086.94295786801</v>
      </c>
      <c r="W5" s="24">
        <f>-(résultats!AN32-résultats!AN6)</f>
        <v>-152270.89166695898</v>
      </c>
      <c r="X5" s="24">
        <f>-(résultats!AO32-résultats!AO6)</f>
        <v>-169796.69815335603</v>
      </c>
      <c r="Y5" s="24">
        <f>-(résultats!AP32-résultats!AP6)</f>
        <v>-189508.54309481403</v>
      </c>
      <c r="Z5" s="24">
        <f>-(résultats!AQ32-résultats!AQ6)</f>
        <v>-210596.69334467102</v>
      </c>
      <c r="AA5" s="24">
        <f>-(résultats!AR32-résultats!AR6)</f>
        <v>-233008.10497349297</v>
      </c>
      <c r="AB5" s="24">
        <f>-(résultats!AS32-résultats!AS6)</f>
        <v>-256679.89373714101</v>
      </c>
      <c r="AC5" s="24">
        <f>-(résultats!AT32-résultats!AT6)</f>
        <v>-280629.84558353305</v>
      </c>
      <c r="AD5" s="24">
        <f>-(résultats!AU32-résultats!AU6)</f>
        <v>-303686.48692210205</v>
      </c>
      <c r="AE5" s="24">
        <f>-(résultats!AV32-résultats!AV6)</f>
        <v>-326846.82230075792</v>
      </c>
      <c r="AF5" s="24">
        <f>-(résultats!AW32-résultats!AW6)</f>
        <v>-349906.28592156799</v>
      </c>
      <c r="AG5" s="24">
        <f>-(résultats!AX32-résultats!AX6)</f>
        <v>-373107.30717044603</v>
      </c>
    </row>
    <row r="6" spans="1:34" x14ac:dyDescent="0.25">
      <c r="A6" s="7"/>
      <c r="B6" s="9" t="s">
        <v>184</v>
      </c>
      <c r="C6">
        <f>-(résultats!T33-résultats!T7)</f>
        <v>0</v>
      </c>
      <c r="D6">
        <f>-(résultats!U33-résultats!U7)</f>
        <v>0</v>
      </c>
      <c r="E6">
        <f>-(résultats!V33-résultats!V7)</f>
        <v>0</v>
      </c>
      <c r="F6" s="24">
        <f>-(résultats!W33-résultats!W7)</f>
        <v>0</v>
      </c>
      <c r="G6" s="24">
        <f>-(résultats!X33-résultats!X7)</f>
        <v>-107.56183451870129</v>
      </c>
      <c r="H6" s="24">
        <f>-(résultats!Y33-résultats!Y7)</f>
        <v>385.36191017979945</v>
      </c>
      <c r="I6" s="24">
        <f>-(résultats!Z33-résultats!Z7)</f>
        <v>243.59072292519886</v>
      </c>
      <c r="J6" s="24">
        <f>-(résultats!AA33-résultats!AA7)</f>
        <v>396.87416407080127</v>
      </c>
      <c r="K6" s="24">
        <f>-(résultats!AB33-résultats!AB7)</f>
        <v>600.99406720039951</v>
      </c>
      <c r="L6" s="24">
        <f>-(résultats!AC33-résultats!AC7)</f>
        <v>880.76694629290068</v>
      </c>
      <c r="M6" s="24">
        <f>-(résultats!AD33-résultats!AD7)</f>
        <v>1146.4277919800988</v>
      </c>
      <c r="N6" s="24">
        <f>-(résultats!AE33-résultats!AE7)</f>
        <v>1106.2355406369006</v>
      </c>
      <c r="O6" s="24">
        <f>-(résultats!AF33-résultats!AF7)</f>
        <v>1072.6944630299986</v>
      </c>
      <c r="P6" s="24">
        <f>-(résultats!AG33-résultats!AG7)</f>
        <v>1039.7221369834006</v>
      </c>
      <c r="Q6" s="24">
        <f>-(résultats!AH33-résultats!AH7)</f>
        <v>843.31253621350152</v>
      </c>
      <c r="R6" s="24">
        <f>-(résultats!AI33-résultats!AI7)</f>
        <v>561.55081184919982</v>
      </c>
      <c r="S6" s="24">
        <f>-(résultats!AJ33-résultats!AJ7)</f>
        <v>327.25080399319995</v>
      </c>
      <c r="T6" s="24">
        <f>-(résultats!AK33-résultats!AK7)</f>
        <v>96.892164158700325</v>
      </c>
      <c r="U6" s="24">
        <f>-(résultats!AL33-résultats!AL7)</f>
        <v>-111.19191402610159</v>
      </c>
      <c r="V6" s="24">
        <f>-(résultats!AM33-résultats!AM7)</f>
        <v>-306.71325538030032</v>
      </c>
      <c r="W6" s="24">
        <f>-(résultats!AN33-résultats!AN7)</f>
        <v>-533.97186094440076</v>
      </c>
      <c r="X6" s="24">
        <f>-(résultats!AO33-résultats!AO7)</f>
        <v>-746.40400677899925</v>
      </c>
      <c r="Y6" s="24">
        <f>-(résultats!AP33-résultats!AP7)</f>
        <v>-956.40337554719918</v>
      </c>
      <c r="Z6" s="24">
        <f>-(résultats!AQ33-résultats!AQ7)</f>
        <v>-1168.3179946502005</v>
      </c>
      <c r="AA6" s="24">
        <f>-(résultats!AR33-résultats!AR7)</f>
        <v>-1385.8737061031006</v>
      </c>
      <c r="AB6" s="24">
        <f>-(résultats!AS33-résultats!AS7)</f>
        <v>-1606.2552129905998</v>
      </c>
      <c r="AC6" s="24">
        <f>-(résultats!AT33-résultats!AT7)</f>
        <v>-1793.0130076725</v>
      </c>
      <c r="AD6" s="24">
        <f>-(résultats!AU33-résultats!AU7)</f>
        <v>-1970.7931952204999</v>
      </c>
      <c r="AE6" s="24">
        <f>-(résultats!AV33-résultats!AV7)</f>
        <v>-2146.2372400016011</v>
      </c>
      <c r="AF6" s="24">
        <f>-(résultats!AW33-résultats!AW7)</f>
        <v>-2320.4376984358005</v>
      </c>
      <c r="AG6" s="24">
        <f>-(résultats!AX33-résultats!AX7)</f>
        <v>-2487.6593679848993</v>
      </c>
    </row>
    <row r="7" spans="1:34" x14ac:dyDescent="0.25">
      <c r="A7" s="7"/>
      <c r="B7" s="9" t="s">
        <v>188</v>
      </c>
      <c r="C7">
        <f>-(résultats!T34-résultats!T8+(résultats!T31-résultats!T5)+(résultats!T35-résultats!T9)+(résultats!T37-résultats!T11))</f>
        <v>0</v>
      </c>
      <c r="D7">
        <f>-(résultats!U34-résultats!U8+(résultats!U31-résultats!U5)+(résultats!U35-résultats!U9)+(résultats!U37-résultats!U11))</f>
        <v>0</v>
      </c>
      <c r="E7">
        <f>-(résultats!V34-résultats!V8+(résultats!V31-résultats!V5)+(résultats!V35-résultats!V9)+(résultats!V37-résultats!V11))</f>
        <v>0</v>
      </c>
      <c r="F7" s="24">
        <f>-(résultats!W34-résultats!W8+(résultats!W31-résultats!W5)+(résultats!W35-résultats!W9)+(résultats!W37-résultats!W11))</f>
        <v>0</v>
      </c>
      <c r="G7" s="24">
        <f>-(résultats!X34-résultats!X8+(résultats!X31-résultats!X5)+(résultats!X35-résultats!X9)+(résultats!X37-résultats!X11))</f>
        <v>-1074.9290578732671</v>
      </c>
      <c r="H7" s="24">
        <f>-(résultats!Y34-résultats!Y8+(résultats!Y31-résultats!Y5)+(résultats!Y35-résultats!Y9)+(résultats!Y37-résultats!Y11))</f>
        <v>12084.711255852206</v>
      </c>
      <c r="I7" s="24">
        <f>-(résultats!Z34-résultats!Z8+(résultats!Z31-résultats!Z5)+(résultats!Z35-résultats!Z9)+(résultats!Z37-résultats!Z11))</f>
        <v>16551.315550892999</v>
      </c>
      <c r="J7" s="24">
        <f>-(résultats!AA34-résultats!AA8+(résultats!AA31-résultats!AA5)+(résultats!AA35-résultats!AA9)+(résultats!AA37-résultats!AA11))</f>
        <v>21378.292128838817</v>
      </c>
      <c r="K7" s="24">
        <f>-(résultats!AB34-résultats!AB8+(résultats!AB31-résultats!AB5)+(résultats!AB35-résultats!AB9)+(résultats!AB37-résultats!AB11))</f>
        <v>24173.393370251382</v>
      </c>
      <c r="L7" s="24">
        <f>-(résultats!AC34-résultats!AC8+(résultats!AC31-résultats!AC5)+(résultats!AC35-résultats!AC9)+(résultats!AC37-résultats!AC11))</f>
        <v>25221.289276456104</v>
      </c>
      <c r="M7" s="24">
        <f>-(résultats!AD34-résultats!AD8+(résultats!AD31-résultats!AD5)+(résultats!AD35-résultats!AD9)+(résultats!AD37-résultats!AD11))</f>
        <v>24860.1527049549</v>
      </c>
      <c r="N7" s="24">
        <f>-(résultats!AE34-résultats!AE8+(résultats!AE31-résultats!AE5)+(résultats!AE35-résultats!AE9)+(résultats!AE37-résultats!AE11))</f>
        <v>22988.841101890441</v>
      </c>
      <c r="O7" s="24">
        <f>-(résultats!AF34-résultats!AF8+(résultats!AF31-résultats!AF5)+(résultats!AF35-résultats!AF9)+(résultats!AF37-résultats!AF11))</f>
        <v>19808.727313343486</v>
      </c>
      <c r="P7" s="24">
        <f>-(résultats!AG34-résultats!AG8+(résultats!AG31-résultats!AG5)+(résultats!AG35-résultats!AG9)+(résultats!AG37-résultats!AG11))</f>
        <v>15522.751106320185</v>
      </c>
      <c r="Q7" s="24">
        <f>-(résultats!AH34-résultats!AH8+(résultats!AH31-résultats!AH5)+(résultats!AH35-résultats!AH9)+(résultats!AH37-résultats!AH11))</f>
        <v>10177.825042985314</v>
      </c>
      <c r="R7" s="24">
        <f>-(résultats!AI34-résultats!AI8+(résultats!AI31-résultats!AI5)+(résultats!AI35-résultats!AI9)+(résultats!AI37-résultats!AI11))</f>
        <v>3641.1782430961066</v>
      </c>
      <c r="S7" s="24">
        <f>-(résultats!AJ34-résultats!AJ8+(résultats!AJ31-résultats!AJ5)+(résultats!AJ35-résultats!AJ9)+(résultats!AJ37-résultats!AJ11))</f>
        <v>-4444.6620923144219</v>
      </c>
      <c r="T7" s="24">
        <f>-(résultats!AK34-résultats!AK8+(résultats!AK31-résultats!AK5)+(résultats!AK35-résultats!AK9)+(résultats!AK37-résultats!AK11))</f>
        <v>-14316.876861422974</v>
      </c>
      <c r="U7" s="24">
        <f>-(résultats!AL34-résultats!AL8+(résultats!AL31-résultats!AL5)+(résultats!AL35-résultats!AL9)+(résultats!AL37-résultats!AL11))</f>
        <v>-26143.259177011201</v>
      </c>
      <c r="V7" s="24">
        <f>-(résultats!AM34-résultats!AM8+(résultats!AM31-résultats!AM5)+(résultats!AM35-résultats!AM9)+(résultats!AM37-résultats!AM11))</f>
        <v>-40023.233265645293</v>
      </c>
      <c r="W7" s="24">
        <f>-(résultats!AN34-résultats!AN8+(résultats!AN31-résultats!AN5)+(résultats!AN35-résultats!AN9)+(résultats!AN37-résultats!AN11))</f>
        <v>-56072.683585704639</v>
      </c>
      <c r="X7" s="24">
        <f>-(résultats!AO34-résultats!AO8+(résultats!AO31-résultats!AO5)+(résultats!AO35-résultats!AO9)+(résultats!AO37-résultats!AO11))</f>
        <v>-74484.720166639105</v>
      </c>
      <c r="Y7" s="24">
        <f>-(résultats!AP34-résultats!AP8+(résultats!AP31-résultats!AP5)+(résultats!AP35-résultats!AP9)+(résultats!AP37-résultats!AP11))</f>
        <v>-95254.813414569144</v>
      </c>
      <c r="Z7" s="24">
        <f>-(résultats!AQ34-résultats!AQ8+(résultats!AQ31-résultats!AQ5)+(résultats!AQ35-résultats!AQ9)+(résultats!AQ37-résultats!AQ11))</f>
        <v>-118316.80936259552</v>
      </c>
      <c r="AA7" s="24">
        <f>-(résultats!AR34-résultats!AR8+(résultats!AR31-résultats!AR5)+(résultats!AR35-résultats!AR9)+(résultats!AR37-résultats!AR11))</f>
        <v>-143605.2856752259</v>
      </c>
      <c r="AB7" s="24">
        <f>-(résultats!AS34-résultats!AS8+(résultats!AS31-résultats!AS5)+(résultats!AS35-résultats!AS9)+(résultats!AS37-résultats!AS11))</f>
        <v>-170927.52085507038</v>
      </c>
      <c r="AC7" s="24">
        <f>-(résultats!AT34-résultats!AT8+(résultats!AT31-résultats!AT5)+(résultats!AT35-résultats!AT9)+(résultats!AT37-résultats!AT11))</f>
        <v>-199804.16645193071</v>
      </c>
      <c r="AD7" s="24">
        <f>-(résultats!AU34-résultats!AU8+(résultats!AU31-résultats!AU5)+(résultats!AU35-résultats!AU9)+(résultats!AU37-résultats!AU11))</f>
        <v>-229898.40726986364</v>
      </c>
      <c r="AE7" s="24">
        <f>-(résultats!AV34-résultats!AV8+(résultats!AV31-résultats!AV5)+(résultats!AV35-résultats!AV9)+(résultats!AV37-résultats!AV11))</f>
        <v>-261016.82381458662</v>
      </c>
      <c r="AF7" s="24">
        <f>-(résultats!AW34-résultats!AW8+(résultats!AW31-résultats!AW5)+(résultats!AW35-résultats!AW9)+(résultats!AW37-résultats!AW11))</f>
        <v>-293062.71224148705</v>
      </c>
      <c r="AG7" s="24">
        <f>-(résultats!AX34-résultats!AX8+(résultats!AX31-résultats!AX5)+(résultats!AX35-résultats!AX9)+(résultats!AX37-résultats!AX11))</f>
        <v>-325889.20985608152</v>
      </c>
    </row>
    <row r="8" spans="1:34" x14ac:dyDescent="0.25">
      <c r="A8" s="7"/>
      <c r="B8" s="9" t="s">
        <v>166</v>
      </c>
      <c r="C8">
        <f>-(résultats!T36-résultats!T10)</f>
        <v>0</v>
      </c>
      <c r="D8">
        <f>-(résultats!U36-résultats!U10)</f>
        <v>0</v>
      </c>
      <c r="E8">
        <f>-(résultats!V36-résultats!V10)</f>
        <v>0</v>
      </c>
      <c r="F8" s="24">
        <f>-(résultats!W36-résultats!W10)</f>
        <v>0</v>
      </c>
      <c r="G8" s="24">
        <f>-(résultats!X36-résultats!X10)</f>
        <v>-1249.6994070569926</v>
      </c>
      <c r="H8" s="24">
        <f>-(résultats!Y36-résultats!Y10)</f>
        <v>1548.5468382830004</v>
      </c>
      <c r="I8" s="24">
        <f>-(résultats!Z36-résultats!Z10)</f>
        <v>1406.966659851998</v>
      </c>
      <c r="J8" s="24">
        <f>-(résultats!AA36-résultats!AA10)</f>
        <v>1637.9012873819884</v>
      </c>
      <c r="K8" s="24">
        <f>-(résultats!AB36-résultats!AB10)</f>
        <v>2081.3883799830073</v>
      </c>
      <c r="L8" s="24">
        <f>-(résultats!AC36-résultats!AC10)</f>
        <v>2664.4907499719993</v>
      </c>
      <c r="M8" s="24">
        <f>-(résultats!AD36-résultats!AD10)</f>
        <v>3214.0015310839808</v>
      </c>
      <c r="N8" s="24">
        <f>-(résultats!AE36-résultats!AE10)</f>
        <v>3468.7207803820202</v>
      </c>
      <c r="O8" s="24">
        <f>-(résultats!AF36-résultats!AF10)</f>
        <v>3828.8166779729945</v>
      </c>
      <c r="P8" s="24">
        <f>-(résultats!AG36-résultats!AG10)</f>
        <v>4194.755022775993</v>
      </c>
      <c r="Q8" s="24">
        <f>-(résultats!AH36-résultats!AH10)</f>
        <v>4456.4520503410022</v>
      </c>
      <c r="R8" s="24">
        <f>-(résultats!AI36-résultats!AI10)</f>
        <v>4605.192821648001</v>
      </c>
      <c r="S8" s="24">
        <f>-(résultats!AJ36-résultats!AJ10)</f>
        <v>4523.5662474959972</v>
      </c>
      <c r="T8" s="24">
        <f>-(résultats!AK36-résultats!AK10)</f>
        <v>4313.7069414349971</v>
      </c>
      <c r="U8" s="24">
        <f>-(résultats!AL36-résultats!AL10)</f>
        <v>3997.0650306490134</v>
      </c>
      <c r="V8" s="24">
        <f>-(résultats!AM36-résultats!AM10)</f>
        <v>3540.9668192829995</v>
      </c>
      <c r="W8" s="24">
        <f>-(résultats!AN36-résultats!AN10)</f>
        <v>2810.5405362040037</v>
      </c>
      <c r="X8" s="24">
        <f>-(résultats!AO36-résultats!AO10)</f>
        <v>1879.437884621002</v>
      </c>
      <c r="Y8" s="24">
        <f>-(résultats!AP36-résultats!AP10)</f>
        <v>814.52490482700523</v>
      </c>
      <c r="Z8" s="24">
        <f>-(résultats!AQ36-résultats!AQ10)</f>
        <v>-434.63033037399873</v>
      </c>
      <c r="AA8" s="24">
        <f>-(résultats!AR36-résultats!AR10)</f>
        <v>-1888.1429294449918</v>
      </c>
      <c r="AB8" s="24">
        <f>-(résultats!AS36-résultats!AS10)</f>
        <v>-3486.6373804880132</v>
      </c>
      <c r="AC8" s="24">
        <f>-(résultats!AT36-résultats!AT10)</f>
        <v>-5208.3337110500142</v>
      </c>
      <c r="AD8" s="24">
        <f>-(résultats!AU36-résultats!AU10)</f>
        <v>-7211.33732396501</v>
      </c>
      <c r="AE8" s="24">
        <f>-(résultats!AV36-résultats!AV10)</f>
        <v>-9423.9172820250096</v>
      </c>
      <c r="AF8" s="24">
        <f>-(résultats!AW36-résultats!AW10)</f>
        <v>-11819.157737376983</v>
      </c>
      <c r="AG8" s="24">
        <f>-(résultats!AX36-résultats!AX10)</f>
        <v>-14103.163028451032</v>
      </c>
    </row>
    <row r="9" spans="1:34" x14ac:dyDescent="0.25">
      <c r="A9" s="7"/>
      <c r="B9" s="9" t="s">
        <v>170</v>
      </c>
      <c r="C9">
        <f>-(résultats!T40-résultats!T14)</f>
        <v>0</v>
      </c>
      <c r="D9">
        <f>-(résultats!U40-résultats!U14)</f>
        <v>0</v>
      </c>
      <c r="E9">
        <f>-(résultats!V40-résultats!V14)</f>
        <v>0</v>
      </c>
      <c r="F9" s="24">
        <f>-(résultats!W40-résultats!W14)</f>
        <v>0</v>
      </c>
      <c r="G9" s="24">
        <f>-(résultats!X40-résultats!X14)</f>
        <v>-77.836099999956787</v>
      </c>
      <c r="H9" s="24">
        <f>-(résultats!Y40-résultats!Y14)</f>
        <v>25765.884300000034</v>
      </c>
      <c r="I9" s="24">
        <f>-(résultats!Z40-résultats!Z14)</f>
        <v>27250.190900000045</v>
      </c>
      <c r="J9" s="24">
        <f>-(résultats!AA40-résultats!AA14)</f>
        <v>35835.157100000069</v>
      </c>
      <c r="K9" s="24">
        <f>-(résultats!AB40-résultats!AB14)</f>
        <v>42317.917699999991</v>
      </c>
      <c r="L9" s="24">
        <f>-(résultats!AC40-résultats!AC14)</f>
        <v>46619.857399999979</v>
      </c>
      <c r="M9" s="24">
        <f>-(résultats!AD40-résultats!AD14)</f>
        <v>48694.022800000035</v>
      </c>
      <c r="N9" s="24">
        <f>-(résultats!AE40-résultats!AE14)</f>
        <v>49159.917699999991</v>
      </c>
      <c r="O9" s="24">
        <f>-(résultats!AF40-résultats!AF14)</f>
        <v>48302.814200000023</v>
      </c>
      <c r="P9" s="24">
        <f>-(résultats!AG40-résultats!AG14)</f>
        <v>46520.531899999944</v>
      </c>
      <c r="Q9" s="24">
        <f>-(résultats!AH40-résultats!AH14)</f>
        <v>43620.37089999998</v>
      </c>
      <c r="R9" s="24">
        <f>-(résultats!AI40-résultats!AI14)</f>
        <v>40070.920000000042</v>
      </c>
      <c r="S9" s="24">
        <f>-(résultats!AJ40-résultats!AJ14)</f>
        <v>36431.759999999893</v>
      </c>
      <c r="T9" s="24">
        <f>-(résultats!AK40-résultats!AK14)</f>
        <v>32525.502999999793</v>
      </c>
      <c r="U9" s="24">
        <f>-(résultats!AL40-résultats!AL14)</f>
        <v>28308.834999999963</v>
      </c>
      <c r="V9" s="24">
        <f>-(résultats!AM40-résultats!AM14)</f>
        <v>23591.324999999953</v>
      </c>
      <c r="W9" s="24">
        <f>-(résultats!AN40-résultats!AN14)</f>
        <v>18166.682999999961</v>
      </c>
      <c r="X9" s="24">
        <f>-(résultats!AO40-résultats!AO14)</f>
        <v>11910.060000000056</v>
      </c>
      <c r="Y9" s="24">
        <f>-(résultats!AP40-résultats!AP14)</f>
        <v>4645.1240000000689</v>
      </c>
      <c r="Z9" s="24">
        <f>-(résultats!AQ40-résultats!AQ14)</f>
        <v>-3704.5060000000522</v>
      </c>
      <c r="AA9" s="24">
        <f>-(résultats!AR40-résultats!AR14)</f>
        <v>-13161.432999999961</v>
      </c>
      <c r="AB9" s="24">
        <f>-(résultats!AS40-résultats!AS14)</f>
        <v>-23682.578999999911</v>
      </c>
      <c r="AC9" s="24">
        <f>-(résultats!AT40-résultats!AT14)</f>
        <v>-35234.90699999989</v>
      </c>
      <c r="AD9" s="24">
        <f>-(résultats!AU40-résultats!AU14)</f>
        <v>-47699.332999999868</v>
      </c>
      <c r="AE9" s="24">
        <f>-(résultats!AV40-résultats!AV14)</f>
        <v>-60798.528000000166</v>
      </c>
      <c r="AF9" s="24">
        <f>-(résultats!AW40-résultats!AW14)</f>
        <v>-74289.797999999952</v>
      </c>
      <c r="AG9" s="24">
        <f>-(résultats!AX40-résultats!AX14)</f>
        <v>-88027.091999999946</v>
      </c>
    </row>
    <row r="10" spans="1:34" x14ac:dyDescent="0.25">
      <c r="A10" s="7"/>
      <c r="B10" s="9" t="s">
        <v>189</v>
      </c>
      <c r="C10">
        <f>-((résultats!T39-résultats!T13)+(résultats!T38-résultats!T12))</f>
        <v>0</v>
      </c>
      <c r="D10">
        <f>-((résultats!U39-résultats!U13)+(résultats!U38-résultats!U12))</f>
        <v>0</v>
      </c>
      <c r="E10">
        <f>-((résultats!V39-résultats!V13)+(résultats!V38-résultats!V12))</f>
        <v>0</v>
      </c>
      <c r="F10" s="24">
        <f>-((résultats!W39-résultats!W13)+(résultats!W38-résultats!W12))</f>
        <v>0</v>
      </c>
      <c r="G10" s="24">
        <f>-((résultats!X39-résultats!X13)+(résultats!X38-résultats!X12))</f>
        <v>79.417586056399159</v>
      </c>
      <c r="H10" s="24">
        <f>-((résultats!Y39-résultats!Y13)+(résultats!Y38-résultats!Y12))</f>
        <v>1599.2521560837995</v>
      </c>
      <c r="I10" s="24">
        <f>-((résultats!Z39-résultats!Z13)+(résultats!Z38-résultats!Z12))</f>
        <v>909.23127599670079</v>
      </c>
      <c r="J10" s="24">
        <f>-((résultats!AA39-résultats!AA13)+(résultats!AA38-résultats!AA12))</f>
        <v>989.9842016001985</v>
      </c>
      <c r="K10" s="24">
        <f>-((résultats!AB39-résultats!AB13)+(résultats!AB38-résultats!AB12))</f>
        <v>1149.0478601954946</v>
      </c>
      <c r="L10" s="24">
        <f>-((résultats!AC39-résultats!AC13)+(résultats!AC38-résultats!AC12))</f>
        <v>1265.3730306374055</v>
      </c>
      <c r="M10" s="24">
        <f>-((résultats!AD39-résultats!AD13)+(résultats!AD38-résultats!AD12))</f>
        <v>1264.9393209312984</v>
      </c>
      <c r="N10" s="24">
        <f>-((résultats!AE39-résultats!AE13)+(résultats!AE38-résultats!AE12))</f>
        <v>1372.3004554465988</v>
      </c>
      <c r="O10" s="24">
        <f>-((résultats!AF39-résultats!AF13)+(résultats!AF38-résultats!AF12))</f>
        <v>1370.2483536563959</v>
      </c>
      <c r="P10" s="24">
        <f>-((résultats!AG39-résultats!AG13)+(résultats!AG38-résultats!AG12))</f>
        <v>1194.9807640751023</v>
      </c>
      <c r="Q10" s="24">
        <f>-((résultats!AH39-résultats!AH13)+(résultats!AH38-résultats!AH12))</f>
        <v>970.03348519110295</v>
      </c>
      <c r="R10" s="24">
        <f>-((résultats!AI39-résultats!AI13)+(résultats!AI38-résultats!AI12))</f>
        <v>555.54916450489691</v>
      </c>
      <c r="S10" s="24">
        <f>-((résultats!AJ39-résultats!AJ13)+(résultats!AJ38-résultats!AJ12))</f>
        <v>365.28079100909599</v>
      </c>
      <c r="T10" s="24">
        <f>-((résultats!AK39-résultats!AK13)+(résultats!AK38-résultats!AK12))</f>
        <v>109.04709929280216</v>
      </c>
      <c r="U10" s="24">
        <f>-((résultats!AL39-résultats!AL13)+(résultats!AL38-résultats!AL12))</f>
        <v>-236.36984795770331</v>
      </c>
      <c r="V10" s="24">
        <f>-((résultats!AM39-résultats!AM13)+(résultats!AM38-résultats!AM12))</f>
        <v>-665.50428951379581</v>
      </c>
      <c r="W10" s="24">
        <f>-((résultats!AN39-résultats!AN13)+(résultats!AN38-résultats!AN12))</f>
        <v>-1202.7567441593019</v>
      </c>
      <c r="X10" s="24">
        <f>-((résultats!AO39-résultats!AO13)+(résultats!AO38-résultats!AO12))</f>
        <v>-1824.1427269870946</v>
      </c>
      <c r="Y10" s="24">
        <f>-((résultats!AP39-résultats!AP13)+(résultats!AP38-résultats!AP12))</f>
        <v>-2507.353140908901</v>
      </c>
      <c r="Z10" s="24">
        <f>-((résultats!AQ39-résultats!AQ13)+(résultats!AQ38-résultats!AQ12))</f>
        <v>-3270.5805345569934</v>
      </c>
      <c r="AA10" s="24">
        <f>-((résultats!AR39-résultats!AR13)+(résultats!AR38-résultats!AR12))</f>
        <v>-4113.3079370799969</v>
      </c>
      <c r="AB10" s="24">
        <f>-((résultats!AS39-résultats!AS13)+(résultats!AS38-résultats!AS12))</f>
        <v>-5024.388843885903</v>
      </c>
      <c r="AC10" s="24">
        <f>-((résultats!AT39-résultats!AT13)+(résultats!AT38-résultats!AT12))</f>
        <v>-5987.0969858960998</v>
      </c>
      <c r="AD10" s="24">
        <f>-((résultats!AU39-résultats!AU13)+(résultats!AU38-résultats!AU12))</f>
        <v>-6982.0389737578953</v>
      </c>
      <c r="AE10" s="24">
        <f>-((résultats!AV39-résultats!AV13)+(résultats!AV38-résultats!AV12))</f>
        <v>-8010.6141639697053</v>
      </c>
      <c r="AF10" s="24">
        <f>-((résultats!AW39-résultats!AW13)+(résultats!AW38-résultats!AW12))</f>
        <v>-9085.9450375002962</v>
      </c>
      <c r="AG10" s="24">
        <f>-((résultats!AX39-résultats!AX13)+(résultats!AX38-résultats!AX12))</f>
        <v>-10179.849987231199</v>
      </c>
    </row>
    <row r="11" spans="1:34" x14ac:dyDescent="0.25">
      <c r="A11" s="7"/>
      <c r="B11" s="9" t="s">
        <v>171</v>
      </c>
      <c r="C11">
        <f>-(résultats!T41-résultats!T15)</f>
        <v>0</v>
      </c>
      <c r="D11">
        <f>-(résultats!U41-résultats!U15)</f>
        <v>0</v>
      </c>
      <c r="E11">
        <f>-(résultats!V41-résultats!V15)</f>
        <v>0</v>
      </c>
      <c r="F11" s="24">
        <f>-(résultats!W41-résultats!W15)</f>
        <v>0</v>
      </c>
      <c r="G11" s="24">
        <f>-(résultats!X41-résultats!X15)</f>
        <v>-4998.8727699999999</v>
      </c>
      <c r="H11" s="24">
        <f>-(résultats!Y41-résultats!Y15)</f>
        <v>-5765.6423729999997</v>
      </c>
      <c r="I11" s="24">
        <f>-(résultats!Z41-résultats!Z15)</f>
        <v>-8628.4694870000003</v>
      </c>
      <c r="J11" s="24">
        <f>-(résultats!AA41-résultats!AA15)</f>
        <v>-9121.3567839999996</v>
      </c>
      <c r="K11" s="24">
        <f>-(résultats!AB41-résultats!AB15)</f>
        <v>-9204.2206540000006</v>
      </c>
      <c r="L11" s="24">
        <f>-(résultats!AC41-résultats!AC15)</f>
        <v>-9041.9693360000001</v>
      </c>
      <c r="M11" s="24">
        <f>-(résultats!AD41-résultats!AD15)</f>
        <v>-8793.4639239999997</v>
      </c>
      <c r="N11" s="24">
        <f>-(résultats!AE41-résultats!AE15)</f>
        <v>-9925.8963530000001</v>
      </c>
      <c r="O11" s="24">
        <f>-(résultats!AF41-résultats!AF15)</f>
        <v>-9890.7854590000006</v>
      </c>
      <c r="P11" s="24">
        <f>-(résultats!AG41-résultats!AG15)</f>
        <v>-9713.5830089999999</v>
      </c>
      <c r="Q11" s="24">
        <f>-(résultats!AH41-résultats!AH15)</f>
        <v>-9626.1180980000008</v>
      </c>
      <c r="R11" s="24">
        <f>-(résultats!AI41-résultats!AI15)</f>
        <v>-9707.8009060000004</v>
      </c>
      <c r="S11" s="24">
        <f>-(résultats!AJ41-résultats!AJ15)</f>
        <v>-9881.3400799999999</v>
      </c>
      <c r="T11" s="24">
        <f>-(résultats!AK41-résultats!AK15)</f>
        <v>-10102.481690000001</v>
      </c>
      <c r="U11" s="24">
        <f>-(résultats!AL41-résultats!AL15)</f>
        <v>-10314.01338</v>
      </c>
      <c r="V11" s="24">
        <f>-(résultats!AM41-résultats!AM15)</f>
        <v>-10460.529759999999</v>
      </c>
      <c r="W11" s="24">
        <f>-(résultats!AN41-résultats!AN15)</f>
        <v>-10626.70319</v>
      </c>
      <c r="X11" s="24">
        <f>-(résultats!AO41-résultats!AO15)</f>
        <v>-10755.230670000001</v>
      </c>
      <c r="Y11" s="24">
        <f>-(résultats!AP41-résultats!AP15)</f>
        <v>-10824.3161</v>
      </c>
      <c r="Z11" s="24">
        <f>-(résultats!AQ41-résultats!AQ15)</f>
        <v>-10859.896360000001</v>
      </c>
      <c r="AA11" s="24">
        <f>-(résultats!AR41-résultats!AR15)</f>
        <v>-10879.0134</v>
      </c>
      <c r="AB11" s="24">
        <f>-(résultats!AS41-résultats!AS15)</f>
        <v>-10878.8418</v>
      </c>
      <c r="AC11" s="24">
        <f>-(résultats!AT41-résultats!AT15)</f>
        <v>-10872.941150000001</v>
      </c>
      <c r="AD11" s="24">
        <f>-(résultats!AU41-résultats!AU15)</f>
        <v>-10880.570379999999</v>
      </c>
      <c r="AE11" s="24">
        <f>-(résultats!AV41-résultats!AV15)</f>
        <v>-10883.5607</v>
      </c>
      <c r="AF11" s="24">
        <f>-(résultats!AW41-résultats!AW15)</f>
        <v>-10877.72991</v>
      </c>
      <c r="AG11" s="24">
        <f>-(résultats!AX41-résultats!AX15)</f>
        <v>-10872.341479999999</v>
      </c>
    </row>
    <row r="12" spans="1:34" x14ac:dyDescent="0.25">
      <c r="A12" s="7"/>
      <c r="B12" s="9" t="s">
        <v>192</v>
      </c>
      <c r="C12">
        <f>-(résultats!T42-résultats!T16)</f>
        <v>0</v>
      </c>
      <c r="D12">
        <f>-(résultats!U42-résultats!U16)</f>
        <v>0</v>
      </c>
      <c r="E12">
        <f>-(résultats!V42-résultats!V16)</f>
        <v>0</v>
      </c>
      <c r="F12" s="24">
        <f>-(résultats!W42-résultats!W16)</f>
        <v>0</v>
      </c>
      <c r="G12" s="24">
        <f>-(résultats!X42-résultats!X16)</f>
        <v>-581.85858640000004</v>
      </c>
      <c r="H12" s="24">
        <f>-(résultats!Y42-résultats!Y16)</f>
        <v>-570.5228515</v>
      </c>
      <c r="I12" s="24">
        <f>-(résultats!Z42-résultats!Z16)</f>
        <v>-105.56632830000007</v>
      </c>
      <c r="J12" s="24">
        <f>-(résultats!AA42-résultats!AA16)</f>
        <v>-260.08913759000001</v>
      </c>
      <c r="K12" s="24">
        <f>-(résultats!AB42-résultats!AB16)</f>
        <v>-319.82838756000001</v>
      </c>
      <c r="L12" s="24">
        <f>-(résultats!AC42-résultats!AC16)</f>
        <v>-363.27584169999994</v>
      </c>
      <c r="M12" s="24">
        <f>-(résultats!AD42-résultats!AD16)</f>
        <v>-391.81184919999998</v>
      </c>
      <c r="N12" s="24">
        <f>-(résultats!AE42-résultats!AE16)</f>
        <v>-654.20790499999998</v>
      </c>
      <c r="O12" s="24">
        <f>-(résultats!AF42-résultats!AF16)</f>
        <v>-818.96676000000025</v>
      </c>
      <c r="P12" s="24">
        <f>-(résultats!AG42-résultats!AG16)</f>
        <v>-842.46286099999998</v>
      </c>
      <c r="Q12" s="24">
        <f>-(résultats!AH42-résultats!AH16)</f>
        <v>-754.62367700000004</v>
      </c>
      <c r="R12" s="24">
        <f>-(résultats!AI42-résultats!AI16)</f>
        <v>-629.24193099999979</v>
      </c>
      <c r="S12" s="24">
        <f>-(résultats!AJ42-résultats!AJ16)</f>
        <v>-493.65230500000007</v>
      </c>
      <c r="T12" s="24">
        <f>-(résultats!AK42-résultats!AK16)</f>
        <v>-326.72726300000022</v>
      </c>
      <c r="U12" s="24">
        <f>-(résultats!AL42-résultats!AL16)</f>
        <v>-148.13610900000003</v>
      </c>
      <c r="V12" s="24">
        <f>-(résultats!AM42-résultats!AM16)</f>
        <v>31.954627000000073</v>
      </c>
      <c r="W12" s="24">
        <f>-(résultats!AN42-résultats!AN16)</f>
        <v>156.11652999999978</v>
      </c>
      <c r="X12" s="24">
        <f>-(résultats!AO42-résultats!AO16)</f>
        <v>369.90593100000024</v>
      </c>
      <c r="Y12" s="24">
        <f>-(résultats!AP42-résultats!AP16)</f>
        <v>570.48683299999993</v>
      </c>
      <c r="Z12" s="24">
        <f>-(résultats!AQ42-résultats!AQ16)</f>
        <v>762.21239200000036</v>
      </c>
      <c r="AA12" s="24">
        <f>-(résultats!AR42-résultats!AR16)</f>
        <v>946.66651499999989</v>
      </c>
      <c r="AB12" s="24">
        <f>-(résultats!AS42-résultats!AS16)</f>
        <v>1012.238026</v>
      </c>
      <c r="AC12" s="24">
        <f>-(résultats!AT42-résultats!AT16)</f>
        <v>843.61233100000027</v>
      </c>
      <c r="AD12" s="24">
        <f>-(résultats!AU42-résultats!AU16)</f>
        <v>848.30967700000019</v>
      </c>
      <c r="AE12" s="24">
        <f>-(résultats!AV42-résultats!AV16)</f>
        <v>916.05864700000029</v>
      </c>
      <c r="AF12" s="24">
        <f>-(résultats!AW42-résultats!AW16)</f>
        <v>1006.0139389999999</v>
      </c>
      <c r="AG12" s="24">
        <f>-(résultats!AX42-résultats!AX16)</f>
        <v>1104.5926610000001</v>
      </c>
    </row>
    <row r="13" spans="1:34" x14ac:dyDescent="0.2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 s="7"/>
      <c r="B14" s="14" t="s">
        <v>190</v>
      </c>
      <c r="C14">
        <f>(résultats!T43-résultats!T17)</f>
        <v>0</v>
      </c>
      <c r="D14">
        <f>(résultats!U43-résultats!U17)</f>
        <v>0</v>
      </c>
      <c r="E14">
        <f>(résultats!V43-résultats!V17)</f>
        <v>0</v>
      </c>
      <c r="F14" s="24">
        <f>(résultats!W43-résultats!W17)</f>
        <v>0</v>
      </c>
      <c r="G14" s="24">
        <f>(résultats!X43-résultats!X17)</f>
        <v>4673.6920000000391</v>
      </c>
      <c r="H14" s="24">
        <f>(résultats!Y43-résultats!Y17)</f>
        <v>-51278.915999999968</v>
      </c>
      <c r="I14" s="24">
        <f>(résultats!Z43-résultats!Z17)</f>
        <v>-38982.844999999972</v>
      </c>
      <c r="J14" s="24">
        <f>(résultats!AA43-résultats!AA17)</f>
        <v>-37638.481999999844</v>
      </c>
      <c r="K14" s="24">
        <f>(résultats!AB43-résultats!AB17)</f>
        <v>-41730.736000000034</v>
      </c>
      <c r="L14" s="24">
        <f>(résultats!AC43-résultats!AC17)</f>
        <v>-48164.506000000052</v>
      </c>
      <c r="M14" s="24">
        <f>(résultats!AD43-résultats!AD17)</f>
        <v>-53067.899000000209</v>
      </c>
      <c r="N14" s="24">
        <f>(résultats!AE43-résultats!AE17)</f>
        <v>-52458.415999999736</v>
      </c>
      <c r="O14" s="24">
        <f>(résultats!AF43-résultats!AF17)</f>
        <v>-49604.195999999996</v>
      </c>
      <c r="P14" s="24">
        <f>(résultats!AG43-résultats!AG17)</f>
        <v>-45208.779000000097</v>
      </c>
      <c r="Q14" s="24">
        <f>(résultats!AH43-résultats!AH17)</f>
        <v>-37708.939999999944</v>
      </c>
      <c r="R14" s="24">
        <f>(résultats!AI43-résultats!AI17)</f>
        <v>-26617.528999999631</v>
      </c>
      <c r="S14" s="24">
        <f>(résultats!AJ43-résultats!AJ17)</f>
        <v>-9937.2299999999814</v>
      </c>
      <c r="T14" s="24">
        <f>(résultats!AK43-résultats!AK17)</f>
        <v>12131.386999999639</v>
      </c>
      <c r="U14" s="24">
        <f>(résultats!AL43-résultats!AL17)</f>
        <v>38258.914000000339</v>
      </c>
      <c r="V14" s="24">
        <f>(résultats!AM43-résultats!AM17)</f>
        <v>68650.155000000261</v>
      </c>
      <c r="W14" s="24">
        <f>(résultats!AN43-résultats!AN17)</f>
        <v>104340.19100000011</v>
      </c>
      <c r="X14" s="24">
        <f>(résultats!AO43-résultats!AO17)</f>
        <v>144419.84400000004</v>
      </c>
      <c r="Y14" s="24">
        <f>(résultats!AP43-résultats!AP17)</f>
        <v>188811.19699999969</v>
      </c>
      <c r="Z14" s="24">
        <f>(résultats!AQ43-résultats!AQ17)</f>
        <v>236923.95300000021</v>
      </c>
      <c r="AA14" s="24">
        <f>(résultats!AR43-résultats!AR17)</f>
        <v>289081.53500000015</v>
      </c>
      <c r="AB14" s="24">
        <f>(résultats!AS43-résultats!AS17)</f>
        <v>344887.37000000011</v>
      </c>
      <c r="AC14" s="24">
        <f>(résultats!AT43-résultats!AT17)</f>
        <v>402952.59800000023</v>
      </c>
      <c r="AD14" s="24">
        <f>(résultats!AU43-résultats!AU17)</f>
        <v>461564.57100000046</v>
      </c>
      <c r="AE14" s="24">
        <f>(résultats!AV43-résultats!AV17)</f>
        <v>522035.87000000011</v>
      </c>
      <c r="AF14" s="24">
        <f>(résultats!AW43-résultats!AW17)</f>
        <v>584584.63800000027</v>
      </c>
      <c r="AG14" s="24">
        <f>(résultats!AX43-résultats!AX17)</f>
        <v>647141.52400000021</v>
      </c>
    </row>
    <row r="15" spans="1:34" x14ac:dyDescent="0.25">
      <c r="A15" s="7"/>
      <c r="B15" s="10" t="s">
        <v>177</v>
      </c>
      <c r="C15">
        <f>(résultats!T44-résultats!T18+(résultats!T45-résultats!T19)+(résultats!T46-résultats!T20))</f>
        <v>0</v>
      </c>
      <c r="D15">
        <f>(résultats!U44-résultats!U18+(résultats!U45-résultats!U19)+(résultats!U46-résultats!U20))</f>
        <v>0</v>
      </c>
      <c r="E15">
        <f>(résultats!V44-résultats!V18+(résultats!V45-résultats!V19)+(résultats!V46-résultats!V20))</f>
        <v>0</v>
      </c>
      <c r="F15" s="24">
        <f>(résultats!W44-résultats!W18+(résultats!W45-résultats!W19)+(résultats!W46-résultats!W20))</f>
        <v>0</v>
      </c>
      <c r="G15" s="24">
        <f>(résultats!X44-résultats!X18+(résultats!X45-résultats!X19)+(résultats!X46-résultats!X20))</f>
        <v>761.58988999999201</v>
      </c>
      <c r="H15" s="24">
        <f>(résultats!Y44-résultats!Y18+(résultats!Y45-résultats!Y19)+(résultats!Y46-résultats!Y20))</f>
        <v>-3857.7903400000177</v>
      </c>
      <c r="I15" s="24">
        <f>(résultats!Z44-résultats!Z18+(résultats!Z45-résultats!Z19)+(résultats!Z46-résultats!Z20))</f>
        <v>-9119.5729599999504</v>
      </c>
      <c r="J15" s="24">
        <f>(résultats!AA44-résultats!AA18+(résultats!AA45-résultats!AA19)+(résultats!AA46-résultats!AA20))</f>
        <v>-13047.539989999983</v>
      </c>
      <c r="K15" s="24">
        <f>(résultats!AB44-résultats!AB18+(résultats!AB45-résultats!AB19)+(résultats!AB46-résultats!AB20))</f>
        <v>-15957.699670000025</v>
      </c>
      <c r="L15" s="24">
        <f>(résultats!AC44-résultats!AC18+(résultats!AC45-résultats!AC19)+(résultats!AC46-résultats!AC20))</f>
        <v>-18293.224160000042</v>
      </c>
      <c r="M15" s="24">
        <f>(résultats!AD44-résultats!AD18+(résultats!AD45-résultats!AD19)+(résultats!AD46-résultats!AD20))</f>
        <v>-20208.60490000002</v>
      </c>
      <c r="N15" s="24">
        <f>(résultats!AE44-résultats!AE18+(résultats!AE45-résultats!AE19)+(résultats!AE46-résultats!AE20))</f>
        <v>-21244.77261</v>
      </c>
      <c r="O15" s="24">
        <f>(résultats!AF44-résultats!AF18+(résultats!AF45-résultats!AF19)+(résultats!AF46-résultats!AF20))</f>
        <v>-21145.988839999984</v>
      </c>
      <c r="P15" s="24">
        <f>(résultats!AG44-résultats!AG18+(résultats!AG45-résultats!AG19)+(résultats!AG46-résultats!AG20))</f>
        <v>-20283.026470000001</v>
      </c>
      <c r="Q15" s="24">
        <f>(résultats!AH44-résultats!AH18+(résultats!AH45-résultats!AH19)+(résultats!AH46-résultats!AH20))</f>
        <v>-18468.817060000019</v>
      </c>
      <c r="R15" s="24">
        <f>(résultats!AI44-résultats!AI18+(résultats!AI45-résultats!AI19)+(résultats!AI46-résultats!AI20))</f>
        <v>-15778.446300000018</v>
      </c>
      <c r="S15" s="24">
        <f>(résultats!AJ44-résultats!AJ18+(résultats!AJ45-résultats!AJ19)+(résultats!AJ46-résultats!AJ20))</f>
        <v>-11999.224999999988</v>
      </c>
      <c r="T15" s="24">
        <f>(résultats!AK44-résultats!AK18+(résultats!AK45-résultats!AK19)+(résultats!AK46-résultats!AK20))</f>
        <v>-6857.3578299999754</v>
      </c>
      <c r="U15" s="24">
        <f>(résultats!AL44-résultats!AL18+(résultats!AL45-résultats!AL19)+(résultats!AL46-résultats!AL20))</f>
        <v>-658.1212399999531</v>
      </c>
      <c r="V15" s="24">
        <f>(résultats!AM44-résultats!AM18+(résultats!AM45-résultats!AM19)+(résultats!AM46-résultats!AM20))</f>
        <v>6485.7017199999646</v>
      </c>
      <c r="W15" s="24">
        <f>(résultats!AN44-résultats!AN18+(résultats!AN45-résultats!AN19)+(résultats!AN46-résultats!AN20))</f>
        <v>14572.590040000036</v>
      </c>
      <c r="X15" s="24">
        <f>(résultats!AO44-résultats!AO18+(résultats!AO45-résultats!AO19)+(résultats!AO46-résultats!AO20))</f>
        <v>23557.097110000017</v>
      </c>
      <c r="Y15" s="24">
        <f>(résultats!AP44-résultats!AP18+(résultats!AP45-résultats!AP19)+(résultats!AP46-résultats!AP20))</f>
        <v>33484.152939999978</v>
      </c>
      <c r="Z15" s="24">
        <f>(résultats!AQ44-résultats!AQ18+(résultats!AQ45-résultats!AQ19)+(résultats!AQ46-résultats!AQ20))</f>
        <v>44173.830699999933</v>
      </c>
      <c r="AA15" s="24">
        <f>(résultats!AR44-résultats!AR18+(résultats!AR45-résultats!AR19)+(résultats!AR46-résultats!AR20))</f>
        <v>55641.906319999995</v>
      </c>
      <c r="AB15" s="24">
        <f>(résultats!AS44-résultats!AS18+(résultats!AS45-résultats!AS19)+(résultats!AS46-résultats!AS20))</f>
        <v>67796.344720000066</v>
      </c>
      <c r="AC15" s="24">
        <f>(résultats!AT44-résultats!AT18+(résultats!AT45-résultats!AT19)+(résultats!AT46-résultats!AT20))</f>
        <v>80155.963840000011</v>
      </c>
      <c r="AD15" s="24">
        <f>(résultats!AU44-résultats!AU18+(résultats!AU45-résultats!AU19)+(résultats!AU46-résultats!AU20))</f>
        <v>92684.11755000001</v>
      </c>
      <c r="AE15" s="24">
        <f>(résultats!AV44-résultats!AV18+(résultats!AV45-résultats!AV19)+(résultats!AV46-résultats!AV20))</f>
        <v>105630.37351000006</v>
      </c>
      <c r="AF15" s="24">
        <f>(résultats!AW44-résultats!AW18+(résultats!AW45-résultats!AW19)+(résultats!AW46-résultats!AW20))</f>
        <v>119036.24075</v>
      </c>
      <c r="AG15" s="24">
        <f>(résultats!AX44-résultats!AX18+(résultats!AX45-résultats!AX19)+(résultats!AX46-résultats!AX20))</f>
        <v>132770.16078999994</v>
      </c>
    </row>
    <row r="16" spans="1:34" x14ac:dyDescent="0.25">
      <c r="A16" s="7"/>
      <c r="B16" s="10" t="s">
        <v>179</v>
      </c>
      <c r="C16">
        <f>(résultats!T48-résultats!T22)</f>
        <v>0</v>
      </c>
      <c r="D16">
        <f>(résultats!U48-résultats!U22)</f>
        <v>0</v>
      </c>
      <c r="E16">
        <f>(résultats!V48-résultats!V22)</f>
        <v>0</v>
      </c>
      <c r="F16" s="24">
        <f>(résultats!W48-résultats!W22)</f>
        <v>0</v>
      </c>
      <c r="G16" s="24">
        <f>(résultats!X48-résultats!X22)</f>
        <v>1476.2338124819798</v>
      </c>
      <c r="H16" s="24">
        <f>(résultats!Y48-résultats!Y22)</f>
        <v>-12107.641357204004</v>
      </c>
      <c r="I16" s="24">
        <f>(résultats!Z48-résultats!Z22)</f>
        <v>-5404.2579033090151</v>
      </c>
      <c r="J16" s="24">
        <f>(résultats!AA48-résultats!AA22)</f>
        <v>-8173.3625338640413</v>
      </c>
      <c r="K16" s="24">
        <f>(résultats!AB48-résultats!AB22)</f>
        <v>-10965.721126358025</v>
      </c>
      <c r="L16" s="24">
        <f>(résultats!AC48-résultats!AC22)</f>
        <v>-14290.859686769021</v>
      </c>
      <c r="M16" s="24">
        <f>(résultats!AD48-résultats!AD22)</f>
        <v>-16992.678190353035</v>
      </c>
      <c r="N16" s="24">
        <f>(résultats!AE48-résultats!AE22)</f>
        <v>-17997.199739462987</v>
      </c>
      <c r="O16" s="24">
        <f>(résultats!AF48-résultats!AF22)</f>
        <v>-19237.855144200032</v>
      </c>
      <c r="P16" s="24">
        <f>(résultats!AG48-résultats!AG22)</f>
        <v>-20344.193067740998</v>
      </c>
      <c r="Q16" s="24">
        <f>(résultats!AH48-résultats!AH22)</f>
        <v>-20681.646460884018</v>
      </c>
      <c r="R16" s="24">
        <f>(résultats!AI48-résultats!AI22)</f>
        <v>-20053.144465551071</v>
      </c>
      <c r="S16" s="24">
        <f>(résultats!AJ48-résultats!AJ22)</f>
        <v>-18335.229831425007</v>
      </c>
      <c r="T16" s="24">
        <f>(résultats!AK48-résultats!AK22)</f>
        <v>-16029.389898273046</v>
      </c>
      <c r="U16" s="24">
        <f>(résultats!AL48-résultats!AL22)</f>
        <v>-13346.018165617948</v>
      </c>
      <c r="V16" s="24">
        <f>(résultats!AM48-résultats!AM22)</f>
        <v>-10220.019480100018</v>
      </c>
      <c r="W16" s="24">
        <f>(résultats!AN48-résultats!AN22)</f>
        <v>-5892.3887273829896</v>
      </c>
      <c r="X16" s="24">
        <f>(résultats!AO48-résultats!AO22)</f>
        <v>-1404.9300465160049</v>
      </c>
      <c r="Y16" s="24">
        <f>(résultats!AP48-résultats!AP22)</f>
        <v>3521.4021203699522</v>
      </c>
      <c r="Z16" s="24">
        <f>(résultats!AQ48-résultats!AQ22)</f>
        <v>8925.6343704329338</v>
      </c>
      <c r="AA16" s="24">
        <f>(résultats!AR48-résultats!AR22)</f>
        <v>14810.802431770018</v>
      </c>
      <c r="AB16" s="24">
        <f>(résultats!AS48-résultats!AS22)</f>
        <v>21518.375903996057</v>
      </c>
      <c r="AC16" s="24">
        <f>(résultats!AT48-résultats!AT22)</f>
        <v>29726.508094187942</v>
      </c>
      <c r="AD16" s="24">
        <f>(résultats!AU48-résultats!AU22)</f>
        <v>37177.052864355035</v>
      </c>
      <c r="AE16" s="24">
        <f>(résultats!AV48-résultats!AV22)</f>
        <v>44490.170956941089</v>
      </c>
      <c r="AF16" s="24">
        <f>(résultats!AW48-résultats!AW22)</f>
        <v>51935.471804765053</v>
      </c>
      <c r="AG16" s="24">
        <f>(résultats!AX48-résultats!AX22)</f>
        <v>58516.398319072905</v>
      </c>
    </row>
    <row r="17" spans="1:33" x14ac:dyDescent="0.25">
      <c r="A17" s="7"/>
      <c r="B17" s="10" t="s">
        <v>169</v>
      </c>
      <c r="C17">
        <f>(résultats!T49-résultats!T23)</f>
        <v>0</v>
      </c>
      <c r="D17">
        <f>(résultats!U49-résultats!U23)</f>
        <v>0</v>
      </c>
      <c r="E17">
        <f>(résultats!V49-résultats!V23)</f>
        <v>0</v>
      </c>
      <c r="F17" s="24">
        <f>(résultats!W49-résultats!W23)</f>
        <v>0</v>
      </c>
      <c r="G17" s="24">
        <f>(résultats!X49-résultats!X23)</f>
        <v>967.91362149099587</v>
      </c>
      <c r="H17" s="24">
        <f>(résultats!Y49-résultats!Y23)</f>
        <v>-5096.7106915579934</v>
      </c>
      <c r="I17" s="24">
        <f>(résultats!Z49-résultats!Z23)</f>
        <v>-3631.7266410339798</v>
      </c>
      <c r="J17" s="24">
        <f>(résultats!AA49-résultats!AA23)</f>
        <v>-3971.9650882830028</v>
      </c>
      <c r="K17" s="24">
        <f>(résultats!AB49-résultats!AB23)</f>
        <v>-4393.3039978829911</v>
      </c>
      <c r="L17" s="24">
        <f>(résultats!AC49-résultats!AC23)</f>
        <v>-4880.5190605880052</v>
      </c>
      <c r="M17" s="24">
        <f>(résultats!AD49-résultats!AD23)</f>
        <v>-5234.6612193689798</v>
      </c>
      <c r="N17" s="24">
        <f>(résultats!AE49-résultats!AE23)</f>
        <v>-4975.1241997199832</v>
      </c>
      <c r="O17" s="24">
        <f>(résultats!AF49-résultats!AF23)</f>
        <v>-4785.9589966640051</v>
      </c>
      <c r="P17" s="24">
        <f>(résultats!AG49-résultats!AG23)</f>
        <v>-4398.9740942589997</v>
      </c>
      <c r="Q17" s="24">
        <f>(résultats!AH49-résultats!AH23)</f>
        <v>-3838.9124104719958</v>
      </c>
      <c r="R17" s="24">
        <f>(résultats!AI49-résultats!AI23)</f>
        <v>-2989.2783626049932</v>
      </c>
      <c r="S17" s="24">
        <f>(résultats!AJ49-résultats!AJ23)</f>
        <v>-1495.9880613179994</v>
      </c>
      <c r="T17" s="24">
        <f>(résultats!AK49-résultats!AK23)</f>
        <v>211.13893411800382</v>
      </c>
      <c r="U17" s="24">
        <f>(résultats!AL49-résultats!AL23)</f>
        <v>2223.1108421130048</v>
      </c>
      <c r="V17" s="24">
        <f>(résultats!AM49-résultats!AM23)</f>
        <v>4532.0982406650146</v>
      </c>
      <c r="W17" s="24">
        <f>(résultats!AN49-résultats!AN23)</f>
        <v>7230.302860568976</v>
      </c>
      <c r="X17" s="24">
        <f>(résultats!AO49-résultats!AO23)</f>
        <v>10331.45302904502</v>
      </c>
      <c r="Y17" s="24">
        <f>(résultats!AP49-résultats!AP23)</f>
        <v>13649.56626690604</v>
      </c>
      <c r="Z17" s="24">
        <f>(résultats!AQ49-résultats!AQ23)</f>
        <v>17277.820834198967</v>
      </c>
      <c r="AA17" s="24">
        <f>(résultats!AR49-résultats!AR23)</f>
        <v>21220.505736118997</v>
      </c>
      <c r="AB17" s="24">
        <f>(résultats!AS49-résultats!AS23)</f>
        <v>25315.620849608968</v>
      </c>
      <c r="AC17" s="24">
        <f>(résultats!AT49-résultats!AT23)</f>
        <v>29343.834849527979</v>
      </c>
      <c r="AD17" s="24">
        <f>(résultats!AU49-résultats!AU23)</f>
        <v>33640.983240790025</v>
      </c>
      <c r="AE17" s="24">
        <f>(résultats!AV49-résultats!AV23)</f>
        <v>38104.784639282036</v>
      </c>
      <c r="AF17" s="24">
        <f>(résultats!AW49-résultats!AW23)</f>
        <v>42750.672386455</v>
      </c>
      <c r="AG17" s="24">
        <f>(résultats!AX49-résultats!AX23)</f>
        <v>47418.419191542955</v>
      </c>
    </row>
    <row r="18" spans="1:33" x14ac:dyDescent="0.25">
      <c r="A18" s="7"/>
      <c r="B18" s="10" t="s">
        <v>180</v>
      </c>
      <c r="C18">
        <f>(résultats!T50-résultats!T24)</f>
        <v>0</v>
      </c>
      <c r="D18">
        <f>(résultats!U50-résultats!U24)</f>
        <v>0</v>
      </c>
      <c r="E18">
        <f>(résultats!V50-résultats!V24)</f>
        <v>0</v>
      </c>
      <c r="F18" s="24">
        <f>(résultats!W50-résultats!W24)</f>
        <v>0</v>
      </c>
      <c r="G18" s="24">
        <f>(résultats!X50-résultats!X24)</f>
        <v>-514.88375502760755</v>
      </c>
      <c r="H18" s="24">
        <f>(résultats!Y50-résultats!Y24)</f>
        <v>1847.1836732427037</v>
      </c>
      <c r="I18" s="24">
        <f>(résultats!Z50-résultats!Z24)</f>
        <v>-12963.223451049096</v>
      </c>
      <c r="J18" s="24">
        <f>(résultats!AA50-résultats!AA24)</f>
        <v>-12502.025753636699</v>
      </c>
      <c r="K18" s="24">
        <f>(résultats!AB50-résultats!AB24)</f>
        <v>-14492.244950790206</v>
      </c>
      <c r="L18" s="24">
        <f>(résultats!AC50-résultats!AC24)</f>
        <v>-17062.535695384999</v>
      </c>
      <c r="M18" s="24">
        <f>(résultats!AD50-résultats!AD24)</f>
        <v>-18742.393906907193</v>
      </c>
      <c r="N18" s="24">
        <f>(résultats!AE50-résultats!AE24)</f>
        <v>-19217.009420313203</v>
      </c>
      <c r="O18" s="24">
        <f>(résultats!AF50-résultats!AF24)</f>
        <v>-18568.1298429624</v>
      </c>
      <c r="P18" s="24">
        <f>(résultats!AG50-résultats!AG24)</f>
        <v>-18278.242824440909</v>
      </c>
      <c r="Q18" s="24">
        <f>(résultats!AH50-résultats!AH24)</f>
        <v>-17816.133969738497</v>
      </c>
      <c r="R18" s="24">
        <f>(résultats!AI50-résultats!AI24)</f>
        <v>-17290.647277065989</v>
      </c>
      <c r="S18" s="24">
        <f>(résultats!AJ50-résultats!AJ24)</f>
        <v>-16543.16219561499</v>
      </c>
      <c r="T18" s="24">
        <f>(résultats!AK50-résultats!AK24)</f>
        <v>-14885.761971223008</v>
      </c>
      <c r="U18" s="24">
        <f>(résultats!AL50-résultats!AL24)</f>
        <v>-13433.225134434004</v>
      </c>
      <c r="V18" s="24">
        <f>(résultats!AM50-résultats!AM24)</f>
        <v>-11954.291027059997</v>
      </c>
      <c r="W18" s="24">
        <f>(résultats!AN50-résultats!AN24)</f>
        <v>-10543.101848332008</v>
      </c>
      <c r="X18" s="24">
        <f>(résultats!AO50-résultats!AO24)</f>
        <v>-9001.5603986270144</v>
      </c>
      <c r="Y18" s="24">
        <f>(résultats!AP50-résultats!AP24)</f>
        <v>-7176.6970040999877</v>
      </c>
      <c r="Z18" s="24">
        <f>(résultats!AQ50-résultats!AQ24)</f>
        <v>-5626.701823869982</v>
      </c>
      <c r="AA18" s="24">
        <f>(résultats!AR50-résultats!AR24)</f>
        <v>-3989.981606544985</v>
      </c>
      <c r="AB18" s="24">
        <f>(résultats!AS50-résultats!AS24)</f>
        <v>-2214.4617453200044</v>
      </c>
      <c r="AC18" s="24">
        <f>(résultats!AT50-résultats!AT24)</f>
        <v>-620.00070542300818</v>
      </c>
      <c r="AD18" s="24">
        <f>(résultats!AU50-résultats!AU24)</f>
        <v>629.91603485698579</v>
      </c>
      <c r="AE18" s="24">
        <f>(résultats!AV50-résultats!AV24)</f>
        <v>2303.1903905489889</v>
      </c>
      <c r="AF18" s="24">
        <f>(résultats!AW50-résultats!AW24)</f>
        <v>4260.8419191220019</v>
      </c>
      <c r="AG18" s="24">
        <f>(résultats!AX50-résultats!AX24)</f>
        <v>6379.657715237001</v>
      </c>
    </row>
    <row r="19" spans="1:33" x14ac:dyDescent="0.25">
      <c r="A19" s="7"/>
      <c r="B19" s="10" t="s">
        <v>162</v>
      </c>
      <c r="C19">
        <f>(résultats!T51-résultats!T25)</f>
        <v>0</v>
      </c>
      <c r="D19">
        <f>(résultats!U51-résultats!U25)</f>
        <v>0</v>
      </c>
      <c r="E19">
        <f>(résultats!V51-résultats!V25)</f>
        <v>0</v>
      </c>
      <c r="F19" s="24">
        <f>(résultats!W51-résultats!W25)</f>
        <v>0</v>
      </c>
      <c r="G19" s="24">
        <f>(résultats!X51-résultats!X25)</f>
        <v>1547.1341075930977</v>
      </c>
      <c r="H19" s="24">
        <f>(résultats!Y51-résultats!Y25)</f>
        <v>1118.0333703530487</v>
      </c>
      <c r="I19" s="24">
        <f>(résultats!Z51-résultats!Z25)</f>
        <v>1610.0845720568905</v>
      </c>
      <c r="J19" s="24">
        <f>(résultats!AA51-résultats!AA25)</f>
        <v>2605.8206647130428</v>
      </c>
      <c r="K19" s="24">
        <f>(résultats!AB51-résultats!AB25)</f>
        <v>4250.0483206460485</v>
      </c>
      <c r="L19" s="24">
        <f>(résultats!AC51-résultats!AC25)</f>
        <v>5679.7279350729659</v>
      </c>
      <c r="M19" s="24">
        <f>(résultats!AD51-résultats!AD25)</f>
        <v>6833.257732954924</v>
      </c>
      <c r="N19" s="24">
        <f>(résultats!AE51-résultats!AE25)</f>
        <v>8974.3095247308956</v>
      </c>
      <c r="O19" s="24">
        <f>(résultats!AF51-résultats!AF25)</f>
        <v>11328.293681320036</v>
      </c>
      <c r="P19" s="24">
        <f>(résultats!AG51-résultats!AG25)</f>
        <v>14334.755360329989</v>
      </c>
      <c r="Q19" s="24">
        <f>(résultats!AH51-résultats!AH25)</f>
        <v>18391.805905370042</v>
      </c>
      <c r="R19" s="24">
        <f>(résultats!AI51-résultats!AI25)</f>
        <v>23952.593442199985</v>
      </c>
      <c r="S19" s="24">
        <f>(résultats!AJ51-résultats!AJ25)</f>
        <v>32091.445440140087</v>
      </c>
      <c r="T19" s="24">
        <f>(résultats!AK51-résultats!AK25)</f>
        <v>42698.943992309971</v>
      </c>
      <c r="U19" s="24">
        <f>(résultats!AL51-résultats!AL25)</f>
        <v>55880.254989229841</v>
      </c>
      <c r="V19" s="24">
        <f>(résultats!AM51-résultats!AM25)</f>
        <v>71628.374020469841</v>
      </c>
      <c r="W19" s="24">
        <f>(résultats!AN51-résultats!AN25)</f>
        <v>90183.374620419927</v>
      </c>
      <c r="X19" s="24">
        <f>(résultats!AO51-résultats!AO25)</f>
        <v>111429.84547551</v>
      </c>
      <c r="Y19" s="24">
        <f>(résultats!AP51-résultats!AP25)</f>
        <v>135024.46272026002</v>
      </c>
      <c r="Z19" s="24">
        <f>(résultats!AQ51-résultats!AQ25)</f>
        <v>160899.99331299006</v>
      </c>
      <c r="AA19" s="24">
        <f>(résultats!AR51-résultats!AR25)</f>
        <v>188988.32322408003</v>
      </c>
      <c r="AB19" s="24">
        <f>(résultats!AS51-résultats!AS25)</f>
        <v>218844.08970636991</v>
      </c>
      <c r="AC19" s="24">
        <f>(résultats!AT51-résultats!AT25)</f>
        <v>249452.25398098002</v>
      </c>
      <c r="AD19" s="24">
        <f>(résultats!AU51-résultats!AU25)</f>
        <v>280965.9985573201</v>
      </c>
      <c r="AE19" s="24">
        <f>(résultats!AV51-résultats!AV25)</f>
        <v>313288.2632468401</v>
      </c>
      <c r="AF19" s="24">
        <f>(résultats!AW51-résultats!AW25)</f>
        <v>346528.84426398994</v>
      </c>
      <c r="AG19" s="24">
        <f>(résultats!AX51-résultats!AX25)</f>
        <v>380106.57371743978</v>
      </c>
    </row>
    <row r="20" spans="1:33" x14ac:dyDescent="0.25">
      <c r="A20" s="7"/>
      <c r="B20" s="10" t="s">
        <v>181</v>
      </c>
      <c r="C20">
        <f>(résultats!T52-résultats!T26+(résultats!T53-résultats!T27))</f>
        <v>0</v>
      </c>
      <c r="D20">
        <f>(résultats!U52-résultats!U26+(résultats!U53-résultats!U27))</f>
        <v>0</v>
      </c>
      <c r="E20">
        <f>(résultats!V52-résultats!V26+(résultats!V53-résultats!V27))</f>
        <v>0</v>
      </c>
      <c r="F20" s="24">
        <f>(résultats!W52-résultats!W26+(résultats!W53-résultats!W27))</f>
        <v>0</v>
      </c>
      <c r="G20" s="24">
        <f>(résultats!X52-résultats!X26+(résultats!X53-résultats!X27))</f>
        <v>435.70422767108539</v>
      </c>
      <c r="H20" s="24">
        <f>(résultats!Y52-résultats!Y26+(résultats!Y53-résultats!Y27))</f>
        <v>-33181.990684469987</v>
      </c>
      <c r="I20" s="24">
        <f>(résultats!Z52-résultats!Z26+(résultats!Z53-résultats!Z27))</f>
        <v>-9474.1484644539887</v>
      </c>
      <c r="J20" s="24">
        <f>(résultats!AA52-résultats!AA26+(résultats!AA53-résultats!AA27))</f>
        <v>-2549.4094127209391</v>
      </c>
      <c r="K20" s="24">
        <f>(résultats!AB52-résultats!AB26+(résultats!AB53-résultats!AB27))</f>
        <v>-171.81388644909021</v>
      </c>
      <c r="L20" s="24">
        <f>(résultats!AC52-résultats!AC26+(résultats!AC53-résultats!AC27))</f>
        <v>682.9048353380058</v>
      </c>
      <c r="M20" s="24">
        <f>(résultats!AD52-résultats!AD26+(résultats!AD53-résultats!AD27))</f>
        <v>1277.1816501130816</v>
      </c>
      <c r="N20" s="24">
        <f>(résultats!AE52-résultats!AE26+(résultats!AE53-résultats!AE27))</f>
        <v>2001.3809507839615</v>
      </c>
      <c r="O20" s="24">
        <f>(résultats!AF52-résultats!AF26+(résultats!AF53-résultats!AF27))</f>
        <v>2805.4428444619989</v>
      </c>
      <c r="P20" s="24">
        <f>(résultats!AG52-résultats!AG26+(résultats!AG53-résultats!AG27))</f>
        <v>3760.902736420976</v>
      </c>
      <c r="Q20" s="24">
        <f>(résultats!AH52-résultats!AH26+(résultats!AH53-résultats!AH27))</f>
        <v>4704.7651347969659</v>
      </c>
      <c r="R20" s="24">
        <f>(résultats!AI52-résultats!AI26+(résultats!AI53-résultats!AI27))</f>
        <v>5541.3941655058879</v>
      </c>
      <c r="S20" s="24">
        <f>(résultats!AJ52-résultats!AJ26+(résultats!AJ53-résultats!AJ27))</f>
        <v>6344.9302162650274</v>
      </c>
      <c r="T20" s="24">
        <f>(résultats!AK52-résultats!AK26+(résultats!AK53-résultats!AK27))</f>
        <v>6993.8128795040539</v>
      </c>
      <c r="U20" s="24">
        <f>(résultats!AL52-résultats!AL26+(résultats!AL53-résultats!AL27))</f>
        <v>7592.9125448099803</v>
      </c>
      <c r="V20" s="24">
        <f>(résultats!AM52-résultats!AM26+(résultats!AM53-résultats!AM27))</f>
        <v>8178.2924788299715</v>
      </c>
      <c r="W20" s="24">
        <f>(résultats!AN52-résultats!AN26+(résultats!AN53-résultats!AN27))</f>
        <v>8789.4135308890836</v>
      </c>
      <c r="X20" s="24">
        <f>(résultats!AO52-résultats!AO26+(résultats!AO53-résultats!AO27))</f>
        <v>9507.9380101991119</v>
      </c>
      <c r="Y20" s="24">
        <f>(résultats!AP52-résultats!AP26+(résultats!AP53-résultats!AP27))</f>
        <v>10308.310230735922</v>
      </c>
      <c r="Z20" s="24">
        <f>(résultats!AQ52-résultats!AQ26+(résultats!AQ53-résultats!AQ27))</f>
        <v>11273.374893732951</v>
      </c>
      <c r="AA20" s="24">
        <f>(résultats!AR52-résultats!AR26+(résultats!AR53-résultats!AR27))</f>
        <v>12409.979510849807</v>
      </c>
      <c r="AB20" s="24">
        <f>(résultats!AS52-résultats!AS26+(résultats!AS53-résultats!AS27))</f>
        <v>13627.400420140009</v>
      </c>
      <c r="AC20" s="24">
        <f>(résultats!AT52-résultats!AT26+(résultats!AT53-résultats!AT27))</f>
        <v>14894.038092389936</v>
      </c>
      <c r="AD20" s="24">
        <f>(résultats!AU52-résultats!AU26+(résultats!AU53-résultats!AU27))</f>
        <v>16466.50103052007</v>
      </c>
      <c r="AE20" s="24">
        <f>(résultats!AV52-résultats!AV26+(résultats!AV53-résultats!AV27))</f>
        <v>18219.085306939902</v>
      </c>
      <c r="AF20" s="24">
        <f>(résultats!AW52-résultats!AW26+(résultats!AW53-résultats!AW27))</f>
        <v>20072.56660119025</v>
      </c>
      <c r="AG20" s="24">
        <f>(résultats!AX52-résultats!AX26+(résultats!AX53-résultats!AX27))</f>
        <v>21950.313593260013</v>
      </c>
    </row>
    <row r="21" spans="1:33" x14ac:dyDescent="0.25">
      <c r="B21" s="19"/>
      <c r="E21">
        <f>SUM(E15:E20,E5:E12)</f>
        <v>0</v>
      </c>
      <c r="F21" s="22">
        <f>SUM(F15:F20,F5:F12)-F2</f>
        <v>0</v>
      </c>
      <c r="G21" s="22">
        <f t="shared" ref="G21:AF21" si="0">SUM(G15:G20,G5:G12)-G2</f>
        <v>7.3441700033072266E-4</v>
      </c>
      <c r="H21" s="22">
        <f t="shared" si="0"/>
        <v>-4.488760168896988E-5</v>
      </c>
      <c r="I21" s="22">
        <f t="shared" si="0"/>
        <v>8.4416285244515166E-4</v>
      </c>
      <c r="J21" s="22">
        <f t="shared" si="0"/>
        <v>-6.3792205764912069E-4</v>
      </c>
      <c r="K21" s="22">
        <f t="shared" si="0"/>
        <v>-3.4432967368047684E-5</v>
      </c>
      <c r="L21" s="22">
        <f t="shared" si="0"/>
        <v>-4.0133458696800517E-4</v>
      </c>
      <c r="M21" s="22">
        <f>SUM(M15:M20,M5:M12)-M2</f>
        <v>-1.8166983136325143E-4</v>
      </c>
      <c r="N21" s="22">
        <f t="shared" si="0"/>
        <v>-4.4906639232067391E-5</v>
      </c>
      <c r="O21" s="22">
        <f t="shared" si="0"/>
        <v>-1.0055947641376406E-3</v>
      </c>
      <c r="P21" s="22">
        <f t="shared" si="0"/>
        <v>1.0270497368765064E-3</v>
      </c>
      <c r="Q21" s="22">
        <f t="shared" si="0"/>
        <v>4.1878239426296204E-4</v>
      </c>
      <c r="R21" s="22">
        <f>SUM(R15:R20,R5:R12)-R2</f>
        <v>1.3709781342186034E-5</v>
      </c>
      <c r="S21" s="22">
        <f t="shared" si="0"/>
        <v>-5.5502309987787157E-4</v>
      </c>
      <c r="T21" s="22">
        <f t="shared" si="0"/>
        <v>-9.383577125845477E-4</v>
      </c>
      <c r="U21" s="22">
        <f t="shared" si="0"/>
        <v>-1.0575876658549532E-3</v>
      </c>
      <c r="V21" s="22">
        <f t="shared" si="0"/>
        <v>8.7068020366132259E-4</v>
      </c>
      <c r="W21" s="22">
        <f>SUM(W15:W20,W5:W12)-W2</f>
        <v>-1.5054006944410503E-3</v>
      </c>
      <c r="X21" s="22">
        <f t="shared" si="0"/>
        <v>-2.7285290270810947E-3</v>
      </c>
      <c r="Y21" s="22">
        <f t="shared" si="0"/>
        <v>8.8616025459486991E-4</v>
      </c>
      <c r="Z21" s="22">
        <f t="shared" si="0"/>
        <v>-2.4736305931583047E-4</v>
      </c>
      <c r="AA21" s="22">
        <f t="shared" si="0"/>
        <v>-4.9007323104888201E-4</v>
      </c>
      <c r="AB21" s="22">
        <f t="shared" si="0"/>
        <v>-9.487813658779487E-4</v>
      </c>
      <c r="AC21" s="22">
        <f t="shared" si="0"/>
        <v>-4.0741954580880702E-4</v>
      </c>
      <c r="AD21" s="22">
        <f t="shared" si="0"/>
        <v>-2.1100674930494279E-3</v>
      </c>
      <c r="AE21" s="22">
        <f t="shared" si="0"/>
        <v>-2.8037887823302299E-3</v>
      </c>
      <c r="AF21" s="22">
        <f t="shared" si="0"/>
        <v>3.118153807008639E-3</v>
      </c>
      <c r="AG21" s="22">
        <f>SUM(AG15:AG20,AG5:AG12)-AG2</f>
        <v>9.7357231425121427E-5</v>
      </c>
    </row>
    <row r="22" spans="1:33" hidden="1" x14ac:dyDescent="0.25">
      <c r="B22" s="19"/>
    </row>
    <row r="23" spans="1:33" hidden="1" x14ac:dyDescent="0.25">
      <c r="B23" s="19"/>
    </row>
    <row r="24" spans="1:33" x14ac:dyDescent="0.25">
      <c r="E24">
        <f>E2+E4+E14</f>
        <v>0</v>
      </c>
      <c r="F24" s="22">
        <f>SUM(F15:F20)-F14</f>
        <v>0</v>
      </c>
      <c r="G24" s="22">
        <f t="shared" ref="G24:AG24" si="1">SUM(G15:G20)-G14</f>
        <v>-9.5790495834080502E-5</v>
      </c>
      <c r="H24" s="22">
        <f t="shared" si="1"/>
        <v>-2.9636285034939647E-5</v>
      </c>
      <c r="I24" s="22">
        <f t="shared" si="1"/>
        <v>1.5221083594951779E-4</v>
      </c>
      <c r="J24" s="22">
        <f t="shared" si="1"/>
        <v>-1.137917788582854E-4</v>
      </c>
      <c r="K24" s="22">
        <f t="shared" si="1"/>
        <v>6.8916574673494324E-4</v>
      </c>
      <c r="L24" s="22">
        <f t="shared" si="1"/>
        <v>1.6766895714681596E-4</v>
      </c>
      <c r="M24" s="22">
        <f t="shared" si="1"/>
        <v>1.664389856159687E-4</v>
      </c>
      <c r="N24" s="22">
        <f t="shared" si="1"/>
        <v>5.0601841940078884E-4</v>
      </c>
      <c r="O24" s="22">
        <f t="shared" si="1"/>
        <v>-2.9804438963765278E-4</v>
      </c>
      <c r="P24" s="22">
        <f t="shared" si="1"/>
        <v>6.4031015790533274E-4</v>
      </c>
      <c r="Q24" s="22">
        <f t="shared" si="1"/>
        <v>1.139072424848564E-3</v>
      </c>
      <c r="R24" s="22">
        <f t="shared" si="1"/>
        <v>2.0248343207640573E-4</v>
      </c>
      <c r="S24" s="22">
        <f t="shared" si="1"/>
        <v>5.6804710766300559E-4</v>
      </c>
      <c r="T24" s="22">
        <f t="shared" si="1"/>
        <v>-8.9356364333070815E-4</v>
      </c>
      <c r="U24" s="22">
        <f t="shared" si="1"/>
        <v>-1.6389941447414458E-4</v>
      </c>
      <c r="V24" s="22">
        <f t="shared" si="1"/>
        <v>9.5280451932922006E-4</v>
      </c>
      <c r="W24" s="22">
        <f t="shared" si="1"/>
        <v>-5.2383707952685654E-4</v>
      </c>
      <c r="X24" s="22">
        <f t="shared" si="1"/>
        <v>-8.2038890104740858E-4</v>
      </c>
      <c r="Y24" s="22">
        <f t="shared" si="1"/>
        <v>2.7417222736403346E-4</v>
      </c>
      <c r="Z24" s="22">
        <f t="shared" si="1"/>
        <v>-7.1251534973271191E-4</v>
      </c>
      <c r="AA24" s="22">
        <f t="shared" si="1"/>
        <v>6.16273726336658E-4</v>
      </c>
      <c r="AB24" s="22">
        <f t="shared" si="1"/>
        <v>-1.4520512195304036E-4</v>
      </c>
      <c r="AC24" s="22">
        <f t="shared" si="1"/>
        <v>1.5166262164711952E-4</v>
      </c>
      <c r="AD24" s="22">
        <f t="shared" si="1"/>
        <v>-1.7221582238562405E-3</v>
      </c>
      <c r="AE24" s="22">
        <f t="shared" si="1"/>
        <v>-1.9494479056447744E-3</v>
      </c>
      <c r="AF24" s="22">
        <f t="shared" si="1"/>
        <v>-2.744779922068119E-4</v>
      </c>
      <c r="AG24" s="22">
        <f t="shared" si="1"/>
        <v>-6.7344761919230223E-4</v>
      </c>
    </row>
    <row r="25" spans="1:33" x14ac:dyDescent="0.25">
      <c r="F25" s="22">
        <f>SUM(F5:F13)-F4</f>
        <v>0</v>
      </c>
      <c r="G25" s="22">
        <f t="shared" ref="G25:AG25" si="2">SUM(G5:G13)-G4</f>
        <v>8.3020749661955051E-4</v>
      </c>
      <c r="H25" s="22">
        <f t="shared" si="2"/>
        <v>-1.5251316654030234E-5</v>
      </c>
      <c r="I25" s="22">
        <f t="shared" si="2"/>
        <v>6.9195202377159148E-4</v>
      </c>
      <c r="J25" s="22">
        <f t="shared" si="2"/>
        <v>-5.2413029334275052E-4</v>
      </c>
      <c r="K25" s="22">
        <f t="shared" si="2"/>
        <v>-7.2359871410299093E-4</v>
      </c>
      <c r="L25" s="22">
        <f t="shared" si="2"/>
        <v>-5.6900355411926284E-4</v>
      </c>
      <c r="M25" s="22">
        <f t="shared" si="2"/>
        <v>-3.4810881334124133E-4</v>
      </c>
      <c r="N25" s="22">
        <f t="shared" si="2"/>
        <v>-5.5092505499487743E-4</v>
      </c>
      <c r="O25" s="22">
        <f t="shared" si="2"/>
        <v>-7.0755038814240834E-4</v>
      </c>
      <c r="P25" s="22">
        <f t="shared" si="2"/>
        <v>3.8673958079016302E-4</v>
      </c>
      <c r="Q25" s="22">
        <f t="shared" si="2"/>
        <v>-7.2029004149953835E-4</v>
      </c>
      <c r="R25" s="22">
        <f t="shared" si="2"/>
        <v>-1.8877365801017731E-4</v>
      </c>
      <c r="S25" s="22">
        <f t="shared" si="2"/>
        <v>-1.1230702075408772E-3</v>
      </c>
      <c r="T25" s="22">
        <f t="shared" si="2"/>
        <v>-4.4794069253839552E-5</v>
      </c>
      <c r="U25" s="22">
        <f t="shared" si="2"/>
        <v>-8.9368825138080865E-4</v>
      </c>
      <c r="V25" s="22">
        <f t="shared" si="2"/>
        <v>-8.2124315667897463E-5</v>
      </c>
      <c r="W25" s="22">
        <f t="shared" si="2"/>
        <v>-9.8156364401802421E-4</v>
      </c>
      <c r="X25" s="22">
        <f t="shared" si="2"/>
        <v>-1.9081401405856013E-3</v>
      </c>
      <c r="Y25" s="22">
        <f t="shared" si="2"/>
        <v>6.1198801267892122E-4</v>
      </c>
      <c r="Z25" s="22">
        <f t="shared" si="2"/>
        <v>4.651523195207119E-4</v>
      </c>
      <c r="AA25" s="22">
        <f t="shared" si="2"/>
        <v>-1.1063470155932009E-3</v>
      </c>
      <c r="AB25" s="22">
        <f t="shared" si="2"/>
        <v>-8.0357631668448448E-4</v>
      </c>
      <c r="AC25" s="22">
        <f t="shared" si="2"/>
        <v>-5.5908213835209608E-4</v>
      </c>
      <c r="AD25" s="22">
        <f t="shared" si="2"/>
        <v>-3.8790935650467873E-4</v>
      </c>
      <c r="AE25" s="22">
        <f t="shared" si="2"/>
        <v>-8.5434096399694681E-4</v>
      </c>
      <c r="AF25" s="22">
        <f t="shared" si="2"/>
        <v>3.3926316536962986E-3</v>
      </c>
      <c r="AG25" s="22">
        <f t="shared" si="2"/>
        <v>7.7080493792891502E-4</v>
      </c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2022-09-09T10:16:29Z</dcterms:created>
  <dcterms:modified xsi:type="dcterms:W3CDTF">2024-01-01T15:08:19Z</dcterms:modified>
</cp:coreProperties>
</file>