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ictor\Desktop\ENI\Logiciels\wamp64\www\Sortir.com\sorties.com\"/>
    </mc:Choice>
  </mc:AlternateContent>
  <bookViews>
    <workbookView xWindow="0" yWindow="0" windowWidth="20400" windowHeight="7755" activeTab="1"/>
  </bookViews>
  <sheets>
    <sheet name="Paramètres" sheetId="1" r:id="rId1"/>
    <sheet name="Suivi" sheetId="2" r:id="rId2"/>
    <sheet name="Pilotage" sheetId="3" state="hidden" r:id="rId3"/>
  </sheets>
  <calcPr calcId="152511"/>
</workbook>
</file>

<file path=xl/calcChain.xml><?xml version="1.0" encoding="utf-8"?>
<calcChain xmlns="http://schemas.openxmlformats.org/spreadsheetml/2006/main">
  <c r="L87" i="2" l="1"/>
  <c r="M87" i="2" s="1"/>
  <c r="N87" i="2" s="1"/>
  <c r="O87" i="2" s="1"/>
  <c r="K87" i="2"/>
  <c r="F87" i="2"/>
  <c r="G87" i="2" s="1"/>
  <c r="H87" i="2" s="1"/>
  <c r="I87" i="2" s="1"/>
  <c r="K75" i="2"/>
  <c r="L75" i="2" s="1"/>
  <c r="M75" i="2" s="1"/>
  <c r="N75" i="2" s="1"/>
  <c r="O75" i="2" s="1"/>
  <c r="F75" i="2"/>
  <c r="G75" i="2" s="1"/>
  <c r="H75" i="2" s="1"/>
  <c r="I75" i="2" s="1"/>
  <c r="F63" i="2"/>
  <c r="G63" i="2" s="1"/>
  <c r="H63" i="2" s="1"/>
  <c r="I63" i="2" s="1"/>
  <c r="K63" i="2" s="1"/>
  <c r="L63" i="2" s="1"/>
  <c r="M63" i="2" s="1"/>
  <c r="N63" i="2" s="1"/>
  <c r="O63" i="2" s="1"/>
  <c r="F57" i="2"/>
  <c r="G57" i="2" s="1"/>
  <c r="H57" i="2" s="1"/>
  <c r="J57" i="2" s="1"/>
  <c r="K57" i="2" s="1"/>
  <c r="L57" i="2" s="1"/>
  <c r="M57" i="2" s="1"/>
  <c r="N57" i="2" s="1"/>
  <c r="O57" i="2" s="1"/>
  <c r="F81" i="2"/>
  <c r="G81" i="2" s="1"/>
  <c r="H81" i="2" s="1"/>
  <c r="I81" i="2" s="1"/>
  <c r="K81" i="2" s="1"/>
  <c r="L81" i="2" s="1"/>
  <c r="M81" i="2" s="1"/>
  <c r="N81" i="2" s="1"/>
  <c r="O81" i="2" s="1"/>
  <c r="J33" i="2"/>
  <c r="J39" i="2"/>
  <c r="K39" i="2" s="1"/>
  <c r="L39" i="2" s="1"/>
  <c r="M39" i="2" s="1"/>
  <c r="N39" i="2" s="1"/>
  <c r="O39" i="2" s="1"/>
  <c r="F39" i="2"/>
  <c r="G39" i="2" s="1"/>
  <c r="H39" i="2" s="1"/>
  <c r="H15" i="2"/>
  <c r="I15" i="2" s="1"/>
  <c r="K15" i="2"/>
  <c r="L15" i="2" s="1"/>
  <c r="M15" i="2" s="1"/>
  <c r="N15" i="2" s="1"/>
  <c r="O15" i="2" s="1"/>
  <c r="E96" i="2" l="1"/>
  <c r="F96" i="2" s="1"/>
  <c r="G96" i="2" s="1"/>
  <c r="H96" i="2" s="1"/>
  <c r="I96" i="2" s="1"/>
  <c r="J96" i="2" s="1"/>
  <c r="K96" i="2" s="1"/>
  <c r="L96" i="2" s="1"/>
  <c r="M96" i="2" s="1"/>
  <c r="N96" i="2" s="1"/>
  <c r="O96" i="2" s="1"/>
  <c r="E95" i="2"/>
  <c r="F69" i="2"/>
  <c r="G69" i="2" s="1"/>
  <c r="H69" i="2" s="1"/>
  <c r="I69" i="2" s="1"/>
  <c r="J69" i="2" s="1"/>
  <c r="K69" i="2" s="1"/>
  <c r="L69" i="2" s="1"/>
  <c r="M69" i="2" s="1"/>
  <c r="N69" i="2" s="1"/>
  <c r="O69" i="2" s="1"/>
  <c r="F51" i="2"/>
  <c r="L51" i="2" s="1"/>
  <c r="M51" i="2" s="1"/>
  <c r="N51" i="2" s="1"/>
  <c r="O51" i="2" s="1"/>
  <c r="J45" i="2"/>
  <c r="L45" i="2" s="1"/>
  <c r="M45" i="2" s="1"/>
  <c r="N45" i="2" s="1"/>
  <c r="O45" i="2" s="1"/>
  <c r="F33" i="2"/>
  <c r="G33" i="2" s="1"/>
  <c r="H33" i="2" s="1"/>
  <c r="K33" i="2" s="1"/>
  <c r="L33" i="2" s="1"/>
  <c r="M33" i="2" s="1"/>
  <c r="N33" i="2" s="1"/>
  <c r="O33" i="2" s="1"/>
  <c r="F27" i="2"/>
  <c r="H27" i="2" s="1"/>
  <c r="J27" i="2" s="1"/>
  <c r="K27" i="2" s="1"/>
  <c r="L27" i="2" s="1"/>
  <c r="M27" i="2" s="1"/>
  <c r="N27" i="2" s="1"/>
  <c r="O27" i="2" s="1"/>
  <c r="F21" i="2"/>
  <c r="H21" i="2" s="1"/>
  <c r="I21" i="2" s="1"/>
  <c r="J21" i="2" s="1"/>
  <c r="K21" i="2" s="1"/>
  <c r="L21" i="2" s="1"/>
  <c r="M21" i="2" s="1"/>
  <c r="N21" i="2" s="1"/>
  <c r="O21" i="2" s="1"/>
  <c r="G7" i="2"/>
  <c r="F95" i="2" l="1"/>
  <c r="G95" i="2"/>
  <c r="H7" i="2"/>
  <c r="H95" i="2" l="1"/>
  <c r="I7" i="2"/>
  <c r="I95" i="2" l="1"/>
  <c r="J7" i="2"/>
  <c r="K7" i="2" l="1"/>
  <c r="J95" i="2"/>
  <c r="K95" i="2" l="1"/>
  <c r="L7" i="2"/>
  <c r="L95" i="2" l="1"/>
  <c r="M7" i="2"/>
  <c r="M95" i="2" l="1"/>
  <c r="N7" i="2"/>
  <c r="O7" i="2" l="1"/>
  <c r="O95" i="2" s="1"/>
  <c r="N95" i="2"/>
</calcChain>
</file>

<file path=xl/sharedStrings.xml><?xml version="1.0" encoding="utf-8"?>
<sst xmlns="http://schemas.openxmlformats.org/spreadsheetml/2006/main" count="226" uniqueCount="49">
  <si>
    <t>Paramètres à renseigner avant d'exploiter l'onglet de suivi</t>
  </si>
  <si>
    <t>Heures travaillées / jour</t>
  </si>
  <si>
    <t>Membres de l'équipe</t>
  </si>
  <si>
    <t>Gael H</t>
  </si>
  <si>
    <t>Pierre P</t>
  </si>
  <si>
    <t>Victor A</t>
  </si>
  <si>
    <t>Tous</t>
  </si>
  <si>
    <t>Statut des tâches</t>
  </si>
  <si>
    <t>A faire</t>
  </si>
  <si>
    <t>En cours</t>
  </si>
  <si>
    <t>A Tester</t>
  </si>
  <si>
    <t>Terminée</t>
  </si>
  <si>
    <t>Liste des tâches / Evaluation du reste à faire</t>
  </si>
  <si>
    <t>Itérations</t>
  </si>
  <si>
    <t>Exigences fonctionnelles</t>
  </si>
  <si>
    <t>Responsable de la tâche</t>
  </si>
  <si>
    <t>Statut</t>
  </si>
  <si>
    <t>Estimation Originale
du reste à faire (heures)</t>
  </si>
  <si>
    <t>Jour 1
reste à faire</t>
  </si>
  <si>
    <t>Jour 2
reste à faire</t>
  </si>
  <si>
    <t>Jour 3
reste à faire</t>
  </si>
  <si>
    <t>Jour 4
reste à faire</t>
  </si>
  <si>
    <t>Jour 5
reste à faire</t>
  </si>
  <si>
    <t>Jour 6
reste à faire</t>
  </si>
  <si>
    <t>Jour 7
reste à faire</t>
  </si>
  <si>
    <t>Jour 8
reste à faire</t>
  </si>
  <si>
    <t>Jour 9
reste à faire</t>
  </si>
  <si>
    <t>Jour 10
reste à faire</t>
  </si>
  <si>
    <t>Préparation</t>
  </si>
  <si>
    <t>Créer la base de données</t>
  </si>
  <si>
    <t>couche BO</t>
  </si>
  <si>
    <t>couche DAL</t>
  </si>
  <si>
    <t>couche BLL</t>
  </si>
  <si>
    <t>couche IHM</t>
  </si>
  <si>
    <t>Tests fonctionnels</t>
  </si>
  <si>
    <t>2002 - Créer une sortie</t>
  </si>
  <si>
    <t>Charge estimée/reste à faire en heures</t>
  </si>
  <si>
    <t>Total heures (heures travaillées par jour * homme(s))</t>
  </si>
  <si>
    <t>1001 – Se connecter</t>
  </si>
  <si>
    <t>1002 - Se souvenir de moi</t>
  </si>
  <si>
    <t>1003 - Gérer son profil</t>
  </si>
  <si>
    <t>2001 - Afficher les sorties par campus</t>
  </si>
  <si>
    <t>1004 - Photo pour le profil</t>
  </si>
  <si>
    <t>1005 - Mot de passe oublié</t>
  </si>
  <si>
    <t>2008 - Afficher le profil des autres participants</t>
  </si>
  <si>
    <t>2013 - Gérer les villes</t>
  </si>
  <si>
    <t>2003 - S'inscrire</t>
  </si>
  <si>
    <t>2004 - Se désister</t>
  </si>
  <si>
    <t>2014 - Gérer les lieux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</si>
</sst>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rgb="FF000000"/>
      <name val="Calibri"/>
      <family val="2"/>
    </font>
    <font>
      <b/>
      <sz val="18"/>
      <color rgb="FF000000"/>
      <name val="Calibri"/>
      <family val="2"/>
    </font>
    <font>
      <b/>
      <sz val="14"/>
      <color rgb="FF000000"/>
      <name val="Calibri"/>
      <family val="2"/>
    </font>
    <font>
      <sz val="14"/>
      <color rgb="FF000000"/>
      <name val="Calibri"/>
      <family val="2"/>
    </font>
    <font>
      <sz val="22"/>
      <color rgb="FF000000"/>
      <name val="Calibri"/>
      <family val="2"/>
    </font>
    <font>
      <b/>
      <sz val="12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4B084"/>
        <bgColor rgb="FFF4B084"/>
      </patternFill>
    </fill>
    <fill>
      <patternFill patternType="solid">
        <fgColor rgb="FFFCE4D6"/>
        <bgColor rgb="FFFCE4D6"/>
      </patternFill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</fills>
  <borders count="10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0" borderId="0" xfId="0" applyFont="1"/>
    <xf numFmtId="0" fontId="3" fillId="3" borderId="0" xfId="0" applyFont="1" applyFill="1"/>
    <xf numFmtId="0" fontId="3" fillId="0" borderId="0" xfId="0" applyFont="1"/>
    <xf numFmtId="0" fontId="2" fillId="0" borderId="1" xfId="0" applyFont="1" applyBorder="1"/>
    <xf numFmtId="0" fontId="3" fillId="3" borderId="2" xfId="0" applyFont="1" applyFill="1" applyBorder="1"/>
    <xf numFmtId="0" fontId="3" fillId="3" borderId="3" xfId="0" applyFont="1" applyFill="1" applyBorder="1"/>
    <xf numFmtId="0" fontId="0" fillId="0" borderId="4" xfId="0" applyBorder="1"/>
    <xf numFmtId="0" fontId="3" fillId="3" borderId="5" xfId="0" applyFont="1" applyFill="1" applyBorder="1"/>
    <xf numFmtId="0" fontId="0" fillId="0" borderId="6" xfId="0" applyBorder="1"/>
    <xf numFmtId="0" fontId="2" fillId="3" borderId="3" xfId="0" applyFont="1" applyFill="1" applyBorder="1"/>
    <xf numFmtId="0" fontId="2" fillId="3" borderId="5" xfId="0" applyFont="1" applyFill="1" applyBorder="1"/>
    <xf numFmtId="0" fontId="0" fillId="4" borderId="0" xfId="0" applyFill="1"/>
    <xf numFmtId="0" fontId="5" fillId="2" borderId="7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 wrapText="1"/>
    </xf>
    <xf numFmtId="0" fontId="2" fillId="3" borderId="7" xfId="0" applyFont="1" applyFill="1" applyBorder="1"/>
    <xf numFmtId="0" fontId="0" fillId="3" borderId="7" xfId="0" applyFill="1" applyBorder="1"/>
    <xf numFmtId="0" fontId="2" fillId="3" borderId="7" xfId="0" applyFont="1" applyFill="1" applyBorder="1" applyAlignment="1">
      <alignment horizontal="center"/>
    </xf>
    <xf numFmtId="0" fontId="0" fillId="0" borderId="7" xfId="0" applyBorder="1"/>
    <xf numFmtId="0" fontId="0" fillId="0" borderId="7" xfId="0" applyBorder="1" applyAlignment="1">
      <alignment horizontal="center"/>
    </xf>
    <xf numFmtId="0" fontId="0" fillId="0" borderId="8" xfId="0" applyFill="1" applyBorder="1"/>
    <xf numFmtId="0" fontId="0" fillId="0" borderId="7" xfId="0" applyBorder="1" applyAlignment="1">
      <alignment wrapText="1"/>
    </xf>
    <xf numFmtId="0" fontId="0" fillId="5" borderId="7" xfId="0" applyFill="1" applyBorder="1" applyAlignment="1">
      <alignment horizontal="center"/>
    </xf>
    <xf numFmtId="0" fontId="2" fillId="3" borderId="7" xfId="0" applyFont="1" applyFill="1" applyBorder="1" applyAlignment="1">
      <alignment horizontal="left"/>
    </xf>
    <xf numFmtId="0" fontId="1" fillId="2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</cellXfs>
  <cellStyles count="1">
    <cellStyle name="Normal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800" b="1" i="0" u="none" strike="noStrike" kern="1200" baseline="0">
                <a:solidFill>
                  <a:srgbClr val="404040"/>
                </a:solidFill>
                <a:latin typeface="Calibri"/>
              </a:defRPr>
            </a:pPr>
            <a:r>
              <a:rPr lang="fr-FR" sz="1800" b="1" i="0" u="none" strike="noStrike" kern="1200" cap="none" spc="0" baseline="0">
                <a:solidFill>
                  <a:srgbClr val="404040"/>
                </a:solidFill>
                <a:uFillTx/>
                <a:latin typeface="Calibri"/>
              </a:rPr>
              <a:t>Avancement de l'itération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Courbe idéale</c:v>
          </c:tx>
          <c:spPr>
            <a:ln w="31683" cap="rnd">
              <a:solidFill>
                <a:srgbClr val="5B9BD5"/>
              </a:solidFill>
              <a:prstDash val="solid"/>
              <a:round/>
            </a:ln>
          </c:spPr>
          <c:marker>
            <c:symbol val="circle"/>
            <c:size val="17"/>
          </c:marker>
          <c:dLbls>
            <c:spPr>
              <a:noFill/>
              <a:ln>
                <a:noFill/>
              </a:ln>
              <a:effectLst/>
            </c:spPr>
            <c:txPr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1" i="0" u="none" strike="noStrike" kern="1200" baseline="0">
                    <a:solidFill>
                      <a:srgbClr val="FFFFFF"/>
                    </a:solidFill>
                    <a:latin typeface="Calibri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;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Lit>
              <c:ptCount val="11"/>
              <c:pt idx="0">
                <c:v>Jours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</c:strLit>
          </c:cat>
          <c:val>
            <c:numLit>
              <c:formatCode>General</c:formatCode>
              <c:ptCount val="11"/>
              <c:pt idx="0">
                <c:v>70</c:v>
              </c:pt>
              <c:pt idx="1">
                <c:v>63</c:v>
              </c:pt>
              <c:pt idx="2">
                <c:v>56</c:v>
              </c:pt>
              <c:pt idx="3">
                <c:v>49</c:v>
              </c:pt>
              <c:pt idx="4">
                <c:v>42</c:v>
              </c:pt>
              <c:pt idx="5">
                <c:v>35</c:v>
              </c:pt>
              <c:pt idx="6">
                <c:v>28</c:v>
              </c:pt>
              <c:pt idx="7">
                <c:v>21</c:v>
              </c:pt>
              <c:pt idx="8">
                <c:v>14</c:v>
              </c:pt>
              <c:pt idx="9">
                <c:v>7</c:v>
              </c:pt>
              <c:pt idx="10">
                <c:v>0</c:v>
              </c:pt>
            </c:numLit>
          </c:val>
          <c:smooth val="0"/>
        </c:ser>
        <c:ser>
          <c:idx val="1"/>
          <c:order val="1"/>
          <c:tx>
            <c:v>Reste à faire</c:v>
          </c:tx>
          <c:spPr>
            <a:ln w="31683" cap="rnd">
              <a:solidFill>
                <a:srgbClr val="ED7D31"/>
              </a:solidFill>
              <a:prstDash val="solid"/>
              <a:round/>
            </a:ln>
          </c:spPr>
          <c:marker>
            <c:symbol val="circle"/>
            <c:size val="17"/>
          </c:marker>
          <c:dLbls>
            <c:spPr>
              <a:noFill/>
              <a:ln>
                <a:noFill/>
              </a:ln>
              <a:effectLst/>
            </c:spPr>
            <c:txPr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1" i="0" u="none" strike="noStrike" kern="1200" baseline="0">
                    <a:solidFill>
                      <a:srgbClr val="FFFFFF"/>
                    </a:solidFill>
                    <a:latin typeface="Calibri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;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Lit>
              <c:ptCount val="11"/>
              <c:pt idx="0">
                <c:v>Jours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</c:strLit>
          </c:cat>
          <c:val>
            <c:numLit>
              <c:formatCode>General</c:formatCode>
              <c:ptCount val="11"/>
              <c:pt idx="0">
                <c:v>70</c:v>
              </c:pt>
              <c:pt idx="1">
                <c:v>70</c:v>
              </c:pt>
              <c:pt idx="2">
                <c:v>70</c:v>
              </c:pt>
              <c:pt idx="3">
                <c:v>70</c:v>
              </c:pt>
              <c:pt idx="4">
                <c:v>70</c:v>
              </c:pt>
              <c:pt idx="5">
                <c:v>70</c:v>
              </c:pt>
              <c:pt idx="6">
                <c:v>70</c:v>
              </c:pt>
              <c:pt idx="7">
                <c:v>70</c:v>
              </c:pt>
              <c:pt idx="8">
                <c:v>70</c:v>
              </c:pt>
              <c:pt idx="9">
                <c:v>70</c:v>
              </c:pt>
              <c:pt idx="10">
                <c:v>70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0584744"/>
        <c:axId val="430586312"/>
      </c:lineChart>
      <c:valAx>
        <c:axId val="430586312"/>
        <c:scaling>
          <c:orientation val="minMax"/>
        </c:scaling>
        <c:delete val="1"/>
        <c:axPos val="l"/>
        <c:majorGridlines>
          <c:spPr>
            <a:ln w="9363" cap="flat">
              <a:solidFill>
                <a:srgbClr val="BFBFBF">
                  <a:alpha val="36000"/>
                </a:srgbClr>
              </a:solidFill>
              <a:prstDash val="solid"/>
              <a:round/>
            </a:ln>
          </c:spPr>
        </c:majorGridlines>
        <c:numFmt formatCode="General" sourceLinked="0"/>
        <c:majorTickMark val="none"/>
        <c:minorTickMark val="none"/>
        <c:tickLblPos val="nextTo"/>
        <c:crossAx val="430584744"/>
        <c:crosses val="autoZero"/>
        <c:crossBetween val="between"/>
      </c:valAx>
      <c:catAx>
        <c:axId val="43058474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low"/>
        <c:spPr>
          <a:noFill/>
          <a:ln w="19083" cap="flat">
            <a:solidFill>
              <a:srgbClr val="404040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404040"/>
                </a:solidFill>
                <a:latin typeface="Calibri"/>
              </a:defRPr>
            </a:pPr>
            <a:endParaRPr lang="fr-FR"/>
          </a:p>
        </c:txPr>
        <c:crossAx val="430586312"/>
        <c:crossesAt val="0"/>
        <c:auto val="1"/>
        <c:lblAlgn val="ctr"/>
        <c:lblOffset val="100"/>
        <c:noMultiLvlLbl val="0"/>
      </c:catAx>
      <c:spPr>
        <a:noFill/>
        <a:ln>
          <a:noFill/>
        </a:ln>
      </c:spPr>
    </c:plotArea>
    <c:legend>
      <c:legendPos val="b"/>
      <c:overlay val="0"/>
      <c:spPr>
        <a:solidFill>
          <a:srgbClr val="F2F2F2">
            <a:alpha val="39000"/>
          </a:srgbClr>
        </a:solidFill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900" b="0" i="0" u="none" strike="noStrike" kern="1200" baseline="0">
              <a:solidFill>
                <a:srgbClr val="404040"/>
              </a:solidFill>
              <a:latin typeface="Calibri"/>
            </a:defRPr>
          </a:pPr>
          <a:endParaRPr lang="fr-FR"/>
        </a:p>
      </c:txPr>
    </c:legend>
    <c:plotVisOnly val="1"/>
    <c:dispBlanksAs val="gap"/>
    <c:showDLblsOverMax val="0"/>
  </c:chart>
  <c:spPr>
    <a:gradFill>
      <a:gsLst>
        <a:gs pos="0">
          <a:srgbClr val="FFFFFF"/>
        </a:gs>
        <a:gs pos="100000">
          <a:srgbClr val="FFFFFF"/>
        </a:gs>
      </a:gsLst>
      <a:path path="circle">
        <a:fillToRect l="50000" t="-80000" r="50000" b="180000"/>
      </a:path>
    </a:gradFill>
    <a:ln w="9363" cap="flat">
      <a:solidFill>
        <a:srgbClr val="BFBFBF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fr-FR" sz="1000" b="0" i="0" u="none" strike="noStrike" kern="1200" baseline="0">
          <a:solidFill>
            <a:srgbClr val="000000"/>
          </a:solidFill>
          <a:latin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16559</xdr:colOff>
      <xdr:row>1</xdr:row>
      <xdr:rowOff>15124</xdr:rowOff>
    </xdr:from>
    <xdr:ext cx="8686077" cy="5676842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4"/>
  <sheetViews>
    <sheetView workbookViewId="0">
      <selection activeCell="B1" sqref="B1:E1"/>
    </sheetView>
  </sheetViews>
  <sheetFormatPr baseColWidth="10" defaultRowHeight="15" x14ac:dyDescent="0.25"/>
  <cols>
    <col min="1" max="1" width="26.28515625" customWidth="1"/>
    <col min="2" max="2" width="14.85546875" customWidth="1"/>
    <col min="3" max="3" width="34.7109375" customWidth="1"/>
    <col min="4" max="5" width="14.85546875" customWidth="1"/>
    <col min="6" max="6" width="26" customWidth="1"/>
    <col min="7" max="1024" width="14.85546875" customWidth="1"/>
    <col min="1025" max="1025" width="11.42578125" customWidth="1"/>
  </cols>
  <sheetData>
    <row r="1" spans="2:5" ht="64.900000000000006" customHeight="1" x14ac:dyDescent="0.25">
      <c r="B1" s="24" t="s">
        <v>0</v>
      </c>
      <c r="C1" s="24"/>
      <c r="D1" s="24"/>
      <c r="E1" s="24"/>
    </row>
    <row r="2" spans="2:5" ht="18.75" x14ac:dyDescent="0.3">
      <c r="C2" s="1" t="s">
        <v>1</v>
      </c>
      <c r="D2" s="2">
        <v>7</v>
      </c>
    </row>
    <row r="3" spans="2:5" ht="18.75" x14ac:dyDescent="0.3">
      <c r="D3" s="3"/>
    </row>
    <row r="4" spans="2:5" ht="18.75" x14ac:dyDescent="0.3">
      <c r="C4" s="4" t="s">
        <v>2</v>
      </c>
      <c r="D4" s="5">
        <v>1</v>
      </c>
    </row>
    <row r="5" spans="2:5" ht="18.75" x14ac:dyDescent="0.3">
      <c r="C5" s="6" t="s">
        <v>3</v>
      </c>
      <c r="D5" s="7"/>
    </row>
    <row r="6" spans="2:5" ht="18.75" x14ac:dyDescent="0.3">
      <c r="C6" s="6" t="s">
        <v>4</v>
      </c>
      <c r="D6" s="7"/>
    </row>
    <row r="7" spans="2:5" ht="18.75" x14ac:dyDescent="0.3">
      <c r="C7" s="6" t="s">
        <v>5</v>
      </c>
      <c r="D7" s="7"/>
    </row>
    <row r="8" spans="2:5" ht="18.75" x14ac:dyDescent="0.3">
      <c r="C8" s="8" t="s">
        <v>6</v>
      </c>
      <c r="D8" s="9"/>
    </row>
    <row r="9" spans="2:5" ht="15.75" thickBot="1" x14ac:dyDescent="0.3"/>
    <row r="10" spans="2:5" ht="18.75" x14ac:dyDescent="0.3">
      <c r="C10" s="4" t="s">
        <v>7</v>
      </c>
    </row>
    <row r="11" spans="2:5" ht="18.75" x14ac:dyDescent="0.3">
      <c r="C11" s="10" t="s">
        <v>8</v>
      </c>
    </row>
    <row r="12" spans="2:5" ht="18.75" x14ac:dyDescent="0.3">
      <c r="C12" s="10" t="s">
        <v>9</v>
      </c>
    </row>
    <row r="13" spans="2:5" ht="18.75" x14ac:dyDescent="0.3">
      <c r="C13" s="10" t="s">
        <v>10</v>
      </c>
    </row>
    <row r="14" spans="2:5" ht="18.75" x14ac:dyDescent="0.3">
      <c r="C14" s="11" t="s">
        <v>11</v>
      </c>
    </row>
  </sheetData>
  <mergeCells count="1">
    <mergeCell ref="B1:E1"/>
  </mergeCells>
  <dataValidations count="1">
    <dataValidation type="list" allowBlank="1" showInputMessage="1" showErrorMessage="1" sqref="C11:C14">
      <formula1>$C$11:$C$14</formula1>
    </dataValidation>
  </dataValidations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6"/>
  <sheetViews>
    <sheetView tabSelected="1" topLeftCell="A15" workbookViewId="0">
      <selection activeCell="B27" sqref="B27"/>
    </sheetView>
  </sheetViews>
  <sheetFormatPr baseColWidth="10" defaultRowHeight="15" x14ac:dyDescent="0.25"/>
  <cols>
    <col min="1" max="1" width="14.85546875" customWidth="1"/>
    <col min="2" max="2" width="64.140625" customWidth="1"/>
    <col min="3" max="3" width="30.5703125" customWidth="1"/>
    <col min="4" max="4" width="14.85546875" customWidth="1"/>
    <col min="5" max="5" width="36.7109375" customWidth="1"/>
    <col min="6" max="1024" width="14.85546875" customWidth="1"/>
    <col min="1025" max="1025" width="11.42578125" customWidth="1"/>
  </cols>
  <sheetData>
    <row r="1" spans="1:16" x14ac:dyDescent="0.25"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</row>
    <row r="2" spans="1:16" x14ac:dyDescent="0.25"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</row>
    <row r="3" spans="1:16" ht="41.45" customHeight="1" x14ac:dyDescent="0.25">
      <c r="A3" s="25" t="s">
        <v>12</v>
      </c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</row>
    <row r="4" spans="1:16" x14ac:dyDescent="0.25"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</row>
    <row r="5" spans="1:16" x14ac:dyDescent="0.25"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</row>
    <row r="6" spans="1:16" ht="31.5" x14ac:dyDescent="0.25">
      <c r="A6" s="13" t="s">
        <v>13</v>
      </c>
      <c r="B6" s="13" t="s">
        <v>14</v>
      </c>
      <c r="C6" s="13" t="s">
        <v>15</v>
      </c>
      <c r="D6" s="13" t="s">
        <v>16</v>
      </c>
      <c r="E6" s="14" t="s">
        <v>17</v>
      </c>
      <c r="F6" s="14" t="s">
        <v>18</v>
      </c>
      <c r="G6" s="14" t="s">
        <v>19</v>
      </c>
      <c r="H6" s="14" t="s">
        <v>20</v>
      </c>
      <c r="I6" s="14" t="s">
        <v>21</v>
      </c>
      <c r="J6" s="14" t="s">
        <v>22</v>
      </c>
      <c r="K6" s="14" t="s">
        <v>23</v>
      </c>
      <c r="L6" s="14" t="s">
        <v>24</v>
      </c>
      <c r="M6" s="14" t="s">
        <v>25</v>
      </c>
      <c r="N6" s="14" t="s">
        <v>26</v>
      </c>
      <c r="O6" s="14" t="s">
        <v>27</v>
      </c>
    </row>
    <row r="7" spans="1:16" ht="18.75" x14ac:dyDescent="0.3">
      <c r="A7" s="15"/>
      <c r="B7" s="15" t="s">
        <v>28</v>
      </c>
      <c r="C7" s="16" t="s">
        <v>6</v>
      </c>
      <c r="D7" s="16" t="s">
        <v>11</v>
      </c>
      <c r="E7" s="17">
        <v>3</v>
      </c>
      <c r="F7" s="17">
        <v>0</v>
      </c>
      <c r="G7" s="17">
        <f t="shared" ref="G7:O7" si="0">F7</f>
        <v>0</v>
      </c>
      <c r="H7" s="17">
        <f t="shared" si="0"/>
        <v>0</v>
      </c>
      <c r="I7" s="17">
        <f t="shared" si="0"/>
        <v>0</v>
      </c>
      <c r="J7" s="17">
        <f t="shared" si="0"/>
        <v>0</v>
      </c>
      <c r="K7" s="17">
        <f t="shared" si="0"/>
        <v>0</v>
      </c>
      <c r="L7" s="17">
        <f t="shared" si="0"/>
        <v>0</v>
      </c>
      <c r="M7" s="17">
        <f t="shared" si="0"/>
        <v>0</v>
      </c>
      <c r="N7" s="17">
        <f t="shared" si="0"/>
        <v>0</v>
      </c>
      <c r="O7" s="17">
        <f t="shared" si="0"/>
        <v>0</v>
      </c>
    </row>
    <row r="8" spans="1:16" ht="14.45" customHeight="1" x14ac:dyDescent="0.25">
      <c r="A8" s="26">
        <v>0</v>
      </c>
      <c r="B8" s="18" t="s">
        <v>29</v>
      </c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</row>
    <row r="9" spans="1:16" ht="14.45" customHeight="1" x14ac:dyDescent="0.25">
      <c r="A9" s="26"/>
      <c r="B9" s="18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</row>
    <row r="10" spans="1:16" ht="14.45" customHeight="1" x14ac:dyDescent="0.25">
      <c r="A10" s="26"/>
      <c r="B10" s="20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</row>
    <row r="11" spans="1:16" ht="14.45" customHeight="1" x14ac:dyDescent="0.25">
      <c r="A11" s="26"/>
      <c r="B11" s="18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</row>
    <row r="12" spans="1:16" x14ac:dyDescent="0.25">
      <c r="A12" s="26"/>
      <c r="B12" s="21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</row>
    <row r="13" spans="1:16" ht="14.45" customHeight="1" x14ac:dyDescent="0.25">
      <c r="A13" s="26"/>
      <c r="B13" s="21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</row>
    <row r="14" spans="1:16" ht="14.45" customHeight="1" x14ac:dyDescent="0.25">
      <c r="A14" s="26"/>
      <c r="B14" s="21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</row>
    <row r="15" spans="1:16" ht="18.75" x14ac:dyDescent="0.3">
      <c r="A15" s="27">
        <v>1</v>
      </c>
      <c r="B15" s="15" t="s">
        <v>38</v>
      </c>
      <c r="C15" s="16"/>
      <c r="D15" s="16"/>
      <c r="E15" s="17">
        <v>12</v>
      </c>
      <c r="F15" s="17">
        <v>4</v>
      </c>
      <c r="G15" s="17">
        <v>3</v>
      </c>
      <c r="H15" s="17">
        <f t="shared" ref="H15:O15" si="1">G15</f>
        <v>3</v>
      </c>
      <c r="I15" s="17">
        <f t="shared" si="1"/>
        <v>3</v>
      </c>
      <c r="J15" s="17">
        <v>0</v>
      </c>
      <c r="K15" s="17">
        <f t="shared" si="1"/>
        <v>0</v>
      </c>
      <c r="L15" s="17">
        <f t="shared" si="1"/>
        <v>0</v>
      </c>
      <c r="M15" s="17">
        <f t="shared" si="1"/>
        <v>0</v>
      </c>
      <c r="N15" s="17">
        <f t="shared" si="1"/>
        <v>0</v>
      </c>
      <c r="O15" s="17">
        <f t="shared" si="1"/>
        <v>0</v>
      </c>
    </row>
    <row r="16" spans="1:16" x14ac:dyDescent="0.25">
      <c r="A16" s="27"/>
      <c r="B16" s="21" t="s">
        <v>30</v>
      </c>
      <c r="C16" s="19" t="s">
        <v>5</v>
      </c>
      <c r="D16" s="19" t="s">
        <v>11</v>
      </c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</row>
    <row r="17" spans="1:15" x14ac:dyDescent="0.25">
      <c r="A17" s="27"/>
      <c r="B17" s="21" t="s">
        <v>31</v>
      </c>
      <c r="C17" s="19" t="s">
        <v>5</v>
      </c>
      <c r="D17" s="19" t="s">
        <v>11</v>
      </c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</row>
    <row r="18" spans="1:15" x14ac:dyDescent="0.25">
      <c r="A18" s="27"/>
      <c r="B18" s="21" t="s">
        <v>32</v>
      </c>
      <c r="C18" s="19" t="s">
        <v>5</v>
      </c>
      <c r="D18" s="19" t="s">
        <v>11</v>
      </c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</row>
    <row r="19" spans="1:15" ht="14.45" customHeight="1" x14ac:dyDescent="0.25">
      <c r="A19" s="27"/>
      <c r="B19" s="18" t="s">
        <v>33</v>
      </c>
      <c r="C19" s="19" t="s">
        <v>5</v>
      </c>
      <c r="D19" s="19" t="s">
        <v>11</v>
      </c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</row>
    <row r="20" spans="1:15" x14ac:dyDescent="0.25">
      <c r="A20" s="27"/>
      <c r="B20" s="21" t="s">
        <v>34</v>
      </c>
      <c r="C20" s="19" t="s">
        <v>5</v>
      </c>
      <c r="D20" s="19" t="s">
        <v>11</v>
      </c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</row>
    <row r="21" spans="1:15" ht="18.75" x14ac:dyDescent="0.3">
      <c r="A21" s="27"/>
      <c r="B21" s="15" t="s">
        <v>39</v>
      </c>
      <c r="C21" s="16"/>
      <c r="D21" s="16"/>
      <c r="E21" s="17">
        <v>4</v>
      </c>
      <c r="F21" s="17">
        <f t="shared" ref="F21:O21" si="2">E21</f>
        <v>4</v>
      </c>
      <c r="G21" s="17">
        <v>0</v>
      </c>
      <c r="H21" s="17">
        <f t="shared" si="2"/>
        <v>0</v>
      </c>
      <c r="I21" s="17">
        <f t="shared" si="2"/>
        <v>0</v>
      </c>
      <c r="J21" s="17">
        <f t="shared" si="2"/>
        <v>0</v>
      </c>
      <c r="K21" s="17">
        <f t="shared" si="2"/>
        <v>0</v>
      </c>
      <c r="L21" s="17">
        <f t="shared" si="2"/>
        <v>0</v>
      </c>
      <c r="M21" s="17">
        <f t="shared" si="2"/>
        <v>0</v>
      </c>
      <c r="N21" s="17">
        <f t="shared" si="2"/>
        <v>0</v>
      </c>
      <c r="O21" s="17">
        <f t="shared" si="2"/>
        <v>0</v>
      </c>
    </row>
    <row r="22" spans="1:15" ht="14.45" customHeight="1" x14ac:dyDescent="0.25">
      <c r="A22" s="27"/>
      <c r="B22" s="18" t="s">
        <v>30</v>
      </c>
      <c r="C22" s="19" t="s">
        <v>5</v>
      </c>
      <c r="D22" s="19" t="s">
        <v>11</v>
      </c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</row>
    <row r="23" spans="1:15" ht="14.45" customHeight="1" x14ac:dyDescent="0.25">
      <c r="A23" s="27"/>
      <c r="B23" s="18" t="s">
        <v>31</v>
      </c>
      <c r="C23" s="19" t="s">
        <v>5</v>
      </c>
      <c r="D23" s="19" t="s">
        <v>11</v>
      </c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</row>
    <row r="24" spans="1:15" ht="14.45" customHeight="1" x14ac:dyDescent="0.25">
      <c r="A24" s="27"/>
      <c r="B24" s="18" t="s">
        <v>32</v>
      </c>
      <c r="C24" s="19" t="s">
        <v>5</v>
      </c>
      <c r="D24" s="19" t="s">
        <v>11</v>
      </c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</row>
    <row r="25" spans="1:15" ht="14.45" customHeight="1" x14ac:dyDescent="0.25">
      <c r="A25" s="27"/>
      <c r="B25" s="18" t="s">
        <v>33</v>
      </c>
      <c r="C25" s="19" t="s">
        <v>5</v>
      </c>
      <c r="D25" s="19" t="s">
        <v>11</v>
      </c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</row>
    <row r="26" spans="1:15" ht="14.45" customHeight="1" x14ac:dyDescent="0.25">
      <c r="A26" s="27"/>
      <c r="B26" s="20" t="s">
        <v>34</v>
      </c>
      <c r="C26" s="19" t="s">
        <v>5</v>
      </c>
      <c r="D26" s="19" t="s">
        <v>11</v>
      </c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</row>
    <row r="27" spans="1:15" ht="18.75" x14ac:dyDescent="0.3">
      <c r="A27" s="27"/>
      <c r="B27" s="15" t="s">
        <v>40</v>
      </c>
      <c r="C27" s="16"/>
      <c r="D27" s="16"/>
      <c r="E27" s="17">
        <v>15</v>
      </c>
      <c r="F27" s="17">
        <f t="shared" ref="F27:O27" si="3">E27</f>
        <v>15</v>
      </c>
      <c r="G27" s="17">
        <v>12</v>
      </c>
      <c r="H27" s="17">
        <f t="shared" si="3"/>
        <v>12</v>
      </c>
      <c r="I27" s="17">
        <v>10</v>
      </c>
      <c r="J27" s="17">
        <f t="shared" si="3"/>
        <v>10</v>
      </c>
      <c r="K27" s="17">
        <f t="shared" si="3"/>
        <v>10</v>
      </c>
      <c r="L27" s="17">
        <f t="shared" si="3"/>
        <v>10</v>
      </c>
      <c r="M27" s="17">
        <f t="shared" si="3"/>
        <v>10</v>
      </c>
      <c r="N27" s="17">
        <f t="shared" si="3"/>
        <v>10</v>
      </c>
      <c r="O27" s="17">
        <f t="shared" si="3"/>
        <v>10</v>
      </c>
    </row>
    <row r="28" spans="1:15" ht="14.45" customHeight="1" x14ac:dyDescent="0.25">
      <c r="A28" s="27"/>
      <c r="B28" s="18" t="s">
        <v>30</v>
      </c>
      <c r="C28" s="19" t="s">
        <v>5</v>
      </c>
      <c r="D28" s="19" t="s">
        <v>11</v>
      </c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</row>
    <row r="29" spans="1:15" ht="14.45" customHeight="1" x14ac:dyDescent="0.25">
      <c r="A29" s="27"/>
      <c r="B29" s="18" t="s">
        <v>31</v>
      </c>
      <c r="C29" s="19" t="s">
        <v>5</v>
      </c>
      <c r="D29" s="19" t="s">
        <v>11</v>
      </c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</row>
    <row r="30" spans="1:15" ht="14.45" customHeight="1" x14ac:dyDescent="0.25">
      <c r="A30" s="27"/>
      <c r="B30" s="18" t="s">
        <v>32</v>
      </c>
      <c r="C30" s="19" t="s">
        <v>5</v>
      </c>
      <c r="D30" s="19" t="s">
        <v>11</v>
      </c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</row>
    <row r="31" spans="1:15" ht="14.45" customHeight="1" x14ac:dyDescent="0.25">
      <c r="A31" s="27"/>
      <c r="B31" s="18" t="s">
        <v>33</v>
      </c>
      <c r="C31" s="19" t="s">
        <v>5</v>
      </c>
      <c r="D31" s="19" t="s">
        <v>9</v>
      </c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</row>
    <row r="32" spans="1:15" ht="14.45" customHeight="1" x14ac:dyDescent="0.25">
      <c r="A32" s="27"/>
      <c r="B32" s="20" t="s">
        <v>34</v>
      </c>
      <c r="C32" s="19" t="s">
        <v>5</v>
      </c>
      <c r="D32" s="19" t="s">
        <v>11</v>
      </c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</row>
    <row r="33" spans="1:15" ht="18.75" x14ac:dyDescent="0.3">
      <c r="A33" s="27"/>
      <c r="B33" s="23" t="s">
        <v>42</v>
      </c>
      <c r="C33" s="16"/>
      <c r="D33" s="16"/>
      <c r="E33" s="17">
        <v>12</v>
      </c>
      <c r="F33" s="17">
        <f t="shared" ref="F33:O33" si="4">E33</f>
        <v>12</v>
      </c>
      <c r="G33" s="17">
        <f t="shared" si="4"/>
        <v>12</v>
      </c>
      <c r="H33" s="17">
        <f t="shared" si="4"/>
        <v>12</v>
      </c>
      <c r="I33" s="17">
        <v>5</v>
      </c>
      <c r="J33" s="17">
        <f t="shared" si="4"/>
        <v>5</v>
      </c>
      <c r="K33" s="17">
        <f t="shared" si="4"/>
        <v>5</v>
      </c>
      <c r="L33" s="17">
        <f t="shared" si="4"/>
        <v>5</v>
      </c>
      <c r="M33" s="17">
        <f t="shared" si="4"/>
        <v>5</v>
      </c>
      <c r="N33" s="17">
        <f t="shared" si="4"/>
        <v>5</v>
      </c>
      <c r="O33" s="17">
        <f t="shared" si="4"/>
        <v>5</v>
      </c>
    </row>
    <row r="34" spans="1:15" ht="14.45" customHeight="1" x14ac:dyDescent="0.25">
      <c r="A34" s="27"/>
      <c r="B34" s="18" t="s">
        <v>30</v>
      </c>
      <c r="C34" s="19" t="s">
        <v>5</v>
      </c>
      <c r="D34" s="19" t="s">
        <v>11</v>
      </c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</row>
    <row r="35" spans="1:15" ht="14.45" customHeight="1" x14ac:dyDescent="0.25">
      <c r="A35" s="27"/>
      <c r="B35" s="18" t="s">
        <v>31</v>
      </c>
      <c r="C35" s="19" t="s">
        <v>5</v>
      </c>
      <c r="D35" s="19" t="s">
        <v>11</v>
      </c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</row>
    <row r="36" spans="1:15" ht="14.45" customHeight="1" x14ac:dyDescent="0.25">
      <c r="A36" s="27"/>
      <c r="B36" s="18" t="s">
        <v>32</v>
      </c>
      <c r="C36" s="19" t="s">
        <v>5</v>
      </c>
      <c r="D36" s="19" t="s">
        <v>9</v>
      </c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</row>
    <row r="37" spans="1:15" ht="14.45" customHeight="1" x14ac:dyDescent="0.25">
      <c r="A37" s="27"/>
      <c r="B37" s="18" t="s">
        <v>33</v>
      </c>
      <c r="C37" s="19" t="s">
        <v>5</v>
      </c>
      <c r="D37" s="19" t="s">
        <v>9</v>
      </c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</row>
    <row r="38" spans="1:15" ht="14.45" customHeight="1" x14ac:dyDescent="0.25">
      <c r="A38" s="27"/>
      <c r="B38" s="20" t="s">
        <v>34</v>
      </c>
      <c r="C38" s="19" t="s">
        <v>5</v>
      </c>
      <c r="D38" s="19" t="s">
        <v>11</v>
      </c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</row>
    <row r="39" spans="1:15" ht="18.75" x14ac:dyDescent="0.3">
      <c r="A39" s="27"/>
      <c r="B39" s="23" t="s">
        <v>43</v>
      </c>
      <c r="C39" s="16"/>
      <c r="D39" s="16"/>
      <c r="E39" s="17">
        <v>4</v>
      </c>
      <c r="F39" s="17">
        <f t="shared" ref="F39" si="5">E39</f>
        <v>4</v>
      </c>
      <c r="G39" s="17">
        <f t="shared" ref="G39" si="6">F39</f>
        <v>4</v>
      </c>
      <c r="H39" s="17">
        <f t="shared" ref="H39" si="7">G39</f>
        <v>4</v>
      </c>
      <c r="I39" s="17">
        <v>1</v>
      </c>
      <c r="J39" s="17">
        <f t="shared" ref="J39" si="8">I39</f>
        <v>1</v>
      </c>
      <c r="K39" s="17">
        <f t="shared" ref="K39" si="9">J39</f>
        <v>1</v>
      </c>
      <c r="L39" s="17">
        <f t="shared" ref="L39" si="10">K39</f>
        <v>1</v>
      </c>
      <c r="M39" s="17">
        <f t="shared" ref="M39" si="11">L39</f>
        <v>1</v>
      </c>
      <c r="N39" s="17">
        <f t="shared" ref="N39" si="12">M39</f>
        <v>1</v>
      </c>
      <c r="O39" s="17">
        <f t="shared" ref="O39" si="13">N39</f>
        <v>1</v>
      </c>
    </row>
    <row r="40" spans="1:15" ht="14.45" customHeight="1" x14ac:dyDescent="0.25">
      <c r="A40" s="27"/>
      <c r="B40" s="18" t="s">
        <v>30</v>
      </c>
      <c r="C40" s="19" t="s">
        <v>5</v>
      </c>
      <c r="D40" s="19" t="s">
        <v>9</v>
      </c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</row>
    <row r="41" spans="1:15" ht="14.45" customHeight="1" x14ac:dyDescent="0.25">
      <c r="A41" s="27"/>
      <c r="B41" s="18" t="s">
        <v>31</v>
      </c>
      <c r="C41" s="19" t="s">
        <v>5</v>
      </c>
      <c r="D41" s="19" t="s">
        <v>9</v>
      </c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</row>
    <row r="42" spans="1:15" ht="14.45" customHeight="1" x14ac:dyDescent="0.25">
      <c r="A42" s="27"/>
      <c r="B42" s="18" t="s">
        <v>32</v>
      </c>
      <c r="C42" s="19" t="s">
        <v>5</v>
      </c>
      <c r="D42" s="19" t="s">
        <v>9</v>
      </c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</row>
    <row r="43" spans="1:15" ht="14.45" customHeight="1" x14ac:dyDescent="0.25">
      <c r="A43" s="27"/>
      <c r="B43" s="18" t="s">
        <v>33</v>
      </c>
      <c r="C43" s="19" t="s">
        <v>5</v>
      </c>
      <c r="D43" s="19" t="s">
        <v>9</v>
      </c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</row>
    <row r="44" spans="1:15" ht="14.45" customHeight="1" x14ac:dyDescent="0.25">
      <c r="A44" s="27"/>
      <c r="B44" s="20" t="s">
        <v>34</v>
      </c>
      <c r="C44" s="19" t="s">
        <v>5</v>
      </c>
      <c r="D44" s="19" t="s">
        <v>9</v>
      </c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</row>
    <row r="45" spans="1:15" ht="18.75" x14ac:dyDescent="0.3">
      <c r="A45" s="28">
        <v>2</v>
      </c>
      <c r="B45" s="15" t="s">
        <v>41</v>
      </c>
      <c r="C45" s="16"/>
      <c r="D45" s="16"/>
      <c r="E45" s="17">
        <v>30</v>
      </c>
      <c r="F45" s="17">
        <v>22</v>
      </c>
      <c r="G45" s="17">
        <v>14</v>
      </c>
      <c r="H45" s="17">
        <v>6</v>
      </c>
      <c r="I45" s="17">
        <v>1</v>
      </c>
      <c r="J45" s="17">
        <f t="shared" ref="J45:O45" si="14">I45</f>
        <v>1</v>
      </c>
      <c r="K45" s="17">
        <v>0</v>
      </c>
      <c r="L45" s="17">
        <f t="shared" si="14"/>
        <v>0</v>
      </c>
      <c r="M45" s="17">
        <f t="shared" si="14"/>
        <v>0</v>
      </c>
      <c r="N45" s="17">
        <f t="shared" si="14"/>
        <v>0</v>
      </c>
      <c r="O45" s="17">
        <f t="shared" si="14"/>
        <v>0</v>
      </c>
    </row>
    <row r="46" spans="1:15" ht="14.45" customHeight="1" x14ac:dyDescent="0.25">
      <c r="A46" s="28"/>
      <c r="B46" s="21" t="s">
        <v>30</v>
      </c>
      <c r="C46" s="19" t="s">
        <v>4</v>
      </c>
      <c r="D46" s="19" t="s">
        <v>11</v>
      </c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</row>
    <row r="47" spans="1:15" ht="14.45" customHeight="1" x14ac:dyDescent="0.25">
      <c r="A47" s="28"/>
      <c r="B47" s="21" t="s">
        <v>31</v>
      </c>
      <c r="C47" s="19" t="s">
        <v>4</v>
      </c>
      <c r="D47" s="19" t="s">
        <v>11</v>
      </c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</row>
    <row r="48" spans="1:15" ht="14.45" customHeight="1" x14ac:dyDescent="0.25">
      <c r="A48" s="28"/>
      <c r="B48" s="21" t="s">
        <v>32</v>
      </c>
      <c r="C48" s="19" t="s">
        <v>4</v>
      </c>
      <c r="D48" s="19" t="s">
        <v>11</v>
      </c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</row>
    <row r="49" spans="1:15" ht="14.45" customHeight="1" x14ac:dyDescent="0.25">
      <c r="A49" s="28"/>
      <c r="B49" s="18" t="s">
        <v>33</v>
      </c>
      <c r="C49" s="19" t="s">
        <v>4</v>
      </c>
      <c r="D49" s="19" t="s">
        <v>11</v>
      </c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</row>
    <row r="50" spans="1:15" ht="14.45" customHeight="1" x14ac:dyDescent="0.25">
      <c r="A50" s="28"/>
      <c r="B50" s="18" t="s">
        <v>34</v>
      </c>
      <c r="C50" s="19" t="s">
        <v>4</v>
      </c>
      <c r="D50" s="19" t="s">
        <v>11</v>
      </c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</row>
    <row r="51" spans="1:15" ht="18.75" x14ac:dyDescent="0.3">
      <c r="A51" s="28"/>
      <c r="B51" s="15" t="s">
        <v>35</v>
      </c>
      <c r="C51" s="16"/>
      <c r="D51" s="16"/>
      <c r="E51" s="17">
        <v>40</v>
      </c>
      <c r="F51" s="17">
        <f t="shared" ref="F51:O51" si="15">E51</f>
        <v>40</v>
      </c>
      <c r="G51" s="17">
        <v>32</v>
      </c>
      <c r="H51" s="17">
        <v>24</v>
      </c>
      <c r="I51" s="17">
        <v>16</v>
      </c>
      <c r="J51" s="17">
        <v>8</v>
      </c>
      <c r="K51" s="17">
        <v>0</v>
      </c>
      <c r="L51" s="17">
        <f t="shared" si="15"/>
        <v>0</v>
      </c>
      <c r="M51" s="17">
        <f t="shared" si="15"/>
        <v>0</v>
      </c>
      <c r="N51" s="17">
        <f t="shared" si="15"/>
        <v>0</v>
      </c>
      <c r="O51" s="17">
        <f t="shared" si="15"/>
        <v>0</v>
      </c>
    </row>
    <row r="52" spans="1:15" ht="14.45" customHeight="1" x14ac:dyDescent="0.25">
      <c r="A52" s="28"/>
      <c r="B52" s="21" t="s">
        <v>30</v>
      </c>
      <c r="C52" s="19" t="s">
        <v>3</v>
      </c>
      <c r="D52" s="19" t="s">
        <v>11</v>
      </c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</row>
    <row r="53" spans="1:15" ht="14.45" customHeight="1" x14ac:dyDescent="0.25">
      <c r="A53" s="28"/>
      <c r="B53" s="21" t="s">
        <v>31</v>
      </c>
      <c r="C53" s="19" t="s">
        <v>3</v>
      </c>
      <c r="D53" s="19" t="s">
        <v>11</v>
      </c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</row>
    <row r="54" spans="1:15" ht="14.45" customHeight="1" x14ac:dyDescent="0.25">
      <c r="A54" s="28"/>
      <c r="B54" s="21" t="s">
        <v>32</v>
      </c>
      <c r="C54" s="19" t="s">
        <v>3</v>
      </c>
      <c r="D54" s="19" t="s">
        <v>11</v>
      </c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</row>
    <row r="55" spans="1:15" ht="14.45" customHeight="1" x14ac:dyDescent="0.25">
      <c r="A55" s="28"/>
      <c r="B55" s="18" t="s">
        <v>33</v>
      </c>
      <c r="C55" s="19" t="s">
        <v>3</v>
      </c>
      <c r="D55" s="19" t="s">
        <v>11</v>
      </c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</row>
    <row r="56" spans="1:15" ht="14.45" customHeight="1" x14ac:dyDescent="0.25">
      <c r="A56" s="28"/>
      <c r="B56" s="18" t="s">
        <v>34</v>
      </c>
      <c r="C56" s="19" t="s">
        <v>3</v>
      </c>
      <c r="D56" s="19" t="s">
        <v>11</v>
      </c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</row>
    <row r="57" spans="1:15" ht="21" customHeight="1" x14ac:dyDescent="0.3">
      <c r="A57" s="28"/>
      <c r="B57" s="15" t="s">
        <v>46</v>
      </c>
      <c r="C57" s="16"/>
      <c r="D57" s="16"/>
      <c r="E57" s="17">
        <v>5</v>
      </c>
      <c r="F57" s="17">
        <f t="shared" ref="F57" si="16">E57</f>
        <v>5</v>
      </c>
      <c r="G57" s="17">
        <f t="shared" ref="G57" si="17">F57</f>
        <v>5</v>
      </c>
      <c r="H57" s="17">
        <f t="shared" ref="H57" si="18">G57</f>
        <v>5</v>
      </c>
      <c r="I57" s="17">
        <v>0</v>
      </c>
      <c r="J57" s="17">
        <f t="shared" ref="J57" si="19">I57</f>
        <v>0</v>
      </c>
      <c r="K57" s="17">
        <f t="shared" ref="K57" si="20">J57</f>
        <v>0</v>
      </c>
      <c r="L57" s="17">
        <f t="shared" ref="L57" si="21">K57</f>
        <v>0</v>
      </c>
      <c r="M57" s="17">
        <f t="shared" ref="M57" si="22">L57</f>
        <v>0</v>
      </c>
      <c r="N57" s="17">
        <f t="shared" ref="N57" si="23">M57</f>
        <v>0</v>
      </c>
      <c r="O57" s="17">
        <f t="shared" ref="O57" si="24">N57</f>
        <v>0</v>
      </c>
    </row>
    <row r="58" spans="1:15" ht="14.45" customHeight="1" x14ac:dyDescent="0.25">
      <c r="A58" s="28"/>
      <c r="B58" s="21" t="s">
        <v>30</v>
      </c>
      <c r="C58" s="19" t="s">
        <v>4</v>
      </c>
      <c r="D58" s="19" t="s">
        <v>11</v>
      </c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</row>
    <row r="59" spans="1:15" ht="14.45" customHeight="1" x14ac:dyDescent="0.25">
      <c r="A59" s="28"/>
      <c r="B59" s="21" t="s">
        <v>31</v>
      </c>
      <c r="C59" s="19" t="s">
        <v>4</v>
      </c>
      <c r="D59" s="19" t="s">
        <v>11</v>
      </c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</row>
    <row r="60" spans="1:15" ht="14.45" customHeight="1" x14ac:dyDescent="0.25">
      <c r="A60" s="28"/>
      <c r="B60" s="21" t="s">
        <v>32</v>
      </c>
      <c r="C60" s="19" t="s">
        <v>4</v>
      </c>
      <c r="D60" s="19" t="s">
        <v>11</v>
      </c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</row>
    <row r="61" spans="1:15" ht="14.45" customHeight="1" x14ac:dyDescent="0.25">
      <c r="A61" s="28"/>
      <c r="B61" s="18" t="s">
        <v>33</v>
      </c>
      <c r="C61" s="19" t="s">
        <v>4</v>
      </c>
      <c r="D61" s="19" t="s">
        <v>11</v>
      </c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</row>
    <row r="62" spans="1:15" ht="14.45" customHeight="1" x14ac:dyDescent="0.25">
      <c r="A62" s="28"/>
      <c r="B62" s="18" t="s">
        <v>34</v>
      </c>
      <c r="C62" s="19" t="s">
        <v>4</v>
      </c>
      <c r="D62" s="19" t="s">
        <v>11</v>
      </c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</row>
    <row r="63" spans="1:15" ht="21" customHeight="1" x14ac:dyDescent="0.3">
      <c r="A63" s="28"/>
      <c r="B63" s="15" t="s">
        <v>47</v>
      </c>
      <c r="C63" s="16"/>
      <c r="D63" s="16"/>
      <c r="E63" s="17">
        <v>8</v>
      </c>
      <c r="F63" s="17">
        <f t="shared" ref="F63" si="25">E63</f>
        <v>8</v>
      </c>
      <c r="G63" s="17">
        <f t="shared" ref="G63" si="26">F63</f>
        <v>8</v>
      </c>
      <c r="H63" s="17">
        <f t="shared" ref="H63" si="27">G63</f>
        <v>8</v>
      </c>
      <c r="I63" s="17">
        <f t="shared" ref="I63" si="28">H63</f>
        <v>8</v>
      </c>
      <c r="J63" s="17">
        <v>0</v>
      </c>
      <c r="K63" s="17">
        <f t="shared" ref="K63" si="29">J63</f>
        <v>0</v>
      </c>
      <c r="L63" s="17">
        <f t="shared" ref="L63" si="30">K63</f>
        <v>0</v>
      </c>
      <c r="M63" s="17">
        <f t="shared" ref="M63" si="31">L63</f>
        <v>0</v>
      </c>
      <c r="N63" s="17">
        <f t="shared" ref="N63" si="32">M63</f>
        <v>0</v>
      </c>
      <c r="O63" s="17">
        <f t="shared" ref="O63" si="33">N63</f>
        <v>0</v>
      </c>
    </row>
    <row r="64" spans="1:15" ht="14.45" customHeight="1" x14ac:dyDescent="0.25">
      <c r="A64" s="28"/>
      <c r="B64" s="21" t="s">
        <v>30</v>
      </c>
      <c r="C64" s="19" t="s">
        <v>4</v>
      </c>
      <c r="D64" s="19" t="s">
        <v>11</v>
      </c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</row>
    <row r="65" spans="1:15" ht="14.45" customHeight="1" x14ac:dyDescent="0.25">
      <c r="A65" s="28"/>
      <c r="B65" s="21" t="s">
        <v>31</v>
      </c>
      <c r="C65" s="19" t="s">
        <v>4</v>
      </c>
      <c r="D65" s="19" t="s">
        <v>11</v>
      </c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</row>
    <row r="66" spans="1:15" ht="14.45" customHeight="1" x14ac:dyDescent="0.25">
      <c r="A66" s="28"/>
      <c r="B66" s="21" t="s">
        <v>32</v>
      </c>
      <c r="C66" s="19" t="s">
        <v>4</v>
      </c>
      <c r="D66" s="19" t="s">
        <v>11</v>
      </c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</row>
    <row r="67" spans="1:15" ht="14.45" customHeight="1" x14ac:dyDescent="0.25">
      <c r="A67" s="28"/>
      <c r="B67" s="18" t="s">
        <v>33</v>
      </c>
      <c r="C67" s="19" t="s">
        <v>4</v>
      </c>
      <c r="D67" s="19" t="s">
        <v>11</v>
      </c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</row>
    <row r="68" spans="1:15" ht="14.45" customHeight="1" x14ac:dyDescent="0.25">
      <c r="A68" s="28"/>
      <c r="B68" s="18" t="s">
        <v>34</v>
      </c>
      <c r="C68" s="19" t="s">
        <v>4</v>
      </c>
      <c r="D68" s="19" t="s">
        <v>11</v>
      </c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</row>
    <row r="69" spans="1:15" ht="21" customHeight="1" x14ac:dyDescent="0.3">
      <c r="A69" s="28"/>
      <c r="B69" s="15"/>
      <c r="C69" s="16"/>
      <c r="D69" s="16"/>
      <c r="E69" s="17">
        <v>0</v>
      </c>
      <c r="F69" s="17">
        <f t="shared" ref="F69:O69" si="34">E69</f>
        <v>0</v>
      </c>
      <c r="G69" s="17">
        <f t="shared" si="34"/>
        <v>0</v>
      </c>
      <c r="H69" s="17">
        <f t="shared" si="34"/>
        <v>0</v>
      </c>
      <c r="I69" s="17">
        <f t="shared" si="34"/>
        <v>0</v>
      </c>
      <c r="J69" s="17">
        <f t="shared" si="34"/>
        <v>0</v>
      </c>
      <c r="K69" s="17">
        <f t="shared" si="34"/>
        <v>0</v>
      </c>
      <c r="L69" s="17">
        <f t="shared" si="34"/>
        <v>0</v>
      </c>
      <c r="M69" s="17">
        <f t="shared" si="34"/>
        <v>0</v>
      </c>
      <c r="N69" s="17">
        <f t="shared" si="34"/>
        <v>0</v>
      </c>
      <c r="O69" s="17">
        <f t="shared" si="34"/>
        <v>0</v>
      </c>
    </row>
    <row r="70" spans="1:15" ht="14.45" customHeight="1" x14ac:dyDescent="0.25">
      <c r="A70" s="28"/>
      <c r="B70" s="18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</row>
    <row r="71" spans="1:15" ht="14.45" customHeight="1" x14ac:dyDescent="0.25">
      <c r="A71" s="28"/>
      <c r="B71" s="18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</row>
    <row r="72" spans="1:15" ht="14.45" customHeight="1" x14ac:dyDescent="0.25">
      <c r="A72" s="28"/>
      <c r="B72" s="18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</row>
    <row r="73" spans="1:15" ht="14.45" customHeight="1" x14ac:dyDescent="0.25">
      <c r="A73" s="28"/>
      <c r="B73" s="18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</row>
    <row r="74" spans="1:15" ht="14.45" customHeight="1" x14ac:dyDescent="0.25">
      <c r="A74" s="28"/>
      <c r="B74" s="18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</row>
    <row r="75" spans="1:15" ht="18.75" x14ac:dyDescent="0.3">
      <c r="A75" s="28"/>
      <c r="B75" s="15" t="s">
        <v>44</v>
      </c>
      <c r="C75" s="16"/>
      <c r="D75" s="16"/>
      <c r="E75" s="17">
        <v>5</v>
      </c>
      <c r="F75" s="17">
        <f t="shared" ref="F75" si="35">E75</f>
        <v>5</v>
      </c>
      <c r="G75" s="17">
        <f t="shared" ref="G75" si="36">F75</f>
        <v>5</v>
      </c>
      <c r="H75" s="17">
        <f t="shared" ref="H75" si="37">G75</f>
        <v>5</v>
      </c>
      <c r="I75" s="17">
        <f t="shared" ref="I75" si="38">H75</f>
        <v>5</v>
      </c>
      <c r="J75" s="17">
        <v>0</v>
      </c>
      <c r="K75" s="17">
        <f t="shared" ref="K75" si="39">J75</f>
        <v>0</v>
      </c>
      <c r="L75" s="17">
        <f t="shared" ref="L75" si="40">K75</f>
        <v>0</v>
      </c>
      <c r="M75" s="17">
        <f t="shared" ref="M75" si="41">L75</f>
        <v>0</v>
      </c>
      <c r="N75" s="17">
        <f t="shared" ref="N75" si="42">M75</f>
        <v>0</v>
      </c>
      <c r="O75" s="17">
        <f t="shared" ref="O75" si="43">N75</f>
        <v>0</v>
      </c>
    </row>
    <row r="76" spans="1:15" ht="14.45" customHeight="1" x14ac:dyDescent="0.25">
      <c r="A76" s="28"/>
      <c r="B76" s="21" t="s">
        <v>30</v>
      </c>
      <c r="C76" s="19" t="s">
        <v>5</v>
      </c>
      <c r="D76" s="19" t="s">
        <v>11</v>
      </c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</row>
    <row r="77" spans="1:15" ht="14.45" customHeight="1" x14ac:dyDescent="0.25">
      <c r="A77" s="28"/>
      <c r="B77" s="21" t="s">
        <v>31</v>
      </c>
      <c r="C77" s="19" t="s">
        <v>5</v>
      </c>
      <c r="D77" s="19" t="s">
        <v>11</v>
      </c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</row>
    <row r="78" spans="1:15" ht="14.45" customHeight="1" x14ac:dyDescent="0.25">
      <c r="A78" s="28"/>
      <c r="B78" s="21" t="s">
        <v>32</v>
      </c>
      <c r="C78" s="19" t="s">
        <v>5</v>
      </c>
      <c r="D78" s="19" t="s">
        <v>11</v>
      </c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</row>
    <row r="79" spans="1:15" ht="14.45" customHeight="1" x14ac:dyDescent="0.25">
      <c r="A79" s="28"/>
      <c r="B79" s="18" t="s">
        <v>33</v>
      </c>
      <c r="C79" s="19" t="s">
        <v>5</v>
      </c>
      <c r="D79" s="19" t="s">
        <v>11</v>
      </c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</row>
    <row r="80" spans="1:15" ht="14.45" customHeight="1" x14ac:dyDescent="0.25">
      <c r="A80" s="28"/>
      <c r="B80" s="18" t="s">
        <v>34</v>
      </c>
      <c r="C80" s="19" t="s">
        <v>5</v>
      </c>
      <c r="D80" s="19" t="s">
        <v>11</v>
      </c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</row>
    <row r="81" spans="1:15" ht="18.75" x14ac:dyDescent="0.3">
      <c r="A81" s="28"/>
      <c r="B81" s="15" t="s">
        <v>45</v>
      </c>
      <c r="C81" s="16"/>
      <c r="D81" s="16"/>
      <c r="E81" s="17">
        <v>10</v>
      </c>
      <c r="F81" s="17">
        <f t="shared" ref="F81" si="44">E81</f>
        <v>10</v>
      </c>
      <c r="G81" s="17">
        <f t="shared" ref="G81" si="45">F81</f>
        <v>10</v>
      </c>
      <c r="H81" s="17">
        <f t="shared" ref="H81" si="46">G81</f>
        <v>10</v>
      </c>
      <c r="I81" s="17">
        <f t="shared" ref="I81" si="47">H81</f>
        <v>10</v>
      </c>
      <c r="J81" s="17">
        <v>5</v>
      </c>
      <c r="K81" s="17">
        <f t="shared" ref="K81" si="48">J81</f>
        <v>5</v>
      </c>
      <c r="L81" s="17">
        <f t="shared" ref="L81" si="49">K81</f>
        <v>5</v>
      </c>
      <c r="M81" s="17">
        <f t="shared" ref="M81" si="50">L81</f>
        <v>5</v>
      </c>
      <c r="N81" s="17">
        <f t="shared" ref="N81" si="51">M81</f>
        <v>5</v>
      </c>
      <c r="O81" s="17">
        <f t="shared" ref="O81" si="52">N81</f>
        <v>5</v>
      </c>
    </row>
    <row r="82" spans="1:15" ht="14.45" customHeight="1" x14ac:dyDescent="0.25">
      <c r="A82" s="28"/>
      <c r="B82" s="21" t="s">
        <v>30</v>
      </c>
      <c r="C82" s="19" t="s">
        <v>3</v>
      </c>
      <c r="D82" s="19" t="s">
        <v>9</v>
      </c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</row>
    <row r="83" spans="1:15" ht="14.45" customHeight="1" x14ac:dyDescent="0.25">
      <c r="A83" s="28"/>
      <c r="B83" s="21" t="s">
        <v>31</v>
      </c>
      <c r="C83" s="19" t="s">
        <v>3</v>
      </c>
      <c r="D83" s="19" t="s">
        <v>9</v>
      </c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</row>
    <row r="84" spans="1:15" ht="14.45" customHeight="1" x14ac:dyDescent="0.25">
      <c r="A84" s="28"/>
      <c r="B84" s="21" t="s">
        <v>32</v>
      </c>
      <c r="C84" s="19" t="s">
        <v>3</v>
      </c>
      <c r="D84" s="19" t="s">
        <v>9</v>
      </c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</row>
    <row r="85" spans="1:15" ht="14.45" customHeight="1" x14ac:dyDescent="0.25">
      <c r="A85" s="28"/>
      <c r="B85" s="18" t="s">
        <v>33</v>
      </c>
      <c r="C85" s="19" t="s">
        <v>3</v>
      </c>
      <c r="D85" s="19" t="s">
        <v>9</v>
      </c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</row>
    <row r="86" spans="1:15" ht="14.45" customHeight="1" x14ac:dyDescent="0.25">
      <c r="A86" s="28"/>
      <c r="B86" s="18" t="s">
        <v>34</v>
      </c>
      <c r="C86" s="19" t="s">
        <v>3</v>
      </c>
      <c r="D86" s="19" t="s">
        <v>9</v>
      </c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</row>
    <row r="87" spans="1:15" ht="18.75" x14ac:dyDescent="0.3">
      <c r="A87" s="28"/>
      <c r="B87" s="15" t="s">
        <v>48</v>
      </c>
      <c r="C87" s="16"/>
      <c r="D87" s="16"/>
      <c r="E87" s="17">
        <v>5</v>
      </c>
      <c r="F87" s="17">
        <f t="shared" ref="F87" si="53">E87</f>
        <v>5</v>
      </c>
      <c r="G87" s="17">
        <f t="shared" ref="G87" si="54">F87</f>
        <v>5</v>
      </c>
      <c r="H87" s="17">
        <f t="shared" ref="H87" si="55">G87</f>
        <v>5</v>
      </c>
      <c r="I87" s="17">
        <f t="shared" ref="I87" si="56">H87</f>
        <v>5</v>
      </c>
      <c r="J87" s="17">
        <v>0</v>
      </c>
      <c r="K87" s="17">
        <f t="shared" ref="K87" si="57">J87</f>
        <v>0</v>
      </c>
      <c r="L87" s="17">
        <f t="shared" ref="L87" si="58">K87</f>
        <v>0</v>
      </c>
      <c r="M87" s="17">
        <f t="shared" ref="M87" si="59">L87</f>
        <v>0</v>
      </c>
      <c r="N87" s="17">
        <f t="shared" ref="N87" si="60">M87</f>
        <v>0</v>
      </c>
      <c r="O87" s="17">
        <f t="shared" ref="O87" si="61">N87</f>
        <v>0</v>
      </c>
    </row>
    <row r="88" spans="1:15" ht="14.45" customHeight="1" x14ac:dyDescent="0.25">
      <c r="A88" s="28"/>
      <c r="B88" s="21" t="s">
        <v>30</v>
      </c>
      <c r="C88" s="19" t="s">
        <v>3</v>
      </c>
      <c r="D88" s="19" t="s">
        <v>11</v>
      </c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</row>
    <row r="89" spans="1:15" ht="14.45" customHeight="1" x14ac:dyDescent="0.25">
      <c r="A89" s="28"/>
      <c r="B89" s="21" t="s">
        <v>31</v>
      </c>
      <c r="C89" s="19" t="s">
        <v>3</v>
      </c>
      <c r="D89" s="19" t="s">
        <v>11</v>
      </c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</row>
    <row r="90" spans="1:15" ht="14.45" customHeight="1" x14ac:dyDescent="0.25">
      <c r="A90" s="28"/>
      <c r="B90" s="21" t="s">
        <v>32</v>
      </c>
      <c r="C90" s="19" t="s">
        <v>3</v>
      </c>
      <c r="D90" s="19" t="s">
        <v>11</v>
      </c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</row>
    <row r="91" spans="1:15" ht="14.45" customHeight="1" x14ac:dyDescent="0.25">
      <c r="A91" s="28"/>
      <c r="B91" s="18" t="s">
        <v>33</v>
      </c>
      <c r="C91" s="19" t="s">
        <v>3</v>
      </c>
      <c r="D91" s="19" t="s">
        <v>11</v>
      </c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</row>
    <row r="92" spans="1:15" ht="14.45" customHeight="1" x14ac:dyDescent="0.25">
      <c r="A92" s="28"/>
      <c r="B92" s="18" t="s">
        <v>34</v>
      </c>
      <c r="C92" s="19" t="s">
        <v>3</v>
      </c>
      <c r="D92" s="19" t="s">
        <v>11</v>
      </c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</row>
    <row r="93" spans="1:15" ht="14.45" customHeight="1" x14ac:dyDescent="0.25">
      <c r="A93" s="28"/>
      <c r="B93" s="18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</row>
    <row r="94" spans="1:15" ht="14.45" customHeight="1" x14ac:dyDescent="0.25">
      <c r="A94" s="28"/>
      <c r="B94" s="18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</row>
    <row r="95" spans="1:15" x14ac:dyDescent="0.25">
      <c r="B95" s="22" t="s">
        <v>36</v>
      </c>
      <c r="C95" s="22"/>
      <c r="D95" s="22"/>
      <c r="E95" s="22">
        <f t="shared" ref="E95:O95" si="62">SUM(E7:E94)</f>
        <v>153</v>
      </c>
      <c r="F95" s="22">
        <f t="shared" si="62"/>
        <v>134</v>
      </c>
      <c r="G95" s="22">
        <f t="shared" si="62"/>
        <v>110</v>
      </c>
      <c r="H95" s="22">
        <f t="shared" si="62"/>
        <v>94</v>
      </c>
      <c r="I95" s="22">
        <f t="shared" si="62"/>
        <v>64</v>
      </c>
      <c r="J95" s="22">
        <f t="shared" si="62"/>
        <v>30</v>
      </c>
      <c r="K95" s="22">
        <f t="shared" si="62"/>
        <v>21</v>
      </c>
      <c r="L95" s="22">
        <f t="shared" si="62"/>
        <v>21</v>
      </c>
      <c r="M95" s="22">
        <f t="shared" si="62"/>
        <v>21</v>
      </c>
      <c r="N95" s="22">
        <f t="shared" si="62"/>
        <v>21</v>
      </c>
      <c r="O95" s="22">
        <f t="shared" si="62"/>
        <v>21</v>
      </c>
    </row>
    <row r="96" spans="1:15" x14ac:dyDescent="0.25">
      <c r="B96" s="22" t="s">
        <v>37</v>
      </c>
      <c r="C96" s="22"/>
      <c r="D96" s="22"/>
      <c r="E96" s="22">
        <f>Paramètres!D2*Paramètres!D4*COLUMNS(F6:O6)</f>
        <v>70</v>
      </c>
      <c r="F96" s="22">
        <f>E96-(Paramètres!$D2*Paramètres!$D4)</f>
        <v>63</v>
      </c>
      <c r="G96" s="22">
        <f>F96-(Paramètres!$D2*Paramètres!$D4)</f>
        <v>56</v>
      </c>
      <c r="H96" s="22">
        <f>G96-(Paramètres!$D2*Paramètres!$D4)</f>
        <v>49</v>
      </c>
      <c r="I96" s="22">
        <f>H96-(Paramètres!$D2*Paramètres!$D4)</f>
        <v>42</v>
      </c>
      <c r="J96" s="22">
        <f>I96-(Paramètres!$D2*Paramètres!$D4)</f>
        <v>35</v>
      </c>
      <c r="K96" s="22">
        <f>J96-(Paramètres!$D2*Paramètres!$D4)</f>
        <v>28</v>
      </c>
      <c r="L96" s="22">
        <f>K96-(Paramètres!$D2*Paramètres!$D4)</f>
        <v>21</v>
      </c>
      <c r="M96" s="22">
        <f>L96-(Paramètres!$D2*Paramètres!$D4)</f>
        <v>14</v>
      </c>
      <c r="N96" s="22">
        <f>M96-(Paramètres!$D2*Paramètres!$D4)</f>
        <v>7</v>
      </c>
      <c r="O96" s="22">
        <f>N96-(Paramètres!$D2*Paramètres!$D4)</f>
        <v>0</v>
      </c>
    </row>
  </sheetData>
  <mergeCells count="4">
    <mergeCell ref="A3:P3"/>
    <mergeCell ref="A8:A14"/>
    <mergeCell ref="A15:A44"/>
    <mergeCell ref="A45:A94"/>
  </mergeCells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>
          <x14:formula1>
            <xm:f>Paramètres!$C$5:$C$8</xm:f>
          </x14:formula1>
          <xm:sqref>C7:C94</xm:sqref>
        </x14:dataValidation>
        <x14:dataValidation type="list" allowBlank="1" showInputMessage="1" showErrorMessage="1">
          <x14:formula1>
            <xm:f>Paramètres!$C$11:$C$14</xm:f>
          </x14:formula1>
          <xm:sqref>D7:D94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cols>
    <col min="1" max="1024" width="14.85546875" customWidth="1"/>
    <col min="1025" max="1025" width="11.42578125" customWidth="1"/>
  </cols>
  <sheetData/>
  <pageMargins left="0.70000000000000007" right="0.70000000000000007" top="0.75" bottom="0.75" header="0.30000000000000004" footer="0.30000000000000004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Paramètres</vt:lpstr>
      <vt:lpstr>Suivi</vt:lpstr>
      <vt:lpstr>Pilotage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Bruno</dc:creator>
  <cp:lastModifiedBy>Victor et Fanny</cp:lastModifiedBy>
  <cp:revision>2</cp:revision>
  <dcterms:created xsi:type="dcterms:W3CDTF">2017-12-06T13:08:19Z</dcterms:created>
  <dcterms:modified xsi:type="dcterms:W3CDTF">2021-02-15T22:48:47Z</dcterms:modified>
</cp:coreProperties>
</file>