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gaelsola/Github-Collabs/mocaredd/inst/extdata/"/>
    </mc:Choice>
  </mc:AlternateContent>
  <xr:revisionPtr revIDLastSave="0" documentId="13_ncr:1_{BE0FA956-E318-BD40-BE08-0661CF1AA87A}" xr6:coauthVersionLast="47" xr6:coauthVersionMax="47" xr10:uidLastSave="{00000000-0000-0000-0000-000000000000}"/>
  <bookViews>
    <workbookView xWindow="6520" yWindow="6080" windowWidth="26920" windowHeight="16660" activeTab="3" xr2:uid="{00000000-000D-0000-FFFF-FFFF00000000}"/>
  </bookViews>
  <sheets>
    <sheet name="user_inputs" sheetId="5" r:id="rId1"/>
    <sheet name="time_periods" sheetId="4" r:id="rId2"/>
    <sheet name="AD_lu_transitions" sheetId="1" r:id="rId3"/>
    <sheet name="c_stock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6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</calcChain>
</file>

<file path=xl/sharedStrings.xml><?xml version="1.0" encoding="utf-8"?>
<sst xmlns="http://schemas.openxmlformats.org/spreadsheetml/2006/main" count="307" uniqueCount="93">
  <si>
    <t>trans_no</t>
  </si>
  <si>
    <t>trans_id</t>
  </si>
  <si>
    <t>redd_activity</t>
  </si>
  <si>
    <t>lu_initial_id</t>
  </si>
  <si>
    <t>lu_initial</t>
  </si>
  <si>
    <t>lu_final_id</t>
  </si>
  <si>
    <t>lu_final</t>
  </si>
  <si>
    <t>trans_area</t>
  </si>
  <si>
    <t>trans_se</t>
  </si>
  <si>
    <t>trans_pdf</t>
  </si>
  <si>
    <t>trans_pdf_a</t>
  </si>
  <si>
    <t>trans_pdf_b</t>
  </si>
  <si>
    <t>trans_pdf_c</t>
  </si>
  <si>
    <t>DF</t>
  </si>
  <si>
    <t>open</t>
  </si>
  <si>
    <t>Open Forest</t>
  </si>
  <si>
    <t>postdef_open</t>
  </si>
  <si>
    <t>Non-Forest</t>
  </si>
  <si>
    <t>normal</t>
  </si>
  <si>
    <t>ev_wet_closed</t>
  </si>
  <si>
    <t>Closed Wet Evergreen</t>
  </si>
  <si>
    <t>postdef_ev_wet_closed</t>
  </si>
  <si>
    <t>ev_moist_closed</t>
  </si>
  <si>
    <t>Closed Moist Evergreen</t>
  </si>
  <si>
    <t>postdef_ev_moist_closed</t>
  </si>
  <si>
    <t>md_moist_closed_se</t>
  </si>
  <si>
    <t>Closed Moist Semideciduous SE</t>
  </si>
  <si>
    <t>postdef_md_moist_closed_se</t>
  </si>
  <si>
    <t>md_moist_closed_nw</t>
  </si>
  <si>
    <t>Closed Moist Semideciduous NW</t>
  </si>
  <si>
    <t>postdef_md_moist_closed_nw</t>
  </si>
  <si>
    <t>ev_upland</t>
  </si>
  <si>
    <t>Closed Upland Evergreen</t>
  </si>
  <si>
    <t>postdef_ev_upland</t>
  </si>
  <si>
    <t>DG</t>
  </si>
  <si>
    <t>c_no</t>
  </si>
  <si>
    <t>c_id</t>
  </si>
  <si>
    <t>lu_id</t>
  </si>
  <si>
    <t>lu_name</t>
  </si>
  <si>
    <t>c_value</t>
  </si>
  <si>
    <t>c_se</t>
  </si>
  <si>
    <t>c_pdf</t>
  </si>
  <si>
    <t>c_pdf_a</t>
  </si>
  <si>
    <t>c_pdf_b</t>
  </si>
  <si>
    <t>c_pdf_c</t>
  </si>
  <si>
    <t>AGB</t>
  </si>
  <si>
    <t>C</t>
  </si>
  <si>
    <t>BGB</t>
  </si>
  <si>
    <t>DW</t>
  </si>
  <si>
    <t>LI</t>
  </si>
  <si>
    <t>SOC</t>
  </si>
  <si>
    <t>NA</t>
  </si>
  <si>
    <t>ALL</t>
  </si>
  <si>
    <t xml:space="preserve">unit </t>
  </si>
  <si>
    <t>c_pool</t>
  </si>
  <si>
    <t>period_no</t>
  </si>
  <si>
    <t>year_start</t>
  </si>
  <si>
    <t>year_end</t>
  </si>
  <si>
    <t>period_type</t>
  </si>
  <si>
    <t>T1</t>
  </si>
  <si>
    <t>reference</t>
  </si>
  <si>
    <t>T2</t>
  </si>
  <si>
    <t>monitoring</t>
  </si>
  <si>
    <t>T3</t>
  </si>
  <si>
    <t>T4</t>
  </si>
  <si>
    <t>period_combinations</t>
  </si>
  <si>
    <t>trans_period</t>
  </si>
  <si>
    <t>T1_DF_open</t>
  </si>
  <si>
    <t>T1_DF_ev_wet_closed</t>
  </si>
  <si>
    <t>T1_DF_ev_moist_closed</t>
  </si>
  <si>
    <t>T1_DF_md_moist_closed_se</t>
  </si>
  <si>
    <t>T1_DF_md_moist_closed_nw</t>
  </si>
  <si>
    <t>T1_DF_ev_upland</t>
  </si>
  <si>
    <t>T1_DG_open</t>
  </si>
  <si>
    <t>T1_DG_ev_wet_closed</t>
  </si>
  <si>
    <t>T1_DG_ev_moist_closed</t>
  </si>
  <si>
    <t>T1_DG_md_moist_closed_se</t>
  </si>
  <si>
    <t>T1_DG_md_moist_closed_nw</t>
  </si>
  <si>
    <t>T1_DG_ev_upland</t>
  </si>
  <si>
    <t>R1</t>
  </si>
  <si>
    <t>M1</t>
  </si>
  <si>
    <t>M2</t>
  </si>
  <si>
    <t>Input_name</t>
  </si>
  <si>
    <t>input_desc</t>
  </si>
  <si>
    <t>input_value</t>
  </si>
  <si>
    <t xml:space="preserve"> usr_trunc_pdf</t>
  </si>
  <si>
    <t>usr_n_iter</t>
  </si>
  <si>
    <t>usr_ran_seed</t>
  </si>
  <si>
    <t>Use a seed to reproduce random simulations (recommend setting to NULL the first time)</t>
  </si>
  <si>
    <t>usr_c_unit</t>
  </si>
  <si>
    <t>Use truncated distributions to avoid negative values were illogical (TRUE or FALSE)</t>
  </si>
  <si>
    <t>How many simulations (Default 10,000)</t>
  </si>
  <si>
    <t>What is the unit of AGB and BGB if included (DM or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</si>
</sst>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4" fontId="2" fillId="2" borderId="0" xfId="0" applyNumberFormat="1" applyFont="1" applyFill="1"/>
    <xf numFmtId="0" fontId="3" fillId="2" borderId="0" xfId="0" applyFont="1" applyFill="1" applyAlignment="1">
      <alignment horizontal="left"/>
    </xf>
    <xf numFmtId="0" fontId="2" fillId="3" borderId="0" xfId="0" applyFont="1" applyFill="1"/>
    <xf numFmtId="4" fontId="2" fillId="3" borderId="0" xfId="0" applyNumberFormat="1" applyFont="1" applyFill="1"/>
    <xf numFmtId="0" fontId="2" fillId="0" borderId="0" xfId="0" applyFont="1"/>
    <xf numFmtId="0" fontId="2" fillId="4" borderId="0" xfId="0" applyFont="1" applyFill="1"/>
    <xf numFmtId="0" fontId="2" fillId="5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B7CA-5E2C-284E-A17C-8E0897ACEFB0}">
  <dimension ref="A1:C5"/>
  <sheetViews>
    <sheetView zoomScale="186" workbookViewId="0">
      <selection activeCell="B12" sqref="B12"/>
    </sheetView>
  </sheetViews>
  <sheetFormatPr baseColWidth="10" defaultRowHeight="13" x14ac:dyDescent="0.15"/>
  <cols>
    <col min="1" max="1" width="19.5" bestFit="1" customWidth="1"/>
    <col min="2" max="2" width="70.33203125" bestFit="1" customWidth="1"/>
  </cols>
  <sheetData>
    <row r="1" spans="1:3" x14ac:dyDescent="0.15">
      <c r="A1" s="10" t="s">
        <v>82</v>
      </c>
      <c r="B1" s="10" t="s">
        <v>83</v>
      </c>
      <c r="C1" s="10" t="s">
        <v>84</v>
      </c>
    </row>
    <row r="2" spans="1:3" x14ac:dyDescent="0.15">
      <c r="A2" s="10" t="s">
        <v>85</v>
      </c>
      <c r="B2" s="10" t="s">
        <v>90</v>
      </c>
      <c r="C2" t="b">
        <v>1</v>
      </c>
    </row>
    <row r="3" spans="1:3" x14ac:dyDescent="0.15">
      <c r="A3" s="10" t="s">
        <v>86</v>
      </c>
      <c r="B3" s="10" t="s">
        <v>91</v>
      </c>
      <c r="C3">
        <v>10000</v>
      </c>
    </row>
    <row r="4" spans="1:3" x14ac:dyDescent="0.15">
      <c r="A4" s="10" t="s">
        <v>87</v>
      </c>
      <c r="B4" s="10" t="s">
        <v>88</v>
      </c>
      <c r="C4">
        <v>93</v>
      </c>
    </row>
    <row r="5" spans="1:3" x14ac:dyDescent="0.15">
      <c r="A5" s="10" t="s">
        <v>89</v>
      </c>
      <c r="B5" s="10" t="s">
        <v>92</v>
      </c>
      <c r="C5" s="1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899DA-46D5-A143-AFBA-1E1D48143306}">
  <dimension ref="A1:E5"/>
  <sheetViews>
    <sheetView workbookViewId="0">
      <selection activeCell="F6" sqref="F6"/>
    </sheetView>
  </sheetViews>
  <sheetFormatPr baseColWidth="10" defaultRowHeight="13" x14ac:dyDescent="0.15"/>
  <cols>
    <col min="5" max="5" width="17.33203125" bestFit="1" customWidth="1"/>
  </cols>
  <sheetData>
    <row r="1" spans="1:5" x14ac:dyDescent="0.15">
      <c r="A1" s="10" t="s">
        <v>55</v>
      </c>
      <c r="B1" s="10" t="s">
        <v>56</v>
      </c>
      <c r="C1" s="10" t="s">
        <v>57</v>
      </c>
      <c r="D1" s="10" t="s">
        <v>58</v>
      </c>
      <c r="E1" s="10" t="s">
        <v>65</v>
      </c>
    </row>
    <row r="2" spans="1:5" x14ac:dyDescent="0.15">
      <c r="A2" s="10" t="s">
        <v>59</v>
      </c>
      <c r="B2" s="10">
        <v>2005</v>
      </c>
      <c r="C2" s="10">
        <v>2014</v>
      </c>
      <c r="D2" s="10" t="s">
        <v>60</v>
      </c>
      <c r="E2" s="10" t="s">
        <v>79</v>
      </c>
    </row>
    <row r="3" spans="1:5" x14ac:dyDescent="0.15">
      <c r="A3" s="10" t="s">
        <v>61</v>
      </c>
      <c r="B3" s="10">
        <v>2019</v>
      </c>
      <c r="C3" s="10">
        <v>2019</v>
      </c>
      <c r="D3" s="10" t="s">
        <v>62</v>
      </c>
      <c r="E3" s="10" t="s">
        <v>80</v>
      </c>
    </row>
    <row r="4" spans="1:5" x14ac:dyDescent="0.15">
      <c r="A4" s="10" t="s">
        <v>63</v>
      </c>
      <c r="B4" s="10">
        <v>2020</v>
      </c>
      <c r="C4" s="10">
        <v>2020</v>
      </c>
      <c r="D4" s="10" t="s">
        <v>62</v>
      </c>
      <c r="E4" s="10" t="s">
        <v>81</v>
      </c>
    </row>
    <row r="5" spans="1:5" x14ac:dyDescent="0.15">
      <c r="A5" s="10" t="s">
        <v>64</v>
      </c>
      <c r="B5" s="10">
        <v>2021</v>
      </c>
      <c r="C5" s="10">
        <v>2021</v>
      </c>
      <c r="D5" s="10" t="s">
        <v>62</v>
      </c>
      <c r="E5" s="10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3"/>
  <sheetViews>
    <sheetView workbookViewId="0">
      <selection activeCell="D31" sqref="D31"/>
    </sheetView>
  </sheetViews>
  <sheetFormatPr baseColWidth="10" defaultColWidth="12.6640625" defaultRowHeight="15.75" customHeight="1" x14ac:dyDescent="0.15"/>
  <cols>
    <col min="2" max="2" width="21.5" bestFit="1" customWidth="1"/>
    <col min="3" max="3" width="20.1640625" customWidth="1"/>
    <col min="5" max="8" width="25.66406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66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.75" customHeight="1" x14ac:dyDescent="0.15">
      <c r="A2" s="2">
        <v>1</v>
      </c>
      <c r="B2" s="2" t="s">
        <v>67</v>
      </c>
      <c r="C2" s="2" t="s">
        <v>59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3">
        <v>4755.7700000000004</v>
      </c>
      <c r="J2" s="2">
        <v>660.65</v>
      </c>
      <c r="K2" s="2" t="s">
        <v>18</v>
      </c>
      <c r="L2" s="2"/>
      <c r="M2" s="2"/>
      <c r="N2" s="2"/>
    </row>
    <row r="3" spans="1:14" ht="15.75" customHeight="1" x14ac:dyDescent="0.15">
      <c r="A3" s="2">
        <v>2</v>
      </c>
      <c r="B3" s="2" t="s">
        <v>68</v>
      </c>
      <c r="C3" s="2" t="s">
        <v>59</v>
      </c>
      <c r="D3" s="2" t="s">
        <v>13</v>
      </c>
      <c r="E3" s="4" t="s">
        <v>19</v>
      </c>
      <c r="F3" s="2" t="s">
        <v>20</v>
      </c>
      <c r="G3" s="2" t="s">
        <v>21</v>
      </c>
      <c r="H3" s="2" t="s">
        <v>17</v>
      </c>
      <c r="I3" s="2">
        <v>303.89</v>
      </c>
      <c r="J3" s="2">
        <v>160.78</v>
      </c>
      <c r="K3" s="2" t="s">
        <v>18</v>
      </c>
      <c r="L3" s="2"/>
      <c r="M3" s="2"/>
      <c r="N3" s="2"/>
    </row>
    <row r="4" spans="1:14" ht="15.75" customHeight="1" x14ac:dyDescent="0.15">
      <c r="A4" s="2">
        <v>3</v>
      </c>
      <c r="B4" s="2" t="s">
        <v>69</v>
      </c>
      <c r="C4" s="2" t="s">
        <v>59</v>
      </c>
      <c r="D4" s="2" t="s">
        <v>13</v>
      </c>
      <c r="E4" s="4" t="s">
        <v>22</v>
      </c>
      <c r="F4" s="2" t="s">
        <v>23</v>
      </c>
      <c r="G4" s="2" t="s">
        <v>24</v>
      </c>
      <c r="H4" s="2" t="s">
        <v>17</v>
      </c>
      <c r="I4" s="3">
        <v>1727.68</v>
      </c>
      <c r="J4" s="2">
        <v>445.05</v>
      </c>
      <c r="K4" s="2" t="s">
        <v>18</v>
      </c>
      <c r="L4" s="2"/>
      <c r="M4" s="2"/>
      <c r="N4" s="2"/>
    </row>
    <row r="5" spans="1:14" ht="15.75" customHeight="1" x14ac:dyDescent="0.15">
      <c r="A5" s="2">
        <v>4</v>
      </c>
      <c r="B5" s="2" t="s">
        <v>70</v>
      </c>
      <c r="C5" s="2" t="s">
        <v>59</v>
      </c>
      <c r="D5" s="2" t="s">
        <v>13</v>
      </c>
      <c r="E5" s="2" t="s">
        <v>25</v>
      </c>
      <c r="F5" s="2" t="s">
        <v>26</v>
      </c>
      <c r="G5" s="2" t="s">
        <v>27</v>
      </c>
      <c r="H5" s="2" t="s">
        <v>17</v>
      </c>
      <c r="I5" s="3">
        <v>1077.58</v>
      </c>
      <c r="J5" s="2">
        <v>287.62</v>
      </c>
      <c r="K5" s="2" t="s">
        <v>18</v>
      </c>
      <c r="L5" s="2"/>
      <c r="M5" s="2"/>
      <c r="N5" s="2"/>
    </row>
    <row r="6" spans="1:14" ht="15.75" customHeight="1" x14ac:dyDescent="0.15">
      <c r="A6" s="2">
        <v>5</v>
      </c>
      <c r="B6" s="2" t="s">
        <v>71</v>
      </c>
      <c r="C6" s="2" t="s">
        <v>59</v>
      </c>
      <c r="D6" s="2" t="s">
        <v>13</v>
      </c>
      <c r="E6" s="2" t="s">
        <v>28</v>
      </c>
      <c r="F6" s="2" t="s">
        <v>29</v>
      </c>
      <c r="G6" s="2" t="s">
        <v>30</v>
      </c>
      <c r="H6" s="2" t="s">
        <v>17</v>
      </c>
      <c r="I6" s="3">
        <v>1171.22</v>
      </c>
      <c r="J6" s="2">
        <v>293.83</v>
      </c>
      <c r="K6" s="2" t="s">
        <v>18</v>
      </c>
      <c r="L6" s="2"/>
      <c r="M6" s="2"/>
      <c r="N6" s="2"/>
    </row>
    <row r="7" spans="1:14" ht="15.75" customHeight="1" x14ac:dyDescent="0.15">
      <c r="A7" s="2">
        <v>6</v>
      </c>
      <c r="B7" s="2" t="s">
        <v>72</v>
      </c>
      <c r="C7" s="2" t="s">
        <v>59</v>
      </c>
      <c r="D7" s="2" t="s">
        <v>13</v>
      </c>
      <c r="E7" s="2" t="s">
        <v>31</v>
      </c>
      <c r="F7" s="2" t="s">
        <v>32</v>
      </c>
      <c r="G7" s="2" t="s">
        <v>33</v>
      </c>
      <c r="H7" s="2" t="s">
        <v>17</v>
      </c>
      <c r="I7" s="2">
        <v>159.69999999999999</v>
      </c>
      <c r="J7" s="2">
        <v>49.92</v>
      </c>
      <c r="K7" s="2" t="s">
        <v>18</v>
      </c>
      <c r="L7" s="2"/>
      <c r="M7" s="2"/>
      <c r="N7" s="2"/>
    </row>
    <row r="8" spans="1:14" ht="15.75" customHeight="1" x14ac:dyDescent="0.15">
      <c r="A8" s="5">
        <v>7</v>
      </c>
      <c r="B8" s="5" t="s">
        <v>73</v>
      </c>
      <c r="C8" s="5" t="s">
        <v>59</v>
      </c>
      <c r="D8" s="5" t="s">
        <v>34</v>
      </c>
      <c r="E8" s="5" t="s">
        <v>14</v>
      </c>
      <c r="F8" s="5" t="s">
        <v>15</v>
      </c>
      <c r="G8" s="5" t="s">
        <v>14</v>
      </c>
      <c r="H8" s="5" t="s">
        <v>15</v>
      </c>
      <c r="I8" s="5">
        <v>437</v>
      </c>
      <c r="J8" s="5">
        <v>206.91</v>
      </c>
      <c r="K8" s="5" t="s">
        <v>18</v>
      </c>
      <c r="L8" s="5"/>
      <c r="M8" s="5"/>
      <c r="N8" s="5"/>
    </row>
    <row r="9" spans="1:14" ht="15.75" customHeight="1" x14ac:dyDescent="0.15">
      <c r="A9" s="5">
        <v>8</v>
      </c>
      <c r="B9" s="5" t="s">
        <v>74</v>
      </c>
      <c r="C9" s="5" t="s">
        <v>59</v>
      </c>
      <c r="D9" s="5" t="s">
        <v>34</v>
      </c>
      <c r="E9" s="5" t="s">
        <v>19</v>
      </c>
      <c r="F9" s="5" t="s">
        <v>20</v>
      </c>
      <c r="G9" s="5" t="s">
        <v>19</v>
      </c>
      <c r="H9" s="5" t="s">
        <v>20</v>
      </c>
      <c r="I9" s="5">
        <v>303.89</v>
      </c>
      <c r="J9" s="5">
        <v>160.78</v>
      </c>
      <c r="K9" s="5" t="s">
        <v>18</v>
      </c>
      <c r="L9" s="5"/>
      <c r="M9" s="5"/>
      <c r="N9" s="5"/>
    </row>
    <row r="10" spans="1:14" ht="15.75" customHeight="1" x14ac:dyDescent="0.15">
      <c r="A10" s="5">
        <v>9</v>
      </c>
      <c r="B10" s="5" t="s">
        <v>75</v>
      </c>
      <c r="C10" s="5" t="s">
        <v>59</v>
      </c>
      <c r="D10" s="5" t="s">
        <v>34</v>
      </c>
      <c r="E10" s="5" t="s">
        <v>22</v>
      </c>
      <c r="F10" s="5" t="s">
        <v>23</v>
      </c>
      <c r="G10" s="5" t="s">
        <v>22</v>
      </c>
      <c r="H10" s="5" t="s">
        <v>23</v>
      </c>
      <c r="I10" s="6">
        <v>1152.8499999999999</v>
      </c>
      <c r="J10" s="5">
        <v>312.83</v>
      </c>
      <c r="K10" s="5" t="s">
        <v>18</v>
      </c>
      <c r="L10" s="5"/>
      <c r="M10" s="5"/>
      <c r="N10" s="5"/>
    </row>
    <row r="11" spans="1:14" ht="15.75" customHeight="1" x14ac:dyDescent="0.15">
      <c r="A11" s="5">
        <v>10</v>
      </c>
      <c r="B11" s="5" t="s">
        <v>76</v>
      </c>
      <c r="C11" s="5" t="s">
        <v>59</v>
      </c>
      <c r="D11" s="5" t="s">
        <v>34</v>
      </c>
      <c r="E11" s="5" t="s">
        <v>25</v>
      </c>
      <c r="F11" s="5" t="s">
        <v>26</v>
      </c>
      <c r="G11" s="5" t="s">
        <v>25</v>
      </c>
      <c r="H11" s="5" t="s">
        <v>26</v>
      </c>
      <c r="I11" s="6">
        <v>1269.99</v>
      </c>
      <c r="J11" s="5">
        <v>307.97000000000003</v>
      </c>
      <c r="K11" s="5" t="s">
        <v>18</v>
      </c>
      <c r="L11" s="5"/>
      <c r="M11" s="5"/>
      <c r="N11" s="5"/>
    </row>
    <row r="12" spans="1:14" ht="15.75" customHeight="1" x14ac:dyDescent="0.15">
      <c r="A12" s="5">
        <v>11</v>
      </c>
      <c r="B12" s="5" t="s">
        <v>77</v>
      </c>
      <c r="C12" s="5" t="s">
        <v>59</v>
      </c>
      <c r="D12" s="5" t="s">
        <v>34</v>
      </c>
      <c r="E12" s="5" t="s">
        <v>28</v>
      </c>
      <c r="F12" s="5" t="s">
        <v>29</v>
      </c>
      <c r="G12" s="5" t="s">
        <v>28</v>
      </c>
      <c r="H12" s="5" t="s">
        <v>29</v>
      </c>
      <c r="I12" s="6">
        <v>1293</v>
      </c>
      <c r="J12" s="5">
        <v>317.68</v>
      </c>
      <c r="K12" s="5" t="s">
        <v>18</v>
      </c>
      <c r="L12" s="5"/>
      <c r="M12" s="5"/>
      <c r="N12" s="5"/>
    </row>
    <row r="13" spans="1:14" ht="15.75" customHeight="1" x14ac:dyDescent="0.15">
      <c r="A13" s="5">
        <v>12</v>
      </c>
      <c r="B13" s="5" t="s">
        <v>78</v>
      </c>
      <c r="C13" s="5" t="s">
        <v>59</v>
      </c>
      <c r="D13" s="5" t="s">
        <v>34</v>
      </c>
      <c r="E13" s="5" t="s">
        <v>31</v>
      </c>
      <c r="F13" s="5" t="s">
        <v>32</v>
      </c>
      <c r="G13" s="5" t="s">
        <v>31</v>
      </c>
      <c r="H13" s="5" t="s">
        <v>32</v>
      </c>
      <c r="I13" s="5">
        <v>79.849999999999994</v>
      </c>
      <c r="J13" s="5">
        <v>35.53</v>
      </c>
      <c r="K13" s="5" t="s">
        <v>18</v>
      </c>
      <c r="L13" s="5"/>
      <c r="M13" s="5"/>
      <c r="N1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7"/>
  <sheetViews>
    <sheetView tabSelected="1" workbookViewId="0">
      <selection activeCell="K10" sqref="K10"/>
    </sheetView>
  </sheetViews>
  <sheetFormatPr baseColWidth="10" defaultColWidth="12.6640625" defaultRowHeight="15.75" customHeight="1" x14ac:dyDescent="0.15"/>
  <cols>
    <col min="1" max="1" width="5" bestFit="1" customWidth="1"/>
    <col min="2" max="2" width="27.83203125" customWidth="1"/>
    <col min="3" max="3" width="23.33203125" customWidth="1"/>
    <col min="4" max="4" width="25.6640625" customWidth="1"/>
  </cols>
  <sheetData>
    <row r="1" spans="1:11" ht="15.75" customHeight="1" x14ac:dyDescent="0.15">
      <c r="A1" s="7" t="s">
        <v>35</v>
      </c>
      <c r="B1" s="7" t="s">
        <v>36</v>
      </c>
      <c r="C1" s="7" t="s">
        <v>37</v>
      </c>
      <c r="D1" s="7" t="s">
        <v>38</v>
      </c>
      <c r="E1" s="7" t="s">
        <v>54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  <c r="K1" s="7" t="s">
        <v>44</v>
      </c>
    </row>
    <row r="2" spans="1:11" ht="15.75" customHeight="1" x14ac:dyDescent="0.15">
      <c r="A2" s="8">
        <v>1</v>
      </c>
      <c r="B2" s="8" t="str">
        <f>E2&amp;"_"&amp;C2</f>
        <v>AGB_open</v>
      </c>
      <c r="C2" s="8" t="s">
        <v>14</v>
      </c>
      <c r="D2" s="8" t="s">
        <v>15</v>
      </c>
      <c r="E2" s="8" t="s">
        <v>45</v>
      </c>
      <c r="F2" s="8">
        <v>27.35</v>
      </c>
      <c r="G2" s="8">
        <v>5.35</v>
      </c>
      <c r="H2" s="8" t="s">
        <v>18</v>
      </c>
      <c r="I2" s="8"/>
      <c r="J2" s="8"/>
      <c r="K2" s="8"/>
    </row>
    <row r="3" spans="1:11" ht="15.75" customHeight="1" x14ac:dyDescent="0.15">
      <c r="A3" s="8">
        <v>2</v>
      </c>
      <c r="B3" s="8" t="str">
        <f>E3&amp;"_"&amp;C3</f>
        <v>AGB_ev_wet_closed</v>
      </c>
      <c r="C3" s="8" t="s">
        <v>19</v>
      </c>
      <c r="D3" s="8" t="s">
        <v>20</v>
      </c>
      <c r="E3" s="8" t="s">
        <v>45</v>
      </c>
      <c r="F3" s="8">
        <v>81.28</v>
      </c>
      <c r="G3" s="8">
        <v>43.43</v>
      </c>
      <c r="H3" s="8" t="s">
        <v>18</v>
      </c>
      <c r="I3" s="8"/>
      <c r="J3" s="8"/>
      <c r="K3" s="8"/>
    </row>
    <row r="4" spans="1:11" ht="15.75" customHeight="1" x14ac:dyDescent="0.15">
      <c r="A4" s="8">
        <v>3</v>
      </c>
      <c r="B4" s="8" t="str">
        <f>E4&amp;"_"&amp;C4</f>
        <v>AGB_ev_moist_closed</v>
      </c>
      <c r="C4" s="8" t="s">
        <v>22</v>
      </c>
      <c r="D4" s="8" t="s">
        <v>23</v>
      </c>
      <c r="E4" s="8" t="s">
        <v>45</v>
      </c>
      <c r="F4" s="8">
        <v>202.85</v>
      </c>
      <c r="G4" s="8">
        <v>41.5</v>
      </c>
      <c r="H4" s="8" t="s">
        <v>18</v>
      </c>
      <c r="I4" s="8"/>
      <c r="J4" s="8"/>
      <c r="K4" s="8"/>
    </row>
    <row r="5" spans="1:11" ht="15.75" customHeight="1" x14ac:dyDescent="0.15">
      <c r="A5" s="8">
        <v>4</v>
      </c>
      <c r="B5" s="8" t="s">
        <v>53</v>
      </c>
      <c r="C5" s="8" t="s">
        <v>25</v>
      </c>
      <c r="D5" s="8" t="s">
        <v>26</v>
      </c>
      <c r="E5" s="8" t="s">
        <v>45</v>
      </c>
      <c r="F5" s="8">
        <v>100.46</v>
      </c>
      <c r="G5" s="8">
        <v>35.29</v>
      </c>
      <c r="H5" s="8" t="s">
        <v>18</v>
      </c>
      <c r="I5" s="8"/>
      <c r="J5" s="8"/>
      <c r="K5" s="8"/>
    </row>
    <row r="6" spans="1:11" ht="15.75" customHeight="1" x14ac:dyDescent="0.15">
      <c r="A6" s="8">
        <v>5</v>
      </c>
      <c r="B6" s="8" t="str">
        <f>E6&amp;"_"&amp;C6</f>
        <v>AGB_md_moist_closed_nw</v>
      </c>
      <c r="C6" s="8" t="s">
        <v>28</v>
      </c>
      <c r="D6" s="8" t="s">
        <v>29</v>
      </c>
      <c r="E6" s="8" t="s">
        <v>45</v>
      </c>
      <c r="F6" s="8">
        <v>75.91</v>
      </c>
      <c r="G6" s="8">
        <v>11</v>
      </c>
      <c r="H6" s="8" t="s">
        <v>18</v>
      </c>
      <c r="I6" s="8"/>
      <c r="J6" s="8"/>
      <c r="K6" s="8"/>
    </row>
    <row r="7" spans="1:11" ht="15.75" customHeight="1" x14ac:dyDescent="0.15">
      <c r="A7" s="8">
        <v>6</v>
      </c>
      <c r="B7" s="8" t="str">
        <f t="shared" ref="B7:B37" si="0">E7&amp;"_"&amp;C7</f>
        <v>AGB_ev_upland</v>
      </c>
      <c r="C7" s="8" t="s">
        <v>31</v>
      </c>
      <c r="D7" s="8" t="s">
        <v>32</v>
      </c>
      <c r="E7" s="8" t="s">
        <v>45</v>
      </c>
      <c r="F7" s="8">
        <v>74.599999999999994</v>
      </c>
      <c r="G7" s="8">
        <v>13.87</v>
      </c>
      <c r="H7" s="8" t="s">
        <v>18</v>
      </c>
      <c r="I7" s="8"/>
      <c r="J7" s="8"/>
      <c r="K7" s="8"/>
    </row>
    <row r="8" spans="1:11" ht="15.75" customHeight="1" x14ac:dyDescent="0.15">
      <c r="A8" s="9">
        <v>7</v>
      </c>
      <c r="B8" s="9" t="str">
        <f t="shared" si="0"/>
        <v>BGB_open</v>
      </c>
      <c r="C8" s="9" t="s">
        <v>14</v>
      </c>
      <c r="D8" s="9" t="s">
        <v>15</v>
      </c>
      <c r="E8" s="9" t="s">
        <v>47</v>
      </c>
      <c r="F8" s="9">
        <v>10.37</v>
      </c>
      <c r="G8" s="9">
        <v>1.85</v>
      </c>
      <c r="H8" s="9" t="s">
        <v>18</v>
      </c>
      <c r="I8" s="9"/>
      <c r="J8" s="9"/>
      <c r="K8" s="9"/>
    </row>
    <row r="9" spans="1:11" ht="15.75" customHeight="1" x14ac:dyDescent="0.15">
      <c r="A9" s="9">
        <v>8</v>
      </c>
      <c r="B9" s="9" t="str">
        <f t="shared" si="0"/>
        <v>BGB_ev_wet_closed</v>
      </c>
      <c r="C9" s="9" t="s">
        <v>19</v>
      </c>
      <c r="D9" s="9" t="s">
        <v>20</v>
      </c>
      <c r="E9" s="9" t="s">
        <v>47</v>
      </c>
      <c r="F9" s="9">
        <v>10.5</v>
      </c>
      <c r="G9" s="9">
        <v>4.99</v>
      </c>
      <c r="H9" s="9" t="s">
        <v>18</v>
      </c>
      <c r="I9" s="9"/>
      <c r="J9" s="9"/>
      <c r="K9" s="9"/>
    </row>
    <row r="10" spans="1:11" ht="15.75" customHeight="1" x14ac:dyDescent="0.15">
      <c r="A10" s="9">
        <v>9</v>
      </c>
      <c r="B10" s="9" t="str">
        <f t="shared" si="0"/>
        <v>BGB_ev_moist_closed</v>
      </c>
      <c r="C10" s="9" t="s">
        <v>22</v>
      </c>
      <c r="D10" s="9" t="s">
        <v>23</v>
      </c>
      <c r="E10" s="9" t="s">
        <v>47</v>
      </c>
      <c r="F10" s="9">
        <v>26.78</v>
      </c>
      <c r="G10" s="9">
        <v>5.56</v>
      </c>
      <c r="H10" s="9" t="s">
        <v>18</v>
      </c>
      <c r="I10" s="9"/>
      <c r="J10" s="9"/>
      <c r="K10" s="9"/>
    </row>
    <row r="11" spans="1:11" ht="15.75" customHeight="1" x14ac:dyDescent="0.15">
      <c r="A11" s="9">
        <v>10</v>
      </c>
      <c r="B11" s="9" t="str">
        <f t="shared" si="0"/>
        <v>BGB_md_moist_closed_se</v>
      </c>
      <c r="C11" s="9" t="s">
        <v>25</v>
      </c>
      <c r="D11" s="9" t="s">
        <v>26</v>
      </c>
      <c r="E11" s="9" t="s">
        <v>47</v>
      </c>
      <c r="F11" s="9">
        <v>25.85</v>
      </c>
      <c r="G11" s="9">
        <v>3.62</v>
      </c>
      <c r="H11" s="9" t="s">
        <v>18</v>
      </c>
      <c r="I11" s="9"/>
      <c r="J11" s="9"/>
      <c r="K11" s="9"/>
    </row>
    <row r="12" spans="1:11" ht="15.75" customHeight="1" x14ac:dyDescent="0.15">
      <c r="A12" s="9">
        <v>11</v>
      </c>
      <c r="B12" s="9" t="str">
        <f t="shared" si="0"/>
        <v>BGB_md_moist_closed_nw</v>
      </c>
      <c r="C12" s="9" t="s">
        <v>28</v>
      </c>
      <c r="D12" s="9" t="s">
        <v>29</v>
      </c>
      <c r="E12" s="9" t="s">
        <v>47</v>
      </c>
      <c r="F12" s="9">
        <v>18.989999999999998</v>
      </c>
      <c r="G12" s="9">
        <v>2.13</v>
      </c>
      <c r="H12" s="9" t="s">
        <v>18</v>
      </c>
      <c r="I12" s="9"/>
      <c r="J12" s="9"/>
      <c r="K12" s="9"/>
    </row>
    <row r="13" spans="1:11" ht="15.75" customHeight="1" x14ac:dyDescent="0.15">
      <c r="A13" s="9">
        <v>12</v>
      </c>
      <c r="B13" s="9" t="str">
        <f t="shared" si="0"/>
        <v>BGB_ev_upland</v>
      </c>
      <c r="C13" s="9" t="s">
        <v>31</v>
      </c>
      <c r="D13" s="9" t="s">
        <v>32</v>
      </c>
      <c r="E13" s="9" t="s">
        <v>47</v>
      </c>
      <c r="F13" s="9">
        <v>24.09</v>
      </c>
      <c r="G13" s="9">
        <v>2.6</v>
      </c>
      <c r="H13" s="9" t="s">
        <v>18</v>
      </c>
      <c r="I13" s="9"/>
      <c r="J13" s="9"/>
      <c r="K13" s="9"/>
    </row>
    <row r="14" spans="1:11" ht="15.75" customHeight="1" x14ac:dyDescent="0.15">
      <c r="A14" s="8">
        <v>13</v>
      </c>
      <c r="B14" s="8" t="str">
        <f t="shared" si="0"/>
        <v>DW_open</v>
      </c>
      <c r="C14" s="8" t="s">
        <v>14</v>
      </c>
      <c r="D14" s="8" t="s">
        <v>15</v>
      </c>
      <c r="E14" s="8" t="s">
        <v>48</v>
      </c>
      <c r="F14" s="8">
        <v>20.5</v>
      </c>
      <c r="G14" s="8">
        <v>4.68</v>
      </c>
      <c r="H14" s="8" t="s">
        <v>18</v>
      </c>
      <c r="I14" s="8"/>
      <c r="J14" s="8"/>
      <c r="K14" s="8"/>
    </row>
    <row r="15" spans="1:11" ht="15.75" customHeight="1" x14ac:dyDescent="0.15">
      <c r="A15" s="8">
        <v>14</v>
      </c>
      <c r="B15" s="8" t="str">
        <f t="shared" si="0"/>
        <v>DW_ev_wet_closed</v>
      </c>
      <c r="C15" s="8" t="s">
        <v>19</v>
      </c>
      <c r="D15" s="8" t="s">
        <v>20</v>
      </c>
      <c r="E15" s="8" t="s">
        <v>48</v>
      </c>
      <c r="F15" s="8">
        <v>28.97</v>
      </c>
      <c r="G15" s="8">
        <v>24.34</v>
      </c>
      <c r="H15" s="8" t="s">
        <v>18</v>
      </c>
      <c r="I15" s="8"/>
      <c r="J15" s="8"/>
      <c r="K15" s="8"/>
    </row>
    <row r="16" spans="1:11" ht="15.75" customHeight="1" x14ac:dyDescent="0.15">
      <c r="A16" s="8">
        <v>15</v>
      </c>
      <c r="B16" s="8" t="str">
        <f t="shared" si="0"/>
        <v>DW_ev_moist_closed</v>
      </c>
      <c r="C16" s="8" t="s">
        <v>22</v>
      </c>
      <c r="D16" s="8" t="s">
        <v>23</v>
      </c>
      <c r="E16" s="8" t="s">
        <v>48</v>
      </c>
      <c r="F16" s="8">
        <v>18.29</v>
      </c>
      <c r="G16" s="8">
        <v>7.1</v>
      </c>
      <c r="H16" s="8" t="s">
        <v>18</v>
      </c>
      <c r="I16" s="8"/>
      <c r="J16" s="8"/>
      <c r="K16" s="8"/>
    </row>
    <row r="17" spans="1:11" ht="15.75" customHeight="1" x14ac:dyDescent="0.15">
      <c r="A17" s="8">
        <v>16</v>
      </c>
      <c r="B17" s="8" t="str">
        <f t="shared" si="0"/>
        <v>DW_md_moist_closed_se</v>
      </c>
      <c r="C17" s="8" t="s">
        <v>25</v>
      </c>
      <c r="D17" s="8" t="s">
        <v>26</v>
      </c>
      <c r="E17" s="8" t="s">
        <v>48</v>
      </c>
      <c r="F17" s="8">
        <v>65.83</v>
      </c>
      <c r="G17" s="8">
        <v>24.52</v>
      </c>
      <c r="H17" s="8" t="s">
        <v>18</v>
      </c>
      <c r="I17" s="8"/>
      <c r="J17" s="8"/>
      <c r="K17" s="8"/>
    </row>
    <row r="18" spans="1:11" ht="15.75" customHeight="1" x14ac:dyDescent="0.15">
      <c r="A18" s="8">
        <v>17</v>
      </c>
      <c r="B18" s="8" t="str">
        <f t="shared" si="0"/>
        <v>DW_md_moist_closed_nw</v>
      </c>
      <c r="C18" s="8" t="s">
        <v>28</v>
      </c>
      <c r="D18" s="8" t="s">
        <v>29</v>
      </c>
      <c r="E18" s="8" t="s">
        <v>48</v>
      </c>
      <c r="F18" s="8">
        <v>38.619999999999997</v>
      </c>
      <c r="G18" s="8">
        <v>7.39</v>
      </c>
      <c r="H18" s="8" t="s">
        <v>18</v>
      </c>
      <c r="I18" s="8"/>
      <c r="J18" s="8"/>
      <c r="K18" s="8"/>
    </row>
    <row r="19" spans="1:11" ht="15.75" customHeight="1" x14ac:dyDescent="0.15">
      <c r="A19" s="8">
        <v>18</v>
      </c>
      <c r="B19" s="8" t="str">
        <f t="shared" si="0"/>
        <v>DW_ev_upland</v>
      </c>
      <c r="C19" s="8" t="s">
        <v>31</v>
      </c>
      <c r="D19" s="8" t="s">
        <v>32</v>
      </c>
      <c r="E19" s="8" t="s">
        <v>48</v>
      </c>
      <c r="F19" s="8">
        <v>41.93</v>
      </c>
      <c r="G19" s="8">
        <v>15.59</v>
      </c>
      <c r="H19" s="8" t="s">
        <v>18</v>
      </c>
      <c r="I19" s="8"/>
      <c r="J19" s="8"/>
      <c r="K19" s="8"/>
    </row>
    <row r="20" spans="1:11" ht="15.75" customHeight="1" x14ac:dyDescent="0.15">
      <c r="A20" s="9">
        <v>19</v>
      </c>
      <c r="B20" s="9" t="str">
        <f t="shared" si="0"/>
        <v>LI_open</v>
      </c>
      <c r="C20" s="9" t="s">
        <v>14</v>
      </c>
      <c r="D20" s="9" t="s">
        <v>15</v>
      </c>
      <c r="E20" s="9" t="s">
        <v>49</v>
      </c>
      <c r="F20" s="9">
        <v>2.6</v>
      </c>
      <c r="G20" s="9">
        <v>0.43</v>
      </c>
      <c r="H20" s="9" t="s">
        <v>18</v>
      </c>
      <c r="I20" s="9"/>
      <c r="J20" s="9"/>
      <c r="K20" s="9"/>
    </row>
    <row r="21" spans="1:11" ht="15.75" customHeight="1" x14ac:dyDescent="0.15">
      <c r="A21" s="9">
        <v>20</v>
      </c>
      <c r="B21" s="9" t="str">
        <f t="shared" si="0"/>
        <v>LI_ev_wet_closed</v>
      </c>
      <c r="C21" s="9" t="s">
        <v>19</v>
      </c>
      <c r="D21" s="9" t="s">
        <v>20</v>
      </c>
      <c r="E21" s="9" t="s">
        <v>49</v>
      </c>
      <c r="F21" s="9">
        <v>2.98</v>
      </c>
      <c r="G21" s="9">
        <v>0.4</v>
      </c>
      <c r="H21" s="9" t="s">
        <v>18</v>
      </c>
      <c r="I21" s="9"/>
      <c r="J21" s="9"/>
      <c r="K21" s="9"/>
    </row>
    <row r="22" spans="1:11" ht="15.75" customHeight="1" x14ac:dyDescent="0.15">
      <c r="A22" s="9">
        <v>21</v>
      </c>
      <c r="B22" s="9" t="str">
        <f t="shared" si="0"/>
        <v>LI_ev_moist_closed</v>
      </c>
      <c r="C22" s="9" t="s">
        <v>22</v>
      </c>
      <c r="D22" s="9" t="s">
        <v>23</v>
      </c>
      <c r="E22" s="9" t="s">
        <v>49</v>
      </c>
      <c r="F22" s="9">
        <v>3.31</v>
      </c>
      <c r="G22" s="9">
        <v>1.1299999999999999</v>
      </c>
      <c r="H22" s="9" t="s">
        <v>18</v>
      </c>
      <c r="I22" s="9"/>
      <c r="J22" s="9"/>
      <c r="K22" s="9"/>
    </row>
    <row r="23" spans="1:11" ht="15.75" customHeight="1" x14ac:dyDescent="0.15">
      <c r="A23" s="9">
        <v>22</v>
      </c>
      <c r="B23" s="9" t="str">
        <f t="shared" si="0"/>
        <v>LI_md_moist_closed_se</v>
      </c>
      <c r="C23" s="9" t="s">
        <v>25</v>
      </c>
      <c r="D23" s="9" t="s">
        <v>26</v>
      </c>
      <c r="E23" s="9" t="s">
        <v>49</v>
      </c>
      <c r="F23" s="9">
        <v>2.91</v>
      </c>
      <c r="G23" s="9">
        <v>0.49</v>
      </c>
      <c r="H23" s="9" t="s">
        <v>18</v>
      </c>
      <c r="I23" s="9"/>
      <c r="J23" s="9"/>
      <c r="K23" s="9"/>
    </row>
    <row r="24" spans="1:11" ht="15.75" customHeight="1" x14ac:dyDescent="0.15">
      <c r="A24" s="9">
        <v>23</v>
      </c>
      <c r="B24" s="9" t="str">
        <f t="shared" si="0"/>
        <v>LI_md_moist_closed_nw</v>
      </c>
      <c r="C24" s="9" t="s">
        <v>28</v>
      </c>
      <c r="D24" s="9" t="s">
        <v>29</v>
      </c>
      <c r="E24" s="9" t="s">
        <v>49</v>
      </c>
      <c r="F24" s="9">
        <v>2.4</v>
      </c>
      <c r="G24" s="9">
        <v>0.34</v>
      </c>
      <c r="H24" s="9" t="s">
        <v>18</v>
      </c>
      <c r="I24" s="9"/>
      <c r="J24" s="9"/>
      <c r="K24" s="9"/>
    </row>
    <row r="25" spans="1:11" ht="15.75" customHeight="1" x14ac:dyDescent="0.15">
      <c r="A25" s="9">
        <v>24</v>
      </c>
      <c r="B25" s="9" t="str">
        <f t="shared" si="0"/>
        <v>LI_ev_upland</v>
      </c>
      <c r="C25" s="9" t="s">
        <v>31</v>
      </c>
      <c r="D25" s="9" t="s">
        <v>32</v>
      </c>
      <c r="E25" s="9" t="s">
        <v>49</v>
      </c>
      <c r="F25" s="9">
        <v>1.38</v>
      </c>
      <c r="G25" s="9">
        <v>0.25</v>
      </c>
      <c r="H25" s="9" t="s">
        <v>18</v>
      </c>
      <c r="I25" s="9"/>
      <c r="J25" s="9"/>
      <c r="K25" s="9"/>
    </row>
    <row r="26" spans="1:11" ht="15.75" customHeight="1" x14ac:dyDescent="0.15">
      <c r="A26" s="8">
        <v>25</v>
      </c>
      <c r="B26" s="8" t="str">
        <f t="shared" si="0"/>
        <v>SOC_open</v>
      </c>
      <c r="C26" s="8" t="s">
        <v>14</v>
      </c>
      <c r="D26" s="8" t="s">
        <v>15</v>
      </c>
      <c r="E26" s="8" t="s">
        <v>50</v>
      </c>
      <c r="F26" s="8" t="s">
        <v>51</v>
      </c>
      <c r="G26" s="8" t="s">
        <v>51</v>
      </c>
      <c r="H26" s="8" t="s">
        <v>18</v>
      </c>
      <c r="I26" s="8"/>
      <c r="J26" s="8"/>
      <c r="K26" s="8"/>
    </row>
    <row r="27" spans="1:11" ht="15.75" customHeight="1" x14ac:dyDescent="0.15">
      <c r="A27" s="8">
        <v>26</v>
      </c>
      <c r="B27" s="8" t="str">
        <f t="shared" si="0"/>
        <v>SOC_ev_wet_closed</v>
      </c>
      <c r="C27" s="8" t="s">
        <v>19</v>
      </c>
      <c r="D27" s="8" t="s">
        <v>20</v>
      </c>
      <c r="E27" s="8" t="s">
        <v>50</v>
      </c>
      <c r="F27" s="8" t="s">
        <v>51</v>
      </c>
      <c r="G27" s="8" t="s">
        <v>51</v>
      </c>
      <c r="H27" s="8" t="s">
        <v>18</v>
      </c>
      <c r="I27" s="8"/>
      <c r="J27" s="8"/>
      <c r="K27" s="8"/>
    </row>
    <row r="28" spans="1:11" ht="15.75" customHeight="1" x14ac:dyDescent="0.15">
      <c r="A28" s="8">
        <v>27</v>
      </c>
      <c r="B28" s="8" t="str">
        <f t="shared" si="0"/>
        <v>SOC_ev_moist_closed</v>
      </c>
      <c r="C28" s="8" t="s">
        <v>22</v>
      </c>
      <c r="D28" s="8" t="s">
        <v>23</v>
      </c>
      <c r="E28" s="8" t="s">
        <v>50</v>
      </c>
      <c r="F28" s="8" t="s">
        <v>51</v>
      </c>
      <c r="G28" s="8" t="s">
        <v>51</v>
      </c>
      <c r="H28" s="8" t="s">
        <v>18</v>
      </c>
      <c r="I28" s="8"/>
      <c r="J28" s="8"/>
      <c r="K28" s="8"/>
    </row>
    <row r="29" spans="1:11" ht="15.75" customHeight="1" x14ac:dyDescent="0.15">
      <c r="A29" s="8">
        <v>28</v>
      </c>
      <c r="B29" s="8" t="str">
        <f t="shared" si="0"/>
        <v>SOC_md_moist_closed_se</v>
      </c>
      <c r="C29" s="8" t="s">
        <v>25</v>
      </c>
      <c r="D29" s="8" t="s">
        <v>26</v>
      </c>
      <c r="E29" s="8" t="s">
        <v>50</v>
      </c>
      <c r="F29" s="8" t="s">
        <v>51</v>
      </c>
      <c r="G29" s="8" t="s">
        <v>51</v>
      </c>
      <c r="H29" s="8" t="s">
        <v>18</v>
      </c>
      <c r="I29" s="8"/>
      <c r="J29" s="8"/>
      <c r="K29" s="8"/>
    </row>
    <row r="30" spans="1:11" ht="15.75" customHeight="1" x14ac:dyDescent="0.15">
      <c r="A30" s="8">
        <v>29</v>
      </c>
      <c r="B30" s="8" t="str">
        <f t="shared" si="0"/>
        <v>SOC_md_moist_closed_nw</v>
      </c>
      <c r="C30" s="8" t="s">
        <v>28</v>
      </c>
      <c r="D30" s="8" t="s">
        <v>29</v>
      </c>
      <c r="E30" s="8" t="s">
        <v>50</v>
      </c>
      <c r="F30" s="8" t="s">
        <v>51</v>
      </c>
      <c r="G30" s="8" t="s">
        <v>51</v>
      </c>
      <c r="H30" s="8" t="s">
        <v>18</v>
      </c>
      <c r="I30" s="8"/>
      <c r="J30" s="8"/>
      <c r="K30" s="8"/>
    </row>
    <row r="31" spans="1:11" ht="15.75" customHeight="1" x14ac:dyDescent="0.15">
      <c r="A31" s="8">
        <v>30</v>
      </c>
      <c r="B31" s="8" t="str">
        <f t="shared" si="0"/>
        <v>SOC_ev_upland</v>
      </c>
      <c r="C31" s="8" t="s">
        <v>31</v>
      </c>
      <c r="D31" s="8" t="s">
        <v>32</v>
      </c>
      <c r="E31" s="8" t="s">
        <v>50</v>
      </c>
      <c r="F31" s="8" t="s">
        <v>51</v>
      </c>
      <c r="G31" s="8" t="s">
        <v>51</v>
      </c>
      <c r="H31" s="8" t="s">
        <v>18</v>
      </c>
      <c r="I31" s="8"/>
      <c r="J31" s="8"/>
      <c r="K31" s="8"/>
    </row>
    <row r="32" spans="1:11" ht="15.75" customHeight="1" x14ac:dyDescent="0.15">
      <c r="A32" s="9">
        <v>31</v>
      </c>
      <c r="B32" s="9" t="str">
        <f t="shared" si="0"/>
        <v>ALL_postdef_open</v>
      </c>
      <c r="C32" s="9" t="s">
        <v>16</v>
      </c>
      <c r="D32" s="9" t="s">
        <v>17</v>
      </c>
      <c r="E32" s="9" t="s">
        <v>52</v>
      </c>
      <c r="F32" s="9">
        <v>14.3</v>
      </c>
      <c r="G32" s="9">
        <v>16.149999999999999</v>
      </c>
      <c r="H32" s="9" t="s">
        <v>18</v>
      </c>
      <c r="I32" s="9"/>
      <c r="J32" s="9"/>
      <c r="K32" s="9"/>
    </row>
    <row r="33" spans="1:11" ht="15.75" customHeight="1" x14ac:dyDescent="0.15">
      <c r="A33" s="9">
        <v>32</v>
      </c>
      <c r="B33" s="9" t="str">
        <f t="shared" si="0"/>
        <v>ALL_postdef_ev_wet_closed</v>
      </c>
      <c r="C33" s="9" t="s">
        <v>21</v>
      </c>
      <c r="D33" s="9" t="s">
        <v>17</v>
      </c>
      <c r="E33" s="9" t="s">
        <v>52</v>
      </c>
      <c r="F33" s="9">
        <v>15.19</v>
      </c>
      <c r="G33" s="9">
        <v>16.149999999999999</v>
      </c>
      <c r="H33" s="9" t="s">
        <v>18</v>
      </c>
      <c r="I33" s="9"/>
      <c r="J33" s="9"/>
      <c r="K33" s="9"/>
    </row>
    <row r="34" spans="1:11" ht="15.75" customHeight="1" x14ac:dyDescent="0.15">
      <c r="A34" s="9">
        <v>33</v>
      </c>
      <c r="B34" s="9" t="str">
        <f t="shared" si="0"/>
        <v>ALL_postdef_ev_moist_closed</v>
      </c>
      <c r="C34" s="9" t="s">
        <v>24</v>
      </c>
      <c r="D34" s="9" t="s">
        <v>17</v>
      </c>
      <c r="E34" s="9" t="s">
        <v>52</v>
      </c>
      <c r="F34" s="9">
        <v>16.96</v>
      </c>
      <c r="G34" s="9">
        <v>8.69</v>
      </c>
      <c r="H34" s="9" t="s">
        <v>18</v>
      </c>
      <c r="I34" s="9"/>
      <c r="J34" s="9"/>
      <c r="K34" s="9"/>
    </row>
    <row r="35" spans="1:11" ht="15.75" customHeight="1" x14ac:dyDescent="0.15">
      <c r="A35" s="9">
        <v>34</v>
      </c>
      <c r="B35" s="9" t="str">
        <f t="shared" si="0"/>
        <v>ALL_postdef_md_moist_closed_se</v>
      </c>
      <c r="C35" s="9" t="s">
        <v>27</v>
      </c>
      <c r="D35" s="9" t="s">
        <v>17</v>
      </c>
      <c r="E35" s="9" t="s">
        <v>52</v>
      </c>
      <c r="F35" s="9">
        <v>13.83</v>
      </c>
      <c r="G35" s="9">
        <v>6.46</v>
      </c>
      <c r="H35" s="9" t="s">
        <v>18</v>
      </c>
      <c r="I35" s="9"/>
      <c r="J35" s="9"/>
      <c r="K35" s="9"/>
    </row>
    <row r="36" spans="1:11" ht="15.75" customHeight="1" x14ac:dyDescent="0.15">
      <c r="A36" s="9">
        <v>35</v>
      </c>
      <c r="B36" s="9" t="str">
        <f t="shared" si="0"/>
        <v>ALL_postdef_md_moist_closed_nw</v>
      </c>
      <c r="C36" s="9" t="s">
        <v>30</v>
      </c>
      <c r="D36" s="9" t="s">
        <v>17</v>
      </c>
      <c r="E36" s="9" t="s">
        <v>52</v>
      </c>
      <c r="F36" s="9">
        <v>17.62</v>
      </c>
      <c r="G36" s="9">
        <v>7.66</v>
      </c>
      <c r="H36" s="9" t="s">
        <v>18</v>
      </c>
      <c r="I36" s="9"/>
      <c r="J36" s="9"/>
      <c r="K36" s="9"/>
    </row>
    <row r="37" spans="1:11" ht="15.75" customHeight="1" x14ac:dyDescent="0.15">
      <c r="A37" s="9">
        <v>36</v>
      </c>
      <c r="B37" s="9" t="str">
        <f t="shared" si="0"/>
        <v>ALL_postdef_ev_upland</v>
      </c>
      <c r="C37" s="9" t="s">
        <v>33</v>
      </c>
      <c r="D37" s="9" t="s">
        <v>17</v>
      </c>
      <c r="E37" s="9" t="s">
        <v>52</v>
      </c>
      <c r="F37" s="9">
        <v>7.9</v>
      </c>
      <c r="G37" s="9">
        <v>8.33</v>
      </c>
      <c r="H37" s="9" t="s">
        <v>18</v>
      </c>
      <c r="I37" s="9"/>
      <c r="J37" s="9"/>
      <c r="K37" s="9"/>
    </row>
  </sheetData>
  <dataValidations count="3">
    <dataValidation type="list" allowBlank="1" showErrorMessage="1" sqref="D2:D37" xr:uid="{00000000-0002-0000-0100-000000000000}">
      <formula1>"Closed Moist Evergreen,Closed Moist Semideciduous NW,Closed Moist Semideciduous SE,Closed Upland Evergreen,Closed Wet Evergreen,Open Forest,Non-Forest"</formula1>
    </dataValidation>
    <dataValidation type="list" allowBlank="1" showErrorMessage="1" sqref="C2:C37" xr:uid="{00000000-0002-0000-0100-000001000000}">
      <formula1>"ev_moist_closed,ev_upland,ev_wet_closed,md_moist_closed_nw,md_moist_closed_se,open,postdef_ev_moist_closed,postdef_ev_upland,postdef_ev_wet_closed,postdef_md_moist_closed_nw,postdef_md_moist_closed_se,postdef_open"</formula1>
    </dataValidation>
    <dataValidation type="list" allowBlank="1" showErrorMessage="1" sqref="E2:E37" xr:uid="{00000000-0002-0000-0100-000003000000}">
      <formula1>"AGB,BGB,DW,LI,SOC,ALL"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user_inputs</vt:lpstr>
      <vt:lpstr>time_periods</vt:lpstr>
      <vt:lpstr>AD_lu_transitions</vt:lpstr>
      <vt:lpstr>c_stock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Sola, Gael (FAOVN)</cp:lastModifiedBy>
  <dcterms:modified xsi:type="dcterms:W3CDTF">2024-10-10T12:56:38Z</dcterms:modified>
</cp:coreProperties>
</file>