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romLB\"/>
    </mc:Choice>
  </mc:AlternateContent>
  <xr:revisionPtr revIDLastSave="0" documentId="8_{88900629-E88F-475A-BF0A-5D455F097D3B}" xr6:coauthVersionLast="36" xr6:coauthVersionMax="36" xr10:uidLastSave="{00000000-0000-0000-0000-000000000000}"/>
  <bookViews>
    <workbookView xWindow="120" yWindow="150" windowWidth="23895" windowHeight="14475" xr2:uid="{00000000-000D-0000-FFFF-FFFF00000000}"/>
  </bookViews>
  <sheets>
    <sheet name="GIS" sheetId="1" r:id="rId1"/>
  </sheets>
  <definedNames>
    <definedName name="GIS">GIS!$A$1:$J$746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2" i="1" l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745" i="1" l="1"/>
  <c r="K745" i="1"/>
  <c r="J745" i="1"/>
  <c r="L745" i="1" s="1"/>
  <c r="I745" i="1"/>
  <c r="G745" i="1"/>
  <c r="F745" i="1"/>
  <c r="H745" i="1" s="1"/>
  <c r="E745" i="1"/>
  <c r="N744" i="1"/>
  <c r="K744" i="1"/>
  <c r="L744" i="1" s="1"/>
  <c r="J744" i="1"/>
  <c r="I744" i="1"/>
  <c r="H744" i="1"/>
  <c r="G744" i="1"/>
  <c r="F744" i="1"/>
  <c r="E744" i="1"/>
  <c r="N743" i="1"/>
  <c r="K743" i="1"/>
  <c r="J743" i="1"/>
  <c r="I743" i="1"/>
  <c r="G743" i="1"/>
  <c r="F743" i="1"/>
  <c r="E743" i="1"/>
  <c r="N742" i="1"/>
  <c r="K742" i="1"/>
  <c r="J742" i="1"/>
  <c r="L742" i="1" s="1"/>
  <c r="I742" i="1"/>
  <c r="G742" i="1"/>
  <c r="F742" i="1"/>
  <c r="H742" i="1" s="1"/>
  <c r="O742" i="1" s="1"/>
  <c r="E742" i="1"/>
  <c r="N741" i="1"/>
  <c r="K741" i="1"/>
  <c r="J741" i="1"/>
  <c r="L741" i="1" s="1"/>
  <c r="I741" i="1"/>
  <c r="G741" i="1"/>
  <c r="H741" i="1" s="1"/>
  <c r="F741" i="1"/>
  <c r="E741" i="1"/>
  <c r="N740" i="1"/>
  <c r="K740" i="1"/>
  <c r="L740" i="1" s="1"/>
  <c r="J740" i="1"/>
  <c r="I740" i="1"/>
  <c r="H740" i="1"/>
  <c r="G740" i="1"/>
  <c r="F740" i="1"/>
  <c r="E740" i="1"/>
  <c r="N739" i="1"/>
  <c r="K739" i="1"/>
  <c r="J739" i="1"/>
  <c r="I739" i="1"/>
  <c r="G739" i="1"/>
  <c r="F739" i="1"/>
  <c r="E739" i="1"/>
  <c r="N738" i="1"/>
  <c r="K738" i="1"/>
  <c r="J738" i="1"/>
  <c r="L738" i="1" s="1"/>
  <c r="I738" i="1"/>
  <c r="G738" i="1"/>
  <c r="F738" i="1"/>
  <c r="H738" i="1" s="1"/>
  <c r="O738" i="1" s="1"/>
  <c r="E738" i="1"/>
  <c r="N737" i="1"/>
  <c r="K737" i="1"/>
  <c r="J737" i="1"/>
  <c r="L737" i="1" s="1"/>
  <c r="I737" i="1"/>
  <c r="G737" i="1"/>
  <c r="H737" i="1" s="1"/>
  <c r="F737" i="1"/>
  <c r="E737" i="1"/>
  <c r="N736" i="1"/>
  <c r="K736" i="1"/>
  <c r="L736" i="1" s="1"/>
  <c r="J736" i="1"/>
  <c r="I736" i="1"/>
  <c r="H736" i="1"/>
  <c r="G736" i="1"/>
  <c r="F736" i="1"/>
  <c r="E736" i="1"/>
  <c r="N735" i="1"/>
  <c r="K735" i="1"/>
  <c r="J735" i="1"/>
  <c r="I735" i="1"/>
  <c r="G735" i="1"/>
  <c r="F735" i="1"/>
  <c r="E735" i="1"/>
  <c r="N734" i="1"/>
  <c r="K734" i="1"/>
  <c r="J734" i="1"/>
  <c r="L734" i="1" s="1"/>
  <c r="I734" i="1"/>
  <c r="G734" i="1"/>
  <c r="F734" i="1"/>
  <c r="H734" i="1" s="1"/>
  <c r="O734" i="1" s="1"/>
  <c r="E734" i="1"/>
  <c r="N733" i="1"/>
  <c r="K733" i="1"/>
  <c r="J733" i="1"/>
  <c r="L733" i="1" s="1"/>
  <c r="I733" i="1"/>
  <c r="G733" i="1"/>
  <c r="F733" i="1"/>
  <c r="E733" i="1"/>
  <c r="N732" i="1"/>
  <c r="K732" i="1"/>
  <c r="J732" i="1"/>
  <c r="L732" i="1" s="1"/>
  <c r="I732" i="1"/>
  <c r="P732" i="1" s="1"/>
  <c r="G732" i="1"/>
  <c r="F732" i="1"/>
  <c r="H732" i="1" s="1"/>
  <c r="E732" i="1"/>
  <c r="N731" i="1"/>
  <c r="K731" i="1"/>
  <c r="J731" i="1"/>
  <c r="I731" i="1"/>
  <c r="G731" i="1"/>
  <c r="F731" i="1"/>
  <c r="E731" i="1"/>
  <c r="N730" i="1"/>
  <c r="K730" i="1"/>
  <c r="J730" i="1"/>
  <c r="L730" i="1" s="1"/>
  <c r="I730" i="1"/>
  <c r="H730" i="1"/>
  <c r="O730" i="1" s="1"/>
  <c r="G730" i="1"/>
  <c r="F730" i="1"/>
  <c r="E730" i="1"/>
  <c r="N729" i="1"/>
  <c r="K729" i="1"/>
  <c r="L729" i="1" s="1"/>
  <c r="J729" i="1"/>
  <c r="I729" i="1"/>
  <c r="P729" i="1" s="1"/>
  <c r="G729" i="1"/>
  <c r="H729" i="1" s="1"/>
  <c r="F729" i="1"/>
  <c r="E729" i="1"/>
  <c r="N728" i="1"/>
  <c r="K728" i="1"/>
  <c r="J728" i="1"/>
  <c r="L728" i="1" s="1"/>
  <c r="I728" i="1"/>
  <c r="G728" i="1"/>
  <c r="F728" i="1"/>
  <c r="H728" i="1" s="1"/>
  <c r="O728" i="1" s="1"/>
  <c r="E728" i="1"/>
  <c r="N727" i="1"/>
  <c r="K727" i="1"/>
  <c r="J727" i="1"/>
  <c r="I727" i="1"/>
  <c r="G727" i="1"/>
  <c r="F727" i="1"/>
  <c r="H727" i="1" s="1"/>
  <c r="E727" i="1"/>
  <c r="O727" i="1" s="1"/>
  <c r="N726" i="1"/>
  <c r="K726" i="1"/>
  <c r="L726" i="1" s="1"/>
  <c r="J726" i="1"/>
  <c r="I726" i="1"/>
  <c r="G726" i="1"/>
  <c r="F726" i="1"/>
  <c r="H726" i="1" s="1"/>
  <c r="O726" i="1" s="1"/>
  <c r="E726" i="1"/>
  <c r="N725" i="1"/>
  <c r="K725" i="1"/>
  <c r="L725" i="1" s="1"/>
  <c r="J725" i="1"/>
  <c r="I725" i="1"/>
  <c r="G725" i="1"/>
  <c r="F725" i="1"/>
  <c r="E725" i="1"/>
  <c r="N724" i="1"/>
  <c r="K724" i="1"/>
  <c r="J724" i="1"/>
  <c r="L724" i="1" s="1"/>
  <c r="I724" i="1"/>
  <c r="G724" i="1"/>
  <c r="F724" i="1"/>
  <c r="E724" i="1"/>
  <c r="N723" i="1"/>
  <c r="K723" i="1"/>
  <c r="J723" i="1"/>
  <c r="L723" i="1" s="1"/>
  <c r="I723" i="1"/>
  <c r="P723" i="1" s="1"/>
  <c r="G723" i="1"/>
  <c r="F723" i="1"/>
  <c r="H723" i="1" s="1"/>
  <c r="E723" i="1"/>
  <c r="N722" i="1"/>
  <c r="L722" i="1"/>
  <c r="K722" i="1"/>
  <c r="J722" i="1"/>
  <c r="I722" i="1"/>
  <c r="G722" i="1"/>
  <c r="F722" i="1"/>
  <c r="H722" i="1" s="1"/>
  <c r="O722" i="1" s="1"/>
  <c r="E722" i="1"/>
  <c r="N721" i="1"/>
  <c r="K721" i="1"/>
  <c r="J721" i="1"/>
  <c r="I721" i="1"/>
  <c r="G721" i="1"/>
  <c r="F721" i="1"/>
  <c r="E721" i="1"/>
  <c r="N720" i="1"/>
  <c r="K720" i="1"/>
  <c r="J720" i="1"/>
  <c r="I720" i="1"/>
  <c r="G720" i="1"/>
  <c r="F720" i="1"/>
  <c r="E720" i="1"/>
  <c r="N719" i="1"/>
  <c r="K719" i="1"/>
  <c r="J719" i="1"/>
  <c r="L719" i="1" s="1"/>
  <c r="I719" i="1"/>
  <c r="G719" i="1"/>
  <c r="F719" i="1"/>
  <c r="H719" i="1" s="1"/>
  <c r="E719" i="1"/>
  <c r="N718" i="1"/>
  <c r="K718" i="1"/>
  <c r="J718" i="1"/>
  <c r="L718" i="1" s="1"/>
  <c r="I718" i="1"/>
  <c r="G718" i="1"/>
  <c r="H718" i="1" s="1"/>
  <c r="O718" i="1" s="1"/>
  <c r="F718" i="1"/>
  <c r="E718" i="1"/>
  <c r="N717" i="1"/>
  <c r="K717" i="1"/>
  <c r="J717" i="1"/>
  <c r="I717" i="1"/>
  <c r="G717" i="1"/>
  <c r="F717" i="1"/>
  <c r="E717" i="1"/>
  <c r="N716" i="1"/>
  <c r="K716" i="1"/>
  <c r="J716" i="1"/>
  <c r="L716" i="1" s="1"/>
  <c r="I716" i="1"/>
  <c r="P716" i="1" s="1"/>
  <c r="G716" i="1"/>
  <c r="F716" i="1"/>
  <c r="H716" i="1" s="1"/>
  <c r="E716" i="1"/>
  <c r="N715" i="1"/>
  <c r="K715" i="1"/>
  <c r="J715" i="1"/>
  <c r="I715" i="1"/>
  <c r="G715" i="1"/>
  <c r="F715" i="1"/>
  <c r="E715" i="1"/>
  <c r="N714" i="1"/>
  <c r="K714" i="1"/>
  <c r="J714" i="1"/>
  <c r="L714" i="1" s="1"/>
  <c r="I714" i="1"/>
  <c r="H714" i="1"/>
  <c r="O714" i="1" s="1"/>
  <c r="G714" i="1"/>
  <c r="F714" i="1"/>
  <c r="E714" i="1"/>
  <c r="N713" i="1"/>
  <c r="K713" i="1"/>
  <c r="L713" i="1" s="1"/>
  <c r="J713" i="1"/>
  <c r="I713" i="1"/>
  <c r="P713" i="1" s="1"/>
  <c r="G713" i="1"/>
  <c r="H713" i="1" s="1"/>
  <c r="F713" i="1"/>
  <c r="E713" i="1"/>
  <c r="N712" i="1"/>
  <c r="K712" i="1"/>
  <c r="J712" i="1"/>
  <c r="L712" i="1" s="1"/>
  <c r="I712" i="1"/>
  <c r="G712" i="1"/>
  <c r="F712" i="1"/>
  <c r="H712" i="1" s="1"/>
  <c r="O712" i="1" s="1"/>
  <c r="E712" i="1"/>
  <c r="N711" i="1"/>
  <c r="K711" i="1"/>
  <c r="J711" i="1"/>
  <c r="I711" i="1"/>
  <c r="G711" i="1"/>
  <c r="F711" i="1"/>
  <c r="H711" i="1" s="1"/>
  <c r="E711" i="1"/>
  <c r="O711" i="1" s="1"/>
  <c r="N710" i="1"/>
  <c r="K710" i="1"/>
  <c r="L710" i="1" s="1"/>
  <c r="J710" i="1"/>
  <c r="I710" i="1"/>
  <c r="G710" i="1"/>
  <c r="F710" i="1"/>
  <c r="H710" i="1" s="1"/>
  <c r="O710" i="1" s="1"/>
  <c r="E710" i="1"/>
  <c r="N709" i="1"/>
  <c r="K709" i="1"/>
  <c r="L709" i="1" s="1"/>
  <c r="J709" i="1"/>
  <c r="I709" i="1"/>
  <c r="G709" i="1"/>
  <c r="F709" i="1"/>
  <c r="E709" i="1"/>
  <c r="N708" i="1"/>
  <c r="K708" i="1"/>
  <c r="J708" i="1"/>
  <c r="L708" i="1" s="1"/>
  <c r="I708" i="1"/>
  <c r="G708" i="1"/>
  <c r="F708" i="1"/>
  <c r="E708" i="1"/>
  <c r="N707" i="1"/>
  <c r="K707" i="1"/>
  <c r="J707" i="1"/>
  <c r="L707" i="1" s="1"/>
  <c r="I707" i="1"/>
  <c r="P707" i="1" s="1"/>
  <c r="G707" i="1"/>
  <c r="F707" i="1"/>
  <c r="H707" i="1" s="1"/>
  <c r="E707" i="1"/>
  <c r="N706" i="1"/>
  <c r="L706" i="1"/>
  <c r="K706" i="1"/>
  <c r="J706" i="1"/>
  <c r="I706" i="1"/>
  <c r="G706" i="1"/>
  <c r="F706" i="1"/>
  <c r="H706" i="1" s="1"/>
  <c r="O706" i="1" s="1"/>
  <c r="E706" i="1"/>
  <c r="N705" i="1"/>
  <c r="K705" i="1"/>
  <c r="J705" i="1"/>
  <c r="I705" i="1"/>
  <c r="G705" i="1"/>
  <c r="F705" i="1"/>
  <c r="E705" i="1"/>
  <c r="N704" i="1"/>
  <c r="K704" i="1"/>
  <c r="J704" i="1"/>
  <c r="I704" i="1"/>
  <c r="G704" i="1"/>
  <c r="F704" i="1"/>
  <c r="E704" i="1"/>
  <c r="N703" i="1"/>
  <c r="K703" i="1"/>
  <c r="J703" i="1"/>
  <c r="L703" i="1" s="1"/>
  <c r="I703" i="1"/>
  <c r="G703" i="1"/>
  <c r="F703" i="1"/>
  <c r="H703" i="1" s="1"/>
  <c r="E703" i="1"/>
  <c r="N702" i="1"/>
  <c r="K702" i="1"/>
  <c r="J702" i="1"/>
  <c r="L702" i="1" s="1"/>
  <c r="I702" i="1"/>
  <c r="G702" i="1"/>
  <c r="H702" i="1" s="1"/>
  <c r="O702" i="1" s="1"/>
  <c r="F702" i="1"/>
  <c r="E702" i="1"/>
  <c r="N701" i="1"/>
  <c r="K701" i="1"/>
  <c r="J701" i="1"/>
  <c r="I701" i="1"/>
  <c r="G701" i="1"/>
  <c r="F701" i="1"/>
  <c r="E701" i="1"/>
  <c r="N700" i="1"/>
  <c r="K700" i="1"/>
  <c r="J700" i="1"/>
  <c r="L700" i="1" s="1"/>
  <c r="I700" i="1"/>
  <c r="P700" i="1" s="1"/>
  <c r="G700" i="1"/>
  <c r="F700" i="1"/>
  <c r="H700" i="1" s="1"/>
  <c r="E700" i="1"/>
  <c r="N699" i="1"/>
  <c r="K699" i="1"/>
  <c r="J699" i="1"/>
  <c r="I699" i="1"/>
  <c r="G699" i="1"/>
  <c r="F699" i="1"/>
  <c r="E699" i="1"/>
  <c r="N698" i="1"/>
  <c r="K698" i="1"/>
  <c r="J698" i="1"/>
  <c r="L698" i="1" s="1"/>
  <c r="I698" i="1"/>
  <c r="G698" i="1"/>
  <c r="F698" i="1"/>
  <c r="H698" i="1" s="1"/>
  <c r="O698" i="1" s="1"/>
  <c r="E698" i="1"/>
  <c r="N697" i="1"/>
  <c r="K697" i="1"/>
  <c r="L697" i="1" s="1"/>
  <c r="J697" i="1"/>
  <c r="I697" i="1"/>
  <c r="G697" i="1"/>
  <c r="F697" i="1"/>
  <c r="E697" i="1"/>
  <c r="N696" i="1"/>
  <c r="K696" i="1"/>
  <c r="J696" i="1"/>
  <c r="L696" i="1" s="1"/>
  <c r="I696" i="1"/>
  <c r="G696" i="1"/>
  <c r="F696" i="1"/>
  <c r="E696" i="1"/>
  <c r="N695" i="1"/>
  <c r="K695" i="1"/>
  <c r="J695" i="1"/>
  <c r="L695" i="1" s="1"/>
  <c r="I695" i="1"/>
  <c r="P695" i="1" s="1"/>
  <c r="G695" i="1"/>
  <c r="F695" i="1"/>
  <c r="H695" i="1" s="1"/>
  <c r="E695" i="1"/>
  <c r="N694" i="1"/>
  <c r="L694" i="1"/>
  <c r="K694" i="1"/>
  <c r="J694" i="1"/>
  <c r="I694" i="1"/>
  <c r="G694" i="1"/>
  <c r="F694" i="1"/>
  <c r="H694" i="1" s="1"/>
  <c r="O694" i="1" s="1"/>
  <c r="E694" i="1"/>
  <c r="N693" i="1"/>
  <c r="K693" i="1"/>
  <c r="J693" i="1"/>
  <c r="I693" i="1"/>
  <c r="G693" i="1"/>
  <c r="F693" i="1"/>
  <c r="E693" i="1"/>
  <c r="N692" i="1"/>
  <c r="K692" i="1"/>
  <c r="J692" i="1"/>
  <c r="I692" i="1"/>
  <c r="G692" i="1"/>
  <c r="F692" i="1"/>
  <c r="E692" i="1"/>
  <c r="N691" i="1"/>
  <c r="K691" i="1"/>
  <c r="J691" i="1"/>
  <c r="L691" i="1" s="1"/>
  <c r="I691" i="1"/>
  <c r="G691" i="1"/>
  <c r="F691" i="1"/>
  <c r="H691" i="1" s="1"/>
  <c r="E691" i="1"/>
  <c r="N690" i="1"/>
  <c r="K690" i="1"/>
  <c r="J690" i="1"/>
  <c r="L690" i="1" s="1"/>
  <c r="I690" i="1"/>
  <c r="G690" i="1"/>
  <c r="H690" i="1" s="1"/>
  <c r="O690" i="1" s="1"/>
  <c r="F690" i="1"/>
  <c r="E690" i="1"/>
  <c r="N689" i="1"/>
  <c r="K689" i="1"/>
  <c r="J689" i="1"/>
  <c r="I689" i="1"/>
  <c r="G689" i="1"/>
  <c r="F689" i="1"/>
  <c r="E689" i="1"/>
  <c r="N688" i="1"/>
  <c r="K688" i="1"/>
  <c r="J688" i="1"/>
  <c r="L688" i="1" s="1"/>
  <c r="I688" i="1"/>
  <c r="P688" i="1" s="1"/>
  <c r="G688" i="1"/>
  <c r="F688" i="1"/>
  <c r="H688" i="1" s="1"/>
  <c r="E688" i="1"/>
  <c r="N687" i="1"/>
  <c r="K687" i="1"/>
  <c r="J687" i="1"/>
  <c r="I687" i="1"/>
  <c r="G687" i="1"/>
  <c r="F687" i="1"/>
  <c r="E687" i="1"/>
  <c r="N686" i="1"/>
  <c r="K686" i="1"/>
  <c r="J686" i="1"/>
  <c r="L686" i="1" s="1"/>
  <c r="I686" i="1"/>
  <c r="H686" i="1"/>
  <c r="O686" i="1" s="1"/>
  <c r="G686" i="1"/>
  <c r="F686" i="1"/>
  <c r="E686" i="1"/>
  <c r="N685" i="1"/>
  <c r="K685" i="1"/>
  <c r="L685" i="1" s="1"/>
  <c r="J685" i="1"/>
  <c r="I685" i="1"/>
  <c r="G685" i="1"/>
  <c r="H685" i="1" s="1"/>
  <c r="F685" i="1"/>
  <c r="E685" i="1"/>
  <c r="N684" i="1"/>
  <c r="K684" i="1"/>
  <c r="J684" i="1"/>
  <c r="L684" i="1" s="1"/>
  <c r="I684" i="1"/>
  <c r="G684" i="1"/>
  <c r="F684" i="1"/>
  <c r="H684" i="1" s="1"/>
  <c r="O684" i="1" s="1"/>
  <c r="E684" i="1"/>
  <c r="N683" i="1"/>
  <c r="K683" i="1"/>
  <c r="J683" i="1"/>
  <c r="I683" i="1"/>
  <c r="G683" i="1"/>
  <c r="F683" i="1"/>
  <c r="H683" i="1" s="1"/>
  <c r="E683" i="1"/>
  <c r="O683" i="1" s="1"/>
  <c r="N682" i="1"/>
  <c r="K682" i="1"/>
  <c r="L682" i="1" s="1"/>
  <c r="J682" i="1"/>
  <c r="I682" i="1"/>
  <c r="G682" i="1"/>
  <c r="F682" i="1"/>
  <c r="H682" i="1" s="1"/>
  <c r="O682" i="1" s="1"/>
  <c r="E682" i="1"/>
  <c r="N681" i="1"/>
  <c r="K681" i="1"/>
  <c r="L681" i="1" s="1"/>
  <c r="J681" i="1"/>
  <c r="I681" i="1"/>
  <c r="G681" i="1"/>
  <c r="F681" i="1"/>
  <c r="E681" i="1"/>
  <c r="N680" i="1"/>
  <c r="K680" i="1"/>
  <c r="J680" i="1"/>
  <c r="L680" i="1" s="1"/>
  <c r="I680" i="1"/>
  <c r="G680" i="1"/>
  <c r="F680" i="1"/>
  <c r="E680" i="1"/>
  <c r="N679" i="1"/>
  <c r="K679" i="1"/>
  <c r="J679" i="1"/>
  <c r="L679" i="1" s="1"/>
  <c r="I679" i="1"/>
  <c r="P679" i="1" s="1"/>
  <c r="G679" i="1"/>
  <c r="F679" i="1"/>
  <c r="H679" i="1" s="1"/>
  <c r="E679" i="1"/>
  <c r="N678" i="1"/>
  <c r="L678" i="1"/>
  <c r="K678" i="1"/>
  <c r="J678" i="1"/>
  <c r="I678" i="1"/>
  <c r="G678" i="1"/>
  <c r="F678" i="1"/>
  <c r="H678" i="1" s="1"/>
  <c r="O678" i="1" s="1"/>
  <c r="E678" i="1"/>
  <c r="N677" i="1"/>
  <c r="K677" i="1"/>
  <c r="J677" i="1"/>
  <c r="I677" i="1"/>
  <c r="G677" i="1"/>
  <c r="F677" i="1"/>
  <c r="E677" i="1"/>
  <c r="N676" i="1"/>
  <c r="K676" i="1"/>
  <c r="J676" i="1"/>
  <c r="I676" i="1"/>
  <c r="G676" i="1"/>
  <c r="F676" i="1"/>
  <c r="E676" i="1"/>
  <c r="N675" i="1"/>
  <c r="K675" i="1"/>
  <c r="J675" i="1"/>
  <c r="L675" i="1" s="1"/>
  <c r="I675" i="1"/>
  <c r="G675" i="1"/>
  <c r="F675" i="1"/>
  <c r="H675" i="1" s="1"/>
  <c r="E675" i="1"/>
  <c r="N674" i="1"/>
  <c r="K674" i="1"/>
  <c r="J674" i="1"/>
  <c r="L674" i="1" s="1"/>
  <c r="I674" i="1"/>
  <c r="G674" i="1"/>
  <c r="H674" i="1" s="1"/>
  <c r="O674" i="1" s="1"/>
  <c r="F674" i="1"/>
  <c r="E674" i="1"/>
  <c r="N673" i="1"/>
  <c r="K673" i="1"/>
  <c r="J673" i="1"/>
  <c r="I673" i="1"/>
  <c r="G673" i="1"/>
  <c r="F673" i="1"/>
  <c r="E673" i="1"/>
  <c r="N672" i="1"/>
  <c r="K672" i="1"/>
  <c r="J672" i="1"/>
  <c r="L672" i="1" s="1"/>
  <c r="I672" i="1"/>
  <c r="P672" i="1" s="1"/>
  <c r="G672" i="1"/>
  <c r="F672" i="1"/>
  <c r="H672" i="1" s="1"/>
  <c r="E672" i="1"/>
  <c r="N671" i="1"/>
  <c r="K671" i="1"/>
  <c r="J671" i="1"/>
  <c r="I671" i="1"/>
  <c r="G671" i="1"/>
  <c r="F671" i="1"/>
  <c r="E671" i="1"/>
  <c r="N670" i="1"/>
  <c r="K670" i="1"/>
  <c r="L670" i="1" s="1"/>
  <c r="J670" i="1"/>
  <c r="I670" i="1"/>
  <c r="H670" i="1"/>
  <c r="O670" i="1" s="1"/>
  <c r="G670" i="1"/>
  <c r="F670" i="1"/>
  <c r="E670" i="1"/>
  <c r="N669" i="1"/>
  <c r="K669" i="1"/>
  <c r="L669" i="1" s="1"/>
  <c r="J669" i="1"/>
  <c r="I669" i="1"/>
  <c r="G669" i="1"/>
  <c r="F669" i="1"/>
  <c r="E669" i="1"/>
  <c r="N668" i="1"/>
  <c r="K668" i="1"/>
  <c r="J668" i="1"/>
  <c r="L668" i="1" s="1"/>
  <c r="I668" i="1"/>
  <c r="H668" i="1"/>
  <c r="O668" i="1" s="1"/>
  <c r="G668" i="1"/>
  <c r="F668" i="1"/>
  <c r="E668" i="1"/>
  <c r="N667" i="1"/>
  <c r="K667" i="1"/>
  <c r="L667" i="1" s="1"/>
  <c r="J667" i="1"/>
  <c r="I667" i="1"/>
  <c r="G667" i="1"/>
  <c r="F667" i="1"/>
  <c r="E667" i="1"/>
  <c r="N666" i="1"/>
  <c r="K666" i="1"/>
  <c r="J666" i="1"/>
  <c r="L666" i="1" s="1"/>
  <c r="I666" i="1"/>
  <c r="G666" i="1"/>
  <c r="F666" i="1"/>
  <c r="H666" i="1" s="1"/>
  <c r="O666" i="1" s="1"/>
  <c r="E666" i="1"/>
  <c r="N665" i="1"/>
  <c r="K665" i="1"/>
  <c r="J665" i="1"/>
  <c r="I665" i="1"/>
  <c r="G665" i="1"/>
  <c r="F665" i="1"/>
  <c r="H665" i="1" s="1"/>
  <c r="E665" i="1"/>
  <c r="N664" i="1"/>
  <c r="K664" i="1"/>
  <c r="L664" i="1" s="1"/>
  <c r="J664" i="1"/>
  <c r="I664" i="1"/>
  <c r="G664" i="1"/>
  <c r="F664" i="1"/>
  <c r="H664" i="1" s="1"/>
  <c r="O664" i="1" s="1"/>
  <c r="E664" i="1"/>
  <c r="N663" i="1"/>
  <c r="K663" i="1"/>
  <c r="L663" i="1" s="1"/>
  <c r="J663" i="1"/>
  <c r="I663" i="1"/>
  <c r="G663" i="1"/>
  <c r="F663" i="1"/>
  <c r="H663" i="1" s="1"/>
  <c r="E663" i="1"/>
  <c r="N662" i="1"/>
  <c r="K662" i="1"/>
  <c r="J662" i="1"/>
  <c r="L662" i="1" s="1"/>
  <c r="I662" i="1"/>
  <c r="G662" i="1"/>
  <c r="F662" i="1"/>
  <c r="E662" i="1"/>
  <c r="N661" i="1"/>
  <c r="K661" i="1"/>
  <c r="J661" i="1"/>
  <c r="L661" i="1" s="1"/>
  <c r="I661" i="1"/>
  <c r="H661" i="1"/>
  <c r="G661" i="1"/>
  <c r="F661" i="1"/>
  <c r="E661" i="1"/>
  <c r="N660" i="1"/>
  <c r="K660" i="1"/>
  <c r="J660" i="1"/>
  <c r="L660" i="1" s="1"/>
  <c r="I660" i="1"/>
  <c r="G660" i="1"/>
  <c r="F660" i="1"/>
  <c r="E660" i="1"/>
  <c r="N659" i="1"/>
  <c r="K659" i="1"/>
  <c r="J659" i="1"/>
  <c r="L659" i="1" s="1"/>
  <c r="I659" i="1"/>
  <c r="P659" i="1" s="1"/>
  <c r="G659" i="1"/>
  <c r="F659" i="1"/>
  <c r="H659" i="1" s="1"/>
  <c r="O659" i="1" s="1"/>
  <c r="E659" i="1"/>
  <c r="N658" i="1"/>
  <c r="K658" i="1"/>
  <c r="L658" i="1" s="1"/>
  <c r="J658" i="1"/>
  <c r="I658" i="1"/>
  <c r="G658" i="1"/>
  <c r="H658" i="1" s="1"/>
  <c r="F658" i="1"/>
  <c r="E658" i="1"/>
  <c r="N657" i="1"/>
  <c r="K657" i="1"/>
  <c r="L657" i="1" s="1"/>
  <c r="J657" i="1"/>
  <c r="I657" i="1"/>
  <c r="G657" i="1"/>
  <c r="F657" i="1"/>
  <c r="E657" i="1"/>
  <c r="N656" i="1"/>
  <c r="K656" i="1"/>
  <c r="J656" i="1"/>
  <c r="L656" i="1" s="1"/>
  <c r="I656" i="1"/>
  <c r="G656" i="1"/>
  <c r="F656" i="1"/>
  <c r="H656" i="1" s="1"/>
  <c r="E656" i="1"/>
  <c r="N655" i="1"/>
  <c r="K655" i="1"/>
  <c r="J655" i="1"/>
  <c r="L655" i="1" s="1"/>
  <c r="I655" i="1"/>
  <c r="G655" i="1"/>
  <c r="H655" i="1" s="1"/>
  <c r="O655" i="1" s="1"/>
  <c r="F655" i="1"/>
  <c r="E655" i="1"/>
  <c r="N654" i="1"/>
  <c r="K654" i="1"/>
  <c r="J654" i="1"/>
  <c r="I654" i="1"/>
  <c r="G654" i="1"/>
  <c r="F654" i="1"/>
  <c r="E654" i="1"/>
  <c r="N653" i="1"/>
  <c r="K653" i="1"/>
  <c r="J653" i="1"/>
  <c r="L653" i="1" s="1"/>
  <c r="I653" i="1"/>
  <c r="P653" i="1" s="1"/>
  <c r="G653" i="1"/>
  <c r="F653" i="1"/>
  <c r="H653" i="1" s="1"/>
  <c r="E653" i="1"/>
  <c r="N652" i="1"/>
  <c r="K652" i="1"/>
  <c r="J652" i="1"/>
  <c r="I652" i="1"/>
  <c r="G652" i="1"/>
  <c r="F652" i="1"/>
  <c r="E652" i="1"/>
  <c r="N651" i="1"/>
  <c r="K651" i="1"/>
  <c r="J651" i="1"/>
  <c r="L651" i="1" s="1"/>
  <c r="I651" i="1"/>
  <c r="H651" i="1"/>
  <c r="O651" i="1" s="1"/>
  <c r="G651" i="1"/>
  <c r="F651" i="1"/>
  <c r="E651" i="1"/>
  <c r="N650" i="1"/>
  <c r="K650" i="1"/>
  <c r="L650" i="1" s="1"/>
  <c r="J650" i="1"/>
  <c r="I650" i="1"/>
  <c r="G650" i="1"/>
  <c r="H650" i="1" s="1"/>
  <c r="F650" i="1"/>
  <c r="E650" i="1"/>
  <c r="N649" i="1"/>
  <c r="K649" i="1"/>
  <c r="J649" i="1"/>
  <c r="L649" i="1" s="1"/>
  <c r="I649" i="1"/>
  <c r="G649" i="1"/>
  <c r="F649" i="1"/>
  <c r="H649" i="1" s="1"/>
  <c r="O649" i="1" s="1"/>
  <c r="E649" i="1"/>
  <c r="N648" i="1"/>
  <c r="K648" i="1"/>
  <c r="J648" i="1"/>
  <c r="I648" i="1"/>
  <c r="G648" i="1"/>
  <c r="F648" i="1"/>
  <c r="H648" i="1" s="1"/>
  <c r="E648" i="1"/>
  <c r="O648" i="1" s="1"/>
  <c r="N647" i="1"/>
  <c r="K647" i="1"/>
  <c r="L647" i="1" s="1"/>
  <c r="J647" i="1"/>
  <c r="I647" i="1"/>
  <c r="G647" i="1"/>
  <c r="F647" i="1"/>
  <c r="H647" i="1" s="1"/>
  <c r="O647" i="1" s="1"/>
  <c r="E647" i="1"/>
  <c r="N646" i="1"/>
  <c r="K646" i="1"/>
  <c r="L646" i="1" s="1"/>
  <c r="J646" i="1"/>
  <c r="I646" i="1"/>
  <c r="G646" i="1"/>
  <c r="F646" i="1"/>
  <c r="E646" i="1"/>
  <c r="N645" i="1"/>
  <c r="K645" i="1"/>
  <c r="L645" i="1" s="1"/>
  <c r="J645" i="1"/>
  <c r="I645" i="1"/>
  <c r="G645" i="1"/>
  <c r="F645" i="1"/>
  <c r="H645" i="1" s="1"/>
  <c r="O645" i="1" s="1"/>
  <c r="E645" i="1"/>
  <c r="N644" i="1"/>
  <c r="K644" i="1"/>
  <c r="J644" i="1"/>
  <c r="I644" i="1"/>
  <c r="G644" i="1"/>
  <c r="F644" i="1"/>
  <c r="E644" i="1"/>
  <c r="N643" i="1"/>
  <c r="K643" i="1"/>
  <c r="J643" i="1"/>
  <c r="L643" i="1" s="1"/>
  <c r="I643" i="1"/>
  <c r="G643" i="1"/>
  <c r="F643" i="1"/>
  <c r="E643" i="1"/>
  <c r="N642" i="1"/>
  <c r="K642" i="1"/>
  <c r="J642" i="1"/>
  <c r="I642" i="1"/>
  <c r="G642" i="1"/>
  <c r="F642" i="1"/>
  <c r="E642" i="1"/>
  <c r="N641" i="1"/>
  <c r="L641" i="1"/>
  <c r="K641" i="1"/>
  <c r="J641" i="1"/>
  <c r="I641" i="1"/>
  <c r="G641" i="1"/>
  <c r="F641" i="1"/>
  <c r="H641" i="1" s="1"/>
  <c r="O641" i="1" s="1"/>
  <c r="E641" i="1"/>
  <c r="N640" i="1"/>
  <c r="K640" i="1"/>
  <c r="J640" i="1"/>
  <c r="I640" i="1"/>
  <c r="G640" i="1"/>
  <c r="F640" i="1"/>
  <c r="E640" i="1"/>
  <c r="N639" i="1"/>
  <c r="K639" i="1"/>
  <c r="J639" i="1"/>
  <c r="I639" i="1"/>
  <c r="G639" i="1"/>
  <c r="F639" i="1"/>
  <c r="E639" i="1"/>
  <c r="N638" i="1"/>
  <c r="K638" i="1"/>
  <c r="J638" i="1"/>
  <c r="I638" i="1"/>
  <c r="G638" i="1"/>
  <c r="F638" i="1"/>
  <c r="E638" i="1"/>
  <c r="N637" i="1"/>
  <c r="K637" i="1"/>
  <c r="J637" i="1"/>
  <c r="L637" i="1" s="1"/>
  <c r="I637" i="1"/>
  <c r="G637" i="1"/>
  <c r="H637" i="1" s="1"/>
  <c r="O637" i="1" s="1"/>
  <c r="F637" i="1"/>
  <c r="E637" i="1"/>
  <c r="N636" i="1"/>
  <c r="K636" i="1"/>
  <c r="J636" i="1"/>
  <c r="I636" i="1"/>
  <c r="G636" i="1"/>
  <c r="F636" i="1"/>
  <c r="E636" i="1"/>
  <c r="N635" i="1"/>
  <c r="K635" i="1"/>
  <c r="J635" i="1"/>
  <c r="L635" i="1" s="1"/>
  <c r="I635" i="1"/>
  <c r="P635" i="1" s="1"/>
  <c r="G635" i="1"/>
  <c r="F635" i="1"/>
  <c r="H635" i="1" s="1"/>
  <c r="E635" i="1"/>
  <c r="N634" i="1"/>
  <c r="K634" i="1"/>
  <c r="L634" i="1" s="1"/>
  <c r="J634" i="1"/>
  <c r="I634" i="1"/>
  <c r="G634" i="1"/>
  <c r="H634" i="1" s="1"/>
  <c r="F634" i="1"/>
  <c r="E634" i="1"/>
  <c r="N633" i="1"/>
  <c r="K633" i="1"/>
  <c r="J633" i="1"/>
  <c r="L633" i="1" s="1"/>
  <c r="I633" i="1"/>
  <c r="H633" i="1"/>
  <c r="O633" i="1" s="1"/>
  <c r="G633" i="1"/>
  <c r="F633" i="1"/>
  <c r="E633" i="1"/>
  <c r="N632" i="1"/>
  <c r="K632" i="1"/>
  <c r="J632" i="1"/>
  <c r="I632" i="1"/>
  <c r="G632" i="1"/>
  <c r="F632" i="1"/>
  <c r="E632" i="1"/>
  <c r="N631" i="1"/>
  <c r="K631" i="1"/>
  <c r="J631" i="1"/>
  <c r="L631" i="1" s="1"/>
  <c r="I631" i="1"/>
  <c r="G631" i="1"/>
  <c r="F631" i="1"/>
  <c r="H631" i="1" s="1"/>
  <c r="O631" i="1" s="1"/>
  <c r="E631" i="1"/>
  <c r="N630" i="1"/>
  <c r="K630" i="1"/>
  <c r="J630" i="1"/>
  <c r="I630" i="1"/>
  <c r="G630" i="1"/>
  <c r="F630" i="1"/>
  <c r="H630" i="1" s="1"/>
  <c r="E630" i="1"/>
  <c r="N629" i="1"/>
  <c r="K629" i="1"/>
  <c r="L629" i="1" s="1"/>
  <c r="J629" i="1"/>
  <c r="I629" i="1"/>
  <c r="G629" i="1"/>
  <c r="F629" i="1"/>
  <c r="H629" i="1" s="1"/>
  <c r="O629" i="1" s="1"/>
  <c r="E629" i="1"/>
  <c r="N628" i="1"/>
  <c r="K628" i="1"/>
  <c r="L628" i="1" s="1"/>
  <c r="J628" i="1"/>
  <c r="I628" i="1"/>
  <c r="G628" i="1"/>
  <c r="F628" i="1"/>
  <c r="E628" i="1"/>
  <c r="N627" i="1"/>
  <c r="K627" i="1"/>
  <c r="J627" i="1"/>
  <c r="L627" i="1" s="1"/>
  <c r="I627" i="1"/>
  <c r="G627" i="1"/>
  <c r="F627" i="1"/>
  <c r="E627" i="1"/>
  <c r="N626" i="1"/>
  <c r="K626" i="1"/>
  <c r="J626" i="1"/>
  <c r="I626" i="1"/>
  <c r="G626" i="1"/>
  <c r="F626" i="1"/>
  <c r="H626" i="1" s="1"/>
  <c r="E626" i="1"/>
  <c r="N625" i="1"/>
  <c r="L625" i="1"/>
  <c r="K625" i="1"/>
  <c r="J625" i="1"/>
  <c r="I625" i="1"/>
  <c r="G625" i="1"/>
  <c r="F625" i="1"/>
  <c r="H625" i="1" s="1"/>
  <c r="O625" i="1" s="1"/>
  <c r="E625" i="1"/>
  <c r="N624" i="1"/>
  <c r="K624" i="1"/>
  <c r="J624" i="1"/>
  <c r="I624" i="1"/>
  <c r="G624" i="1"/>
  <c r="F624" i="1"/>
  <c r="E624" i="1"/>
  <c r="N623" i="1"/>
  <c r="K623" i="1"/>
  <c r="J623" i="1"/>
  <c r="I623" i="1"/>
  <c r="G623" i="1"/>
  <c r="F623" i="1"/>
  <c r="E623" i="1"/>
  <c r="N622" i="1"/>
  <c r="K622" i="1"/>
  <c r="J622" i="1"/>
  <c r="I622" i="1"/>
  <c r="G622" i="1"/>
  <c r="F622" i="1"/>
  <c r="H622" i="1" s="1"/>
  <c r="E622" i="1"/>
  <c r="N621" i="1"/>
  <c r="K621" i="1"/>
  <c r="J621" i="1"/>
  <c r="L621" i="1" s="1"/>
  <c r="I621" i="1"/>
  <c r="G621" i="1"/>
  <c r="H621" i="1" s="1"/>
  <c r="O621" i="1" s="1"/>
  <c r="F621" i="1"/>
  <c r="E621" i="1"/>
  <c r="N620" i="1"/>
  <c r="K620" i="1"/>
  <c r="J620" i="1"/>
  <c r="I620" i="1"/>
  <c r="G620" i="1"/>
  <c r="F620" i="1"/>
  <c r="E620" i="1"/>
  <c r="N619" i="1"/>
  <c r="K619" i="1"/>
  <c r="J619" i="1"/>
  <c r="L619" i="1" s="1"/>
  <c r="I619" i="1"/>
  <c r="P619" i="1" s="1"/>
  <c r="G619" i="1"/>
  <c r="F619" i="1"/>
  <c r="H619" i="1" s="1"/>
  <c r="E619" i="1"/>
  <c r="N618" i="1"/>
  <c r="K618" i="1"/>
  <c r="J618" i="1"/>
  <c r="I618" i="1"/>
  <c r="G618" i="1"/>
  <c r="F618" i="1"/>
  <c r="E618" i="1"/>
  <c r="N617" i="1"/>
  <c r="K617" i="1"/>
  <c r="J617" i="1"/>
  <c r="L617" i="1" s="1"/>
  <c r="I617" i="1"/>
  <c r="H617" i="1"/>
  <c r="O617" i="1" s="1"/>
  <c r="G617" i="1"/>
  <c r="F617" i="1"/>
  <c r="E617" i="1"/>
  <c r="N616" i="1"/>
  <c r="K616" i="1"/>
  <c r="L616" i="1" s="1"/>
  <c r="J616" i="1"/>
  <c r="I616" i="1"/>
  <c r="G616" i="1"/>
  <c r="H616" i="1" s="1"/>
  <c r="F616" i="1"/>
  <c r="E616" i="1"/>
  <c r="N615" i="1"/>
  <c r="K615" i="1"/>
  <c r="J615" i="1"/>
  <c r="L615" i="1" s="1"/>
  <c r="I615" i="1"/>
  <c r="G615" i="1"/>
  <c r="F615" i="1"/>
  <c r="H615" i="1" s="1"/>
  <c r="O615" i="1" s="1"/>
  <c r="E615" i="1"/>
  <c r="N614" i="1"/>
  <c r="K614" i="1"/>
  <c r="J614" i="1"/>
  <c r="I614" i="1"/>
  <c r="G614" i="1"/>
  <c r="F614" i="1"/>
  <c r="H614" i="1" s="1"/>
  <c r="E614" i="1"/>
  <c r="N613" i="1"/>
  <c r="K613" i="1"/>
  <c r="L613" i="1" s="1"/>
  <c r="J613" i="1"/>
  <c r="I613" i="1"/>
  <c r="G613" i="1"/>
  <c r="F613" i="1"/>
  <c r="H613" i="1" s="1"/>
  <c r="O613" i="1" s="1"/>
  <c r="E613" i="1"/>
  <c r="N612" i="1"/>
  <c r="K612" i="1"/>
  <c r="J612" i="1"/>
  <c r="I612" i="1"/>
  <c r="G612" i="1"/>
  <c r="F612" i="1"/>
  <c r="H612" i="1" s="1"/>
  <c r="E612" i="1"/>
  <c r="O612" i="1" s="1"/>
  <c r="N611" i="1"/>
  <c r="K611" i="1"/>
  <c r="J611" i="1"/>
  <c r="L611" i="1" s="1"/>
  <c r="I611" i="1"/>
  <c r="G611" i="1"/>
  <c r="F611" i="1"/>
  <c r="E611" i="1"/>
  <c r="N610" i="1"/>
  <c r="K610" i="1"/>
  <c r="J610" i="1"/>
  <c r="I610" i="1"/>
  <c r="G610" i="1"/>
  <c r="F610" i="1"/>
  <c r="E610" i="1"/>
  <c r="N609" i="1"/>
  <c r="L609" i="1"/>
  <c r="K609" i="1"/>
  <c r="J609" i="1"/>
  <c r="I609" i="1"/>
  <c r="P609" i="1" s="1"/>
  <c r="G609" i="1"/>
  <c r="F609" i="1"/>
  <c r="E609" i="1"/>
  <c r="N608" i="1"/>
  <c r="K608" i="1"/>
  <c r="J608" i="1"/>
  <c r="L608" i="1" s="1"/>
  <c r="I608" i="1"/>
  <c r="P608" i="1" s="1"/>
  <c r="G608" i="1"/>
  <c r="F608" i="1"/>
  <c r="H608" i="1" s="1"/>
  <c r="E608" i="1"/>
  <c r="N607" i="1"/>
  <c r="K607" i="1"/>
  <c r="J607" i="1"/>
  <c r="I607" i="1"/>
  <c r="G607" i="1"/>
  <c r="F607" i="1"/>
  <c r="E607" i="1"/>
  <c r="N606" i="1"/>
  <c r="K606" i="1"/>
  <c r="J606" i="1"/>
  <c r="I606" i="1"/>
  <c r="G606" i="1"/>
  <c r="F606" i="1"/>
  <c r="E606" i="1"/>
  <c r="N605" i="1"/>
  <c r="K605" i="1"/>
  <c r="J605" i="1"/>
  <c r="L605" i="1" s="1"/>
  <c r="I605" i="1"/>
  <c r="G605" i="1"/>
  <c r="H605" i="1" s="1"/>
  <c r="F605" i="1"/>
  <c r="E605" i="1"/>
  <c r="N604" i="1"/>
  <c r="K604" i="1"/>
  <c r="J604" i="1"/>
  <c r="I604" i="1"/>
  <c r="G604" i="1"/>
  <c r="F604" i="1"/>
  <c r="H604" i="1" s="1"/>
  <c r="E604" i="1"/>
  <c r="N603" i="1"/>
  <c r="K603" i="1"/>
  <c r="J603" i="1"/>
  <c r="L603" i="1" s="1"/>
  <c r="I603" i="1"/>
  <c r="G603" i="1"/>
  <c r="F603" i="1"/>
  <c r="H603" i="1" s="1"/>
  <c r="E603" i="1"/>
  <c r="N602" i="1"/>
  <c r="L602" i="1"/>
  <c r="K602" i="1"/>
  <c r="J602" i="1"/>
  <c r="I602" i="1"/>
  <c r="G602" i="1"/>
  <c r="F602" i="1"/>
  <c r="E602" i="1"/>
  <c r="N601" i="1"/>
  <c r="L601" i="1"/>
  <c r="K601" i="1"/>
  <c r="J601" i="1"/>
  <c r="I601" i="1"/>
  <c r="G601" i="1"/>
  <c r="F601" i="1"/>
  <c r="H601" i="1" s="1"/>
  <c r="O601" i="1" s="1"/>
  <c r="E601" i="1"/>
  <c r="N600" i="1"/>
  <c r="K600" i="1"/>
  <c r="J600" i="1"/>
  <c r="L600" i="1" s="1"/>
  <c r="I600" i="1"/>
  <c r="G600" i="1"/>
  <c r="F600" i="1"/>
  <c r="H600" i="1" s="1"/>
  <c r="E600" i="1"/>
  <c r="O600" i="1" s="1"/>
  <c r="N599" i="1"/>
  <c r="K599" i="1"/>
  <c r="J599" i="1"/>
  <c r="I599" i="1"/>
  <c r="G599" i="1"/>
  <c r="F599" i="1"/>
  <c r="E599" i="1"/>
  <c r="N598" i="1"/>
  <c r="K598" i="1"/>
  <c r="J598" i="1"/>
  <c r="L598" i="1" s="1"/>
  <c r="I598" i="1"/>
  <c r="P598" i="1" s="1"/>
  <c r="H598" i="1"/>
  <c r="G598" i="1"/>
  <c r="F598" i="1"/>
  <c r="E598" i="1"/>
  <c r="N597" i="1"/>
  <c r="K597" i="1"/>
  <c r="J597" i="1"/>
  <c r="L597" i="1" s="1"/>
  <c r="I597" i="1"/>
  <c r="P597" i="1" s="1"/>
  <c r="G597" i="1"/>
  <c r="F597" i="1"/>
  <c r="H597" i="1" s="1"/>
  <c r="O597" i="1" s="1"/>
  <c r="E597" i="1"/>
  <c r="N596" i="1"/>
  <c r="K596" i="1"/>
  <c r="J596" i="1"/>
  <c r="L596" i="1" s="1"/>
  <c r="I596" i="1"/>
  <c r="P596" i="1" s="1"/>
  <c r="G596" i="1"/>
  <c r="F596" i="1"/>
  <c r="H596" i="1" s="1"/>
  <c r="E596" i="1"/>
  <c r="O596" i="1" s="1"/>
  <c r="N595" i="1"/>
  <c r="K595" i="1"/>
  <c r="J595" i="1"/>
  <c r="I595" i="1"/>
  <c r="G595" i="1"/>
  <c r="F595" i="1"/>
  <c r="E595" i="1"/>
  <c r="N594" i="1"/>
  <c r="K594" i="1"/>
  <c r="J594" i="1"/>
  <c r="L594" i="1" s="1"/>
  <c r="I594" i="1"/>
  <c r="H594" i="1"/>
  <c r="G594" i="1"/>
  <c r="F594" i="1"/>
  <c r="E594" i="1"/>
  <c r="N593" i="1"/>
  <c r="K593" i="1"/>
  <c r="J593" i="1"/>
  <c r="L593" i="1" s="1"/>
  <c r="I593" i="1"/>
  <c r="G593" i="1"/>
  <c r="F593" i="1"/>
  <c r="H593" i="1" s="1"/>
  <c r="O593" i="1" s="1"/>
  <c r="E593" i="1"/>
  <c r="N592" i="1"/>
  <c r="K592" i="1"/>
  <c r="J592" i="1"/>
  <c r="L592" i="1" s="1"/>
  <c r="I592" i="1"/>
  <c r="G592" i="1"/>
  <c r="F592" i="1"/>
  <c r="H592" i="1" s="1"/>
  <c r="E592" i="1"/>
  <c r="N591" i="1"/>
  <c r="K591" i="1"/>
  <c r="J591" i="1"/>
  <c r="I591" i="1"/>
  <c r="G591" i="1"/>
  <c r="F591" i="1"/>
  <c r="E591" i="1"/>
  <c r="N590" i="1"/>
  <c r="K590" i="1"/>
  <c r="J590" i="1"/>
  <c r="I590" i="1"/>
  <c r="G590" i="1"/>
  <c r="H590" i="1" s="1"/>
  <c r="F590" i="1"/>
  <c r="E590" i="1"/>
  <c r="N589" i="1"/>
  <c r="L589" i="1"/>
  <c r="K589" i="1"/>
  <c r="J589" i="1"/>
  <c r="I589" i="1"/>
  <c r="H589" i="1"/>
  <c r="G589" i="1"/>
  <c r="F589" i="1"/>
  <c r="E589" i="1"/>
  <c r="N588" i="1"/>
  <c r="K588" i="1"/>
  <c r="J588" i="1"/>
  <c r="I588" i="1"/>
  <c r="G588" i="1"/>
  <c r="F588" i="1"/>
  <c r="E588" i="1"/>
  <c r="N587" i="1"/>
  <c r="K587" i="1"/>
  <c r="J587" i="1"/>
  <c r="L587" i="1" s="1"/>
  <c r="I587" i="1"/>
  <c r="G587" i="1"/>
  <c r="F587" i="1"/>
  <c r="E587" i="1"/>
  <c r="N586" i="1"/>
  <c r="K586" i="1"/>
  <c r="L586" i="1" s="1"/>
  <c r="J586" i="1"/>
  <c r="I586" i="1"/>
  <c r="G586" i="1"/>
  <c r="F586" i="1"/>
  <c r="E586" i="1"/>
  <c r="N585" i="1"/>
  <c r="K585" i="1"/>
  <c r="L585" i="1" s="1"/>
  <c r="J585" i="1"/>
  <c r="I585" i="1"/>
  <c r="G585" i="1"/>
  <c r="F585" i="1"/>
  <c r="H585" i="1" s="1"/>
  <c r="O585" i="1" s="1"/>
  <c r="E585" i="1"/>
  <c r="N584" i="1"/>
  <c r="K584" i="1"/>
  <c r="J584" i="1"/>
  <c r="I584" i="1"/>
  <c r="G584" i="1"/>
  <c r="F584" i="1"/>
  <c r="E584" i="1"/>
  <c r="N583" i="1"/>
  <c r="K583" i="1"/>
  <c r="J583" i="1"/>
  <c r="L583" i="1" s="1"/>
  <c r="I583" i="1"/>
  <c r="G583" i="1"/>
  <c r="F583" i="1"/>
  <c r="E583" i="1"/>
  <c r="N582" i="1"/>
  <c r="K582" i="1"/>
  <c r="J582" i="1"/>
  <c r="I582" i="1"/>
  <c r="G582" i="1"/>
  <c r="F582" i="1"/>
  <c r="E582" i="1"/>
  <c r="N581" i="1"/>
  <c r="L581" i="1"/>
  <c r="K581" i="1"/>
  <c r="J581" i="1"/>
  <c r="I581" i="1"/>
  <c r="P581" i="1" s="1"/>
  <c r="G581" i="1"/>
  <c r="F581" i="1"/>
  <c r="E581" i="1"/>
  <c r="N580" i="1"/>
  <c r="K580" i="1"/>
  <c r="J580" i="1"/>
  <c r="I580" i="1"/>
  <c r="G580" i="1"/>
  <c r="F580" i="1"/>
  <c r="E580" i="1"/>
  <c r="N579" i="1"/>
  <c r="K579" i="1"/>
  <c r="J579" i="1"/>
  <c r="I579" i="1"/>
  <c r="G579" i="1"/>
  <c r="F579" i="1"/>
  <c r="E579" i="1"/>
  <c r="N578" i="1"/>
  <c r="K578" i="1"/>
  <c r="L578" i="1" s="1"/>
  <c r="J578" i="1"/>
  <c r="I578" i="1"/>
  <c r="G578" i="1"/>
  <c r="F578" i="1"/>
  <c r="E578" i="1"/>
  <c r="N577" i="1"/>
  <c r="K577" i="1"/>
  <c r="J577" i="1"/>
  <c r="I577" i="1"/>
  <c r="H577" i="1"/>
  <c r="G577" i="1"/>
  <c r="F577" i="1"/>
  <c r="E577" i="1"/>
  <c r="N576" i="1"/>
  <c r="K576" i="1"/>
  <c r="J576" i="1"/>
  <c r="I576" i="1"/>
  <c r="G576" i="1"/>
  <c r="F576" i="1"/>
  <c r="E576" i="1"/>
  <c r="N575" i="1"/>
  <c r="K575" i="1"/>
  <c r="J575" i="1"/>
  <c r="L575" i="1" s="1"/>
  <c r="I575" i="1"/>
  <c r="G575" i="1"/>
  <c r="F575" i="1"/>
  <c r="H575" i="1" s="1"/>
  <c r="O575" i="1" s="1"/>
  <c r="E575" i="1"/>
  <c r="N574" i="1"/>
  <c r="K574" i="1"/>
  <c r="L574" i="1" s="1"/>
  <c r="J574" i="1"/>
  <c r="I574" i="1"/>
  <c r="G574" i="1"/>
  <c r="H574" i="1" s="1"/>
  <c r="F574" i="1"/>
  <c r="E574" i="1"/>
  <c r="O574" i="1" s="1"/>
  <c r="N573" i="1"/>
  <c r="K573" i="1"/>
  <c r="J573" i="1"/>
  <c r="L573" i="1" s="1"/>
  <c r="I573" i="1"/>
  <c r="P573" i="1" s="1"/>
  <c r="H573" i="1"/>
  <c r="G573" i="1"/>
  <c r="F573" i="1"/>
  <c r="E573" i="1"/>
  <c r="N572" i="1"/>
  <c r="K572" i="1"/>
  <c r="J572" i="1"/>
  <c r="I572" i="1"/>
  <c r="G572" i="1"/>
  <c r="F572" i="1"/>
  <c r="E572" i="1"/>
  <c r="N571" i="1"/>
  <c r="K571" i="1"/>
  <c r="J571" i="1"/>
  <c r="L571" i="1" s="1"/>
  <c r="I571" i="1"/>
  <c r="G571" i="1"/>
  <c r="F571" i="1"/>
  <c r="E571" i="1"/>
  <c r="N570" i="1"/>
  <c r="K570" i="1"/>
  <c r="L570" i="1" s="1"/>
  <c r="J570" i="1"/>
  <c r="I570" i="1"/>
  <c r="G570" i="1"/>
  <c r="F570" i="1"/>
  <c r="E570" i="1"/>
  <c r="N569" i="1"/>
  <c r="K569" i="1"/>
  <c r="L569" i="1" s="1"/>
  <c r="J569" i="1"/>
  <c r="I569" i="1"/>
  <c r="G569" i="1"/>
  <c r="F569" i="1"/>
  <c r="H569" i="1" s="1"/>
  <c r="O569" i="1" s="1"/>
  <c r="E569" i="1"/>
  <c r="N568" i="1"/>
  <c r="K568" i="1"/>
  <c r="J568" i="1"/>
  <c r="I568" i="1"/>
  <c r="G568" i="1"/>
  <c r="F568" i="1"/>
  <c r="E568" i="1"/>
  <c r="N567" i="1"/>
  <c r="K567" i="1"/>
  <c r="J567" i="1"/>
  <c r="I567" i="1"/>
  <c r="G567" i="1"/>
  <c r="F567" i="1"/>
  <c r="E567" i="1"/>
  <c r="N566" i="1"/>
  <c r="K566" i="1"/>
  <c r="J566" i="1"/>
  <c r="I566" i="1"/>
  <c r="G566" i="1"/>
  <c r="F566" i="1"/>
  <c r="E566" i="1"/>
  <c r="N565" i="1"/>
  <c r="L565" i="1"/>
  <c r="K565" i="1"/>
  <c r="J565" i="1"/>
  <c r="I565" i="1"/>
  <c r="G565" i="1"/>
  <c r="F565" i="1"/>
  <c r="E565" i="1"/>
  <c r="N564" i="1"/>
  <c r="K564" i="1"/>
  <c r="J564" i="1"/>
  <c r="I564" i="1"/>
  <c r="G564" i="1"/>
  <c r="F564" i="1"/>
  <c r="E564" i="1"/>
  <c r="N563" i="1"/>
  <c r="K563" i="1"/>
  <c r="J563" i="1"/>
  <c r="I563" i="1"/>
  <c r="G563" i="1"/>
  <c r="F563" i="1"/>
  <c r="E563" i="1"/>
  <c r="N562" i="1"/>
  <c r="K562" i="1"/>
  <c r="L562" i="1" s="1"/>
  <c r="J562" i="1"/>
  <c r="I562" i="1"/>
  <c r="G562" i="1"/>
  <c r="H562" i="1" s="1"/>
  <c r="F562" i="1"/>
  <c r="E562" i="1"/>
  <c r="N561" i="1"/>
  <c r="K561" i="1"/>
  <c r="J561" i="1"/>
  <c r="L561" i="1" s="1"/>
  <c r="I561" i="1"/>
  <c r="H561" i="1"/>
  <c r="O561" i="1" s="1"/>
  <c r="G561" i="1"/>
  <c r="F561" i="1"/>
  <c r="E561" i="1"/>
  <c r="N560" i="1"/>
  <c r="K560" i="1"/>
  <c r="J560" i="1"/>
  <c r="I560" i="1"/>
  <c r="G560" i="1"/>
  <c r="F560" i="1"/>
  <c r="E560" i="1"/>
  <c r="N559" i="1"/>
  <c r="K559" i="1"/>
  <c r="J559" i="1"/>
  <c r="L559" i="1" s="1"/>
  <c r="I559" i="1"/>
  <c r="P559" i="1" s="1"/>
  <c r="G559" i="1"/>
  <c r="F559" i="1"/>
  <c r="H559" i="1" s="1"/>
  <c r="O559" i="1" s="1"/>
  <c r="E559" i="1"/>
  <c r="N558" i="1"/>
  <c r="K558" i="1"/>
  <c r="J558" i="1"/>
  <c r="L558" i="1" s="1"/>
  <c r="I558" i="1"/>
  <c r="G558" i="1"/>
  <c r="F558" i="1"/>
  <c r="H558" i="1" s="1"/>
  <c r="E558" i="1"/>
  <c r="N557" i="1"/>
  <c r="K557" i="1"/>
  <c r="J557" i="1"/>
  <c r="L557" i="1" s="1"/>
  <c r="I557" i="1"/>
  <c r="G557" i="1"/>
  <c r="F557" i="1"/>
  <c r="H557" i="1" s="1"/>
  <c r="E557" i="1"/>
  <c r="N556" i="1"/>
  <c r="K556" i="1"/>
  <c r="J556" i="1"/>
  <c r="I556" i="1"/>
  <c r="G556" i="1"/>
  <c r="F556" i="1"/>
  <c r="E556" i="1"/>
  <c r="N555" i="1"/>
  <c r="K555" i="1"/>
  <c r="J555" i="1"/>
  <c r="L555" i="1" s="1"/>
  <c r="I555" i="1"/>
  <c r="G555" i="1"/>
  <c r="F555" i="1"/>
  <c r="E555" i="1"/>
  <c r="N554" i="1"/>
  <c r="L554" i="1"/>
  <c r="K554" i="1"/>
  <c r="J554" i="1"/>
  <c r="I554" i="1"/>
  <c r="G554" i="1"/>
  <c r="F554" i="1"/>
  <c r="H554" i="1" s="1"/>
  <c r="E554" i="1"/>
  <c r="N553" i="1"/>
  <c r="K553" i="1"/>
  <c r="J553" i="1"/>
  <c r="L553" i="1" s="1"/>
  <c r="I553" i="1"/>
  <c r="G553" i="1"/>
  <c r="F553" i="1"/>
  <c r="E553" i="1"/>
  <c r="N552" i="1"/>
  <c r="K552" i="1"/>
  <c r="J552" i="1"/>
  <c r="I552" i="1"/>
  <c r="G552" i="1"/>
  <c r="F552" i="1"/>
  <c r="E552" i="1"/>
  <c r="N551" i="1"/>
  <c r="K551" i="1"/>
  <c r="J551" i="1"/>
  <c r="L551" i="1" s="1"/>
  <c r="I551" i="1"/>
  <c r="G551" i="1"/>
  <c r="F551" i="1"/>
  <c r="E551" i="1"/>
  <c r="N550" i="1"/>
  <c r="K550" i="1"/>
  <c r="J550" i="1"/>
  <c r="L550" i="1" s="1"/>
  <c r="I550" i="1"/>
  <c r="G550" i="1"/>
  <c r="F550" i="1"/>
  <c r="H550" i="1" s="1"/>
  <c r="E550" i="1"/>
  <c r="N549" i="1"/>
  <c r="K549" i="1"/>
  <c r="J549" i="1"/>
  <c r="L549" i="1" s="1"/>
  <c r="I549" i="1"/>
  <c r="G549" i="1"/>
  <c r="F549" i="1"/>
  <c r="E549" i="1"/>
  <c r="N548" i="1"/>
  <c r="K548" i="1"/>
  <c r="J548" i="1"/>
  <c r="I548" i="1"/>
  <c r="G548" i="1"/>
  <c r="F548" i="1"/>
  <c r="H548" i="1" s="1"/>
  <c r="E548" i="1"/>
  <c r="N547" i="1"/>
  <c r="K547" i="1"/>
  <c r="J547" i="1"/>
  <c r="L547" i="1" s="1"/>
  <c r="I547" i="1"/>
  <c r="G547" i="1"/>
  <c r="H547" i="1" s="1"/>
  <c r="O547" i="1" s="1"/>
  <c r="F547" i="1"/>
  <c r="E547" i="1"/>
  <c r="N546" i="1"/>
  <c r="K546" i="1"/>
  <c r="J546" i="1"/>
  <c r="I546" i="1"/>
  <c r="G546" i="1"/>
  <c r="F546" i="1"/>
  <c r="H546" i="1" s="1"/>
  <c r="O546" i="1" s="1"/>
  <c r="E546" i="1"/>
  <c r="N545" i="1"/>
  <c r="K545" i="1"/>
  <c r="J545" i="1"/>
  <c r="L545" i="1" s="1"/>
  <c r="I545" i="1"/>
  <c r="G545" i="1"/>
  <c r="F545" i="1"/>
  <c r="H545" i="1" s="1"/>
  <c r="E545" i="1"/>
  <c r="N544" i="1"/>
  <c r="K544" i="1"/>
  <c r="J544" i="1"/>
  <c r="L544" i="1" s="1"/>
  <c r="I544" i="1"/>
  <c r="G544" i="1"/>
  <c r="F544" i="1"/>
  <c r="E544" i="1"/>
  <c r="N543" i="1"/>
  <c r="K543" i="1"/>
  <c r="J543" i="1"/>
  <c r="L543" i="1" s="1"/>
  <c r="I543" i="1"/>
  <c r="H543" i="1"/>
  <c r="O543" i="1" s="1"/>
  <c r="G543" i="1"/>
  <c r="F543" i="1"/>
  <c r="E543" i="1"/>
  <c r="N542" i="1"/>
  <c r="K542" i="1"/>
  <c r="J542" i="1"/>
  <c r="L542" i="1" s="1"/>
  <c r="I542" i="1"/>
  <c r="G542" i="1"/>
  <c r="F542" i="1"/>
  <c r="E542" i="1"/>
  <c r="N541" i="1"/>
  <c r="K541" i="1"/>
  <c r="J541" i="1"/>
  <c r="I541" i="1"/>
  <c r="G541" i="1"/>
  <c r="F541" i="1"/>
  <c r="H541" i="1" s="1"/>
  <c r="O541" i="1" s="1"/>
  <c r="E541" i="1"/>
  <c r="N540" i="1"/>
  <c r="K540" i="1"/>
  <c r="J540" i="1"/>
  <c r="L540" i="1" s="1"/>
  <c r="I540" i="1"/>
  <c r="G540" i="1"/>
  <c r="F540" i="1"/>
  <c r="H540" i="1" s="1"/>
  <c r="E540" i="1"/>
  <c r="N539" i="1"/>
  <c r="K539" i="1"/>
  <c r="J539" i="1"/>
  <c r="L539" i="1" s="1"/>
  <c r="I539" i="1"/>
  <c r="G539" i="1"/>
  <c r="H539" i="1" s="1"/>
  <c r="O539" i="1" s="1"/>
  <c r="F539" i="1"/>
  <c r="E539" i="1"/>
  <c r="N538" i="1"/>
  <c r="K538" i="1"/>
  <c r="J538" i="1"/>
  <c r="I538" i="1"/>
  <c r="G538" i="1"/>
  <c r="F538" i="1"/>
  <c r="H538" i="1" s="1"/>
  <c r="O538" i="1" s="1"/>
  <c r="E538" i="1"/>
  <c r="N537" i="1"/>
  <c r="K537" i="1"/>
  <c r="J537" i="1"/>
  <c r="L537" i="1" s="1"/>
  <c r="I537" i="1"/>
  <c r="G537" i="1"/>
  <c r="F537" i="1"/>
  <c r="E537" i="1"/>
  <c r="N536" i="1"/>
  <c r="K536" i="1"/>
  <c r="J536" i="1"/>
  <c r="L536" i="1" s="1"/>
  <c r="I536" i="1"/>
  <c r="G536" i="1"/>
  <c r="F536" i="1"/>
  <c r="H536" i="1" s="1"/>
  <c r="E536" i="1"/>
  <c r="N535" i="1"/>
  <c r="K535" i="1"/>
  <c r="J535" i="1"/>
  <c r="L535" i="1" s="1"/>
  <c r="I535" i="1"/>
  <c r="G535" i="1"/>
  <c r="H535" i="1" s="1"/>
  <c r="O535" i="1" s="1"/>
  <c r="F535" i="1"/>
  <c r="E535" i="1"/>
  <c r="N534" i="1"/>
  <c r="K534" i="1"/>
  <c r="J534" i="1"/>
  <c r="I534" i="1"/>
  <c r="G534" i="1"/>
  <c r="F534" i="1"/>
  <c r="H534" i="1" s="1"/>
  <c r="O534" i="1" s="1"/>
  <c r="E534" i="1"/>
  <c r="N533" i="1"/>
  <c r="K533" i="1"/>
  <c r="J533" i="1"/>
  <c r="L533" i="1" s="1"/>
  <c r="I533" i="1"/>
  <c r="G533" i="1"/>
  <c r="F533" i="1"/>
  <c r="E533" i="1"/>
  <c r="N532" i="1"/>
  <c r="K532" i="1"/>
  <c r="J532" i="1"/>
  <c r="L532" i="1" s="1"/>
  <c r="I532" i="1"/>
  <c r="G532" i="1"/>
  <c r="F532" i="1"/>
  <c r="H532" i="1" s="1"/>
  <c r="E532" i="1"/>
  <c r="N531" i="1"/>
  <c r="K531" i="1"/>
  <c r="J531" i="1"/>
  <c r="L531" i="1" s="1"/>
  <c r="I531" i="1"/>
  <c r="G531" i="1"/>
  <c r="H531" i="1" s="1"/>
  <c r="O531" i="1" s="1"/>
  <c r="F531" i="1"/>
  <c r="E531" i="1"/>
  <c r="N530" i="1"/>
  <c r="K530" i="1"/>
  <c r="J530" i="1"/>
  <c r="I530" i="1"/>
  <c r="G530" i="1"/>
  <c r="F530" i="1"/>
  <c r="H530" i="1" s="1"/>
  <c r="O530" i="1" s="1"/>
  <c r="E530" i="1"/>
  <c r="N529" i="1"/>
  <c r="K529" i="1"/>
  <c r="J529" i="1"/>
  <c r="L529" i="1" s="1"/>
  <c r="I529" i="1"/>
  <c r="G529" i="1"/>
  <c r="F529" i="1"/>
  <c r="E529" i="1"/>
  <c r="N528" i="1"/>
  <c r="K528" i="1"/>
  <c r="J528" i="1"/>
  <c r="L528" i="1" s="1"/>
  <c r="I528" i="1"/>
  <c r="G528" i="1"/>
  <c r="F528" i="1"/>
  <c r="H528" i="1" s="1"/>
  <c r="E528" i="1"/>
  <c r="N527" i="1"/>
  <c r="K527" i="1"/>
  <c r="J527" i="1"/>
  <c r="L527" i="1" s="1"/>
  <c r="I527" i="1"/>
  <c r="G527" i="1"/>
  <c r="H527" i="1" s="1"/>
  <c r="O527" i="1" s="1"/>
  <c r="F527" i="1"/>
  <c r="E527" i="1"/>
  <c r="N526" i="1"/>
  <c r="K526" i="1"/>
  <c r="J526" i="1"/>
  <c r="I526" i="1"/>
  <c r="G526" i="1"/>
  <c r="F526" i="1"/>
  <c r="H526" i="1" s="1"/>
  <c r="O526" i="1" s="1"/>
  <c r="E526" i="1"/>
  <c r="N525" i="1"/>
  <c r="K525" i="1"/>
  <c r="J525" i="1"/>
  <c r="L525" i="1" s="1"/>
  <c r="I525" i="1"/>
  <c r="G525" i="1"/>
  <c r="F525" i="1"/>
  <c r="E525" i="1"/>
  <c r="N524" i="1"/>
  <c r="K524" i="1"/>
  <c r="J524" i="1"/>
  <c r="L524" i="1" s="1"/>
  <c r="I524" i="1"/>
  <c r="G524" i="1"/>
  <c r="F524" i="1"/>
  <c r="H524" i="1" s="1"/>
  <c r="E524" i="1"/>
  <c r="N523" i="1"/>
  <c r="K523" i="1"/>
  <c r="J523" i="1"/>
  <c r="L523" i="1" s="1"/>
  <c r="I523" i="1"/>
  <c r="G523" i="1"/>
  <c r="H523" i="1" s="1"/>
  <c r="O523" i="1" s="1"/>
  <c r="F523" i="1"/>
  <c r="E523" i="1"/>
  <c r="N522" i="1"/>
  <c r="K522" i="1"/>
  <c r="J522" i="1"/>
  <c r="I522" i="1"/>
  <c r="G522" i="1"/>
  <c r="F522" i="1"/>
  <c r="H522" i="1" s="1"/>
  <c r="O522" i="1" s="1"/>
  <c r="E522" i="1"/>
  <c r="N521" i="1"/>
  <c r="K521" i="1"/>
  <c r="J521" i="1"/>
  <c r="L521" i="1" s="1"/>
  <c r="I521" i="1"/>
  <c r="G521" i="1"/>
  <c r="F521" i="1"/>
  <c r="E521" i="1"/>
  <c r="N520" i="1"/>
  <c r="K520" i="1"/>
  <c r="J520" i="1"/>
  <c r="L520" i="1" s="1"/>
  <c r="I520" i="1"/>
  <c r="G520" i="1"/>
  <c r="F520" i="1"/>
  <c r="H520" i="1" s="1"/>
  <c r="E520" i="1"/>
  <c r="N519" i="1"/>
  <c r="K519" i="1"/>
  <c r="J519" i="1"/>
  <c r="L519" i="1" s="1"/>
  <c r="I519" i="1"/>
  <c r="G519" i="1"/>
  <c r="H519" i="1" s="1"/>
  <c r="O519" i="1" s="1"/>
  <c r="F519" i="1"/>
  <c r="E519" i="1"/>
  <c r="N518" i="1"/>
  <c r="K518" i="1"/>
  <c r="J518" i="1"/>
  <c r="I518" i="1"/>
  <c r="G518" i="1"/>
  <c r="F518" i="1"/>
  <c r="H518" i="1" s="1"/>
  <c r="O518" i="1" s="1"/>
  <c r="E518" i="1"/>
  <c r="N517" i="1"/>
  <c r="K517" i="1"/>
  <c r="J517" i="1"/>
  <c r="L517" i="1" s="1"/>
  <c r="I517" i="1"/>
  <c r="G517" i="1"/>
  <c r="F517" i="1"/>
  <c r="E517" i="1"/>
  <c r="N516" i="1"/>
  <c r="K516" i="1"/>
  <c r="J516" i="1"/>
  <c r="L516" i="1" s="1"/>
  <c r="I516" i="1"/>
  <c r="G516" i="1"/>
  <c r="F516" i="1"/>
  <c r="H516" i="1" s="1"/>
  <c r="E516" i="1"/>
  <c r="N515" i="1"/>
  <c r="K515" i="1"/>
  <c r="J515" i="1"/>
  <c r="L515" i="1" s="1"/>
  <c r="I515" i="1"/>
  <c r="G515" i="1"/>
  <c r="H515" i="1" s="1"/>
  <c r="O515" i="1" s="1"/>
  <c r="F515" i="1"/>
  <c r="E515" i="1"/>
  <c r="N514" i="1"/>
  <c r="K514" i="1"/>
  <c r="J514" i="1"/>
  <c r="I514" i="1"/>
  <c r="G514" i="1"/>
  <c r="F514" i="1"/>
  <c r="H514" i="1" s="1"/>
  <c r="O514" i="1" s="1"/>
  <c r="E514" i="1"/>
  <c r="N513" i="1"/>
  <c r="K513" i="1"/>
  <c r="J513" i="1"/>
  <c r="L513" i="1" s="1"/>
  <c r="I513" i="1"/>
  <c r="G513" i="1"/>
  <c r="F513" i="1"/>
  <c r="E513" i="1"/>
  <c r="N512" i="1"/>
  <c r="K512" i="1"/>
  <c r="J512" i="1"/>
  <c r="L512" i="1" s="1"/>
  <c r="I512" i="1"/>
  <c r="G512" i="1"/>
  <c r="F512" i="1"/>
  <c r="H512" i="1" s="1"/>
  <c r="E512" i="1"/>
  <c r="N511" i="1"/>
  <c r="K511" i="1"/>
  <c r="J511" i="1"/>
  <c r="L511" i="1" s="1"/>
  <c r="I511" i="1"/>
  <c r="G511" i="1"/>
  <c r="H511" i="1" s="1"/>
  <c r="O511" i="1" s="1"/>
  <c r="F511" i="1"/>
  <c r="E511" i="1"/>
  <c r="N510" i="1"/>
  <c r="K510" i="1"/>
  <c r="J510" i="1"/>
  <c r="I510" i="1"/>
  <c r="G510" i="1"/>
  <c r="F510" i="1"/>
  <c r="H510" i="1" s="1"/>
  <c r="O510" i="1" s="1"/>
  <c r="E510" i="1"/>
  <c r="N509" i="1"/>
  <c r="K509" i="1"/>
  <c r="J509" i="1"/>
  <c r="L509" i="1" s="1"/>
  <c r="I509" i="1"/>
  <c r="G509" i="1"/>
  <c r="F509" i="1"/>
  <c r="E509" i="1"/>
  <c r="N508" i="1"/>
  <c r="K508" i="1"/>
  <c r="J508" i="1"/>
  <c r="L508" i="1" s="1"/>
  <c r="I508" i="1"/>
  <c r="G508" i="1"/>
  <c r="F508" i="1"/>
  <c r="H508" i="1" s="1"/>
  <c r="E508" i="1"/>
  <c r="N507" i="1"/>
  <c r="K507" i="1"/>
  <c r="J507" i="1"/>
  <c r="L507" i="1" s="1"/>
  <c r="I507" i="1"/>
  <c r="G507" i="1"/>
  <c r="H507" i="1" s="1"/>
  <c r="O507" i="1" s="1"/>
  <c r="F507" i="1"/>
  <c r="E507" i="1"/>
  <c r="N506" i="1"/>
  <c r="K506" i="1"/>
  <c r="J506" i="1"/>
  <c r="I506" i="1"/>
  <c r="G506" i="1"/>
  <c r="F506" i="1"/>
  <c r="H506" i="1" s="1"/>
  <c r="O506" i="1" s="1"/>
  <c r="E506" i="1"/>
  <c r="N505" i="1"/>
  <c r="K505" i="1"/>
  <c r="J505" i="1"/>
  <c r="L505" i="1" s="1"/>
  <c r="I505" i="1"/>
  <c r="G505" i="1"/>
  <c r="F505" i="1"/>
  <c r="E505" i="1"/>
  <c r="N504" i="1"/>
  <c r="K504" i="1"/>
  <c r="J504" i="1"/>
  <c r="L504" i="1" s="1"/>
  <c r="I504" i="1"/>
  <c r="G504" i="1"/>
  <c r="F504" i="1"/>
  <c r="H504" i="1" s="1"/>
  <c r="E504" i="1"/>
  <c r="N503" i="1"/>
  <c r="K503" i="1"/>
  <c r="J503" i="1"/>
  <c r="L503" i="1" s="1"/>
  <c r="I503" i="1"/>
  <c r="G503" i="1"/>
  <c r="H503" i="1" s="1"/>
  <c r="O503" i="1" s="1"/>
  <c r="F503" i="1"/>
  <c r="E503" i="1"/>
  <c r="N502" i="1"/>
  <c r="K502" i="1"/>
  <c r="J502" i="1"/>
  <c r="I502" i="1"/>
  <c r="G502" i="1"/>
  <c r="F502" i="1"/>
  <c r="H502" i="1" s="1"/>
  <c r="O502" i="1" s="1"/>
  <c r="E502" i="1"/>
  <c r="N501" i="1"/>
  <c r="K501" i="1"/>
  <c r="J501" i="1"/>
  <c r="L501" i="1" s="1"/>
  <c r="I501" i="1"/>
  <c r="G501" i="1"/>
  <c r="F501" i="1"/>
  <c r="E501" i="1"/>
  <c r="N500" i="1"/>
  <c r="K500" i="1"/>
  <c r="J500" i="1"/>
  <c r="L500" i="1" s="1"/>
  <c r="I500" i="1"/>
  <c r="G500" i="1"/>
  <c r="F500" i="1"/>
  <c r="H500" i="1" s="1"/>
  <c r="E500" i="1"/>
  <c r="N499" i="1"/>
  <c r="K499" i="1"/>
  <c r="J499" i="1"/>
  <c r="L499" i="1" s="1"/>
  <c r="I499" i="1"/>
  <c r="G499" i="1"/>
  <c r="H499" i="1" s="1"/>
  <c r="O499" i="1" s="1"/>
  <c r="F499" i="1"/>
  <c r="E499" i="1"/>
  <c r="N498" i="1"/>
  <c r="K498" i="1"/>
  <c r="J498" i="1"/>
  <c r="I498" i="1"/>
  <c r="G498" i="1"/>
  <c r="F498" i="1"/>
  <c r="H498" i="1" s="1"/>
  <c r="O498" i="1" s="1"/>
  <c r="E498" i="1"/>
  <c r="N497" i="1"/>
  <c r="K497" i="1"/>
  <c r="J497" i="1"/>
  <c r="L497" i="1" s="1"/>
  <c r="I497" i="1"/>
  <c r="G497" i="1"/>
  <c r="F497" i="1"/>
  <c r="E497" i="1"/>
  <c r="N496" i="1"/>
  <c r="K496" i="1"/>
  <c r="J496" i="1"/>
  <c r="L496" i="1" s="1"/>
  <c r="I496" i="1"/>
  <c r="G496" i="1"/>
  <c r="F496" i="1"/>
  <c r="H496" i="1" s="1"/>
  <c r="E496" i="1"/>
  <c r="N495" i="1"/>
  <c r="K495" i="1"/>
  <c r="J495" i="1"/>
  <c r="L495" i="1" s="1"/>
  <c r="I495" i="1"/>
  <c r="G495" i="1"/>
  <c r="H495" i="1" s="1"/>
  <c r="O495" i="1" s="1"/>
  <c r="F495" i="1"/>
  <c r="E495" i="1"/>
  <c r="N494" i="1"/>
  <c r="K494" i="1"/>
  <c r="J494" i="1"/>
  <c r="I494" i="1"/>
  <c r="G494" i="1"/>
  <c r="F494" i="1"/>
  <c r="H494" i="1" s="1"/>
  <c r="O494" i="1" s="1"/>
  <c r="E494" i="1"/>
  <c r="N493" i="1"/>
  <c r="K493" i="1"/>
  <c r="J493" i="1"/>
  <c r="L493" i="1" s="1"/>
  <c r="I493" i="1"/>
  <c r="G493" i="1"/>
  <c r="F493" i="1"/>
  <c r="E493" i="1"/>
  <c r="N492" i="1"/>
  <c r="K492" i="1"/>
  <c r="J492" i="1"/>
  <c r="L492" i="1" s="1"/>
  <c r="I492" i="1"/>
  <c r="G492" i="1"/>
  <c r="F492" i="1"/>
  <c r="H492" i="1" s="1"/>
  <c r="E492" i="1"/>
  <c r="N491" i="1"/>
  <c r="K491" i="1"/>
  <c r="J491" i="1"/>
  <c r="L491" i="1" s="1"/>
  <c r="I491" i="1"/>
  <c r="G491" i="1"/>
  <c r="H491" i="1" s="1"/>
  <c r="O491" i="1" s="1"/>
  <c r="F491" i="1"/>
  <c r="E491" i="1"/>
  <c r="N490" i="1"/>
  <c r="K490" i="1"/>
  <c r="J490" i="1"/>
  <c r="I490" i="1"/>
  <c r="G490" i="1"/>
  <c r="F490" i="1"/>
  <c r="H490" i="1" s="1"/>
  <c r="O490" i="1" s="1"/>
  <c r="E490" i="1"/>
  <c r="N489" i="1"/>
  <c r="K489" i="1"/>
  <c r="J489" i="1"/>
  <c r="L489" i="1" s="1"/>
  <c r="I489" i="1"/>
  <c r="G489" i="1"/>
  <c r="F489" i="1"/>
  <c r="E489" i="1"/>
  <c r="N488" i="1"/>
  <c r="K488" i="1"/>
  <c r="J488" i="1"/>
  <c r="L488" i="1" s="1"/>
  <c r="I488" i="1"/>
  <c r="G488" i="1"/>
  <c r="F488" i="1"/>
  <c r="H488" i="1" s="1"/>
  <c r="E488" i="1"/>
  <c r="N487" i="1"/>
  <c r="K487" i="1"/>
  <c r="J487" i="1"/>
  <c r="L487" i="1" s="1"/>
  <c r="I487" i="1"/>
  <c r="G487" i="1"/>
  <c r="H487" i="1" s="1"/>
  <c r="O487" i="1" s="1"/>
  <c r="F487" i="1"/>
  <c r="E487" i="1"/>
  <c r="N486" i="1"/>
  <c r="K486" i="1"/>
  <c r="J486" i="1"/>
  <c r="I486" i="1"/>
  <c r="G486" i="1"/>
  <c r="F486" i="1"/>
  <c r="H486" i="1" s="1"/>
  <c r="O486" i="1" s="1"/>
  <c r="E486" i="1"/>
  <c r="N485" i="1"/>
  <c r="K485" i="1"/>
  <c r="J485" i="1"/>
  <c r="L485" i="1" s="1"/>
  <c r="I485" i="1"/>
  <c r="G485" i="1"/>
  <c r="F485" i="1"/>
  <c r="E485" i="1"/>
  <c r="N484" i="1"/>
  <c r="K484" i="1"/>
  <c r="J484" i="1"/>
  <c r="L484" i="1" s="1"/>
  <c r="I484" i="1"/>
  <c r="G484" i="1"/>
  <c r="F484" i="1"/>
  <c r="H484" i="1" s="1"/>
  <c r="E484" i="1"/>
  <c r="N483" i="1"/>
  <c r="K483" i="1"/>
  <c r="J483" i="1"/>
  <c r="L483" i="1" s="1"/>
  <c r="I483" i="1"/>
  <c r="G483" i="1"/>
  <c r="H483" i="1" s="1"/>
  <c r="O483" i="1" s="1"/>
  <c r="F483" i="1"/>
  <c r="E483" i="1"/>
  <c r="N482" i="1"/>
  <c r="K482" i="1"/>
  <c r="J482" i="1"/>
  <c r="I482" i="1"/>
  <c r="G482" i="1"/>
  <c r="F482" i="1"/>
  <c r="H482" i="1" s="1"/>
  <c r="O482" i="1" s="1"/>
  <c r="E482" i="1"/>
  <c r="N481" i="1"/>
  <c r="K481" i="1"/>
  <c r="J481" i="1"/>
  <c r="L481" i="1" s="1"/>
  <c r="I481" i="1"/>
  <c r="G481" i="1"/>
  <c r="F481" i="1"/>
  <c r="E481" i="1"/>
  <c r="N480" i="1"/>
  <c r="K480" i="1"/>
  <c r="J480" i="1"/>
  <c r="L480" i="1" s="1"/>
  <c r="I480" i="1"/>
  <c r="G480" i="1"/>
  <c r="F480" i="1"/>
  <c r="H480" i="1" s="1"/>
  <c r="E480" i="1"/>
  <c r="N479" i="1"/>
  <c r="K479" i="1"/>
  <c r="J479" i="1"/>
  <c r="L479" i="1" s="1"/>
  <c r="I479" i="1"/>
  <c r="G479" i="1"/>
  <c r="H479" i="1" s="1"/>
  <c r="O479" i="1" s="1"/>
  <c r="F479" i="1"/>
  <c r="E479" i="1"/>
  <c r="N478" i="1"/>
  <c r="K478" i="1"/>
  <c r="J478" i="1"/>
  <c r="I478" i="1"/>
  <c r="G478" i="1"/>
  <c r="F478" i="1"/>
  <c r="H478" i="1" s="1"/>
  <c r="O478" i="1" s="1"/>
  <c r="E478" i="1"/>
  <c r="N477" i="1"/>
  <c r="K477" i="1"/>
  <c r="J477" i="1"/>
  <c r="L477" i="1" s="1"/>
  <c r="I477" i="1"/>
  <c r="G477" i="1"/>
  <c r="F477" i="1"/>
  <c r="E477" i="1"/>
  <c r="N476" i="1"/>
  <c r="K476" i="1"/>
  <c r="J476" i="1"/>
  <c r="L476" i="1" s="1"/>
  <c r="I476" i="1"/>
  <c r="G476" i="1"/>
  <c r="F476" i="1"/>
  <c r="H476" i="1" s="1"/>
  <c r="E476" i="1"/>
  <c r="N475" i="1"/>
  <c r="K475" i="1"/>
  <c r="J475" i="1"/>
  <c r="L475" i="1" s="1"/>
  <c r="I475" i="1"/>
  <c r="G475" i="1"/>
  <c r="H475" i="1" s="1"/>
  <c r="O475" i="1" s="1"/>
  <c r="F475" i="1"/>
  <c r="E475" i="1"/>
  <c r="N474" i="1"/>
  <c r="K474" i="1"/>
  <c r="J474" i="1"/>
  <c r="I474" i="1"/>
  <c r="G474" i="1"/>
  <c r="F474" i="1"/>
  <c r="H474" i="1" s="1"/>
  <c r="O474" i="1" s="1"/>
  <c r="E474" i="1"/>
  <c r="N473" i="1"/>
  <c r="K473" i="1"/>
  <c r="J473" i="1"/>
  <c r="L473" i="1" s="1"/>
  <c r="I473" i="1"/>
  <c r="G473" i="1"/>
  <c r="F473" i="1"/>
  <c r="E473" i="1"/>
  <c r="N472" i="1"/>
  <c r="K472" i="1"/>
  <c r="J472" i="1"/>
  <c r="L472" i="1" s="1"/>
  <c r="I472" i="1"/>
  <c r="G472" i="1"/>
  <c r="F472" i="1"/>
  <c r="H472" i="1" s="1"/>
  <c r="E472" i="1"/>
  <c r="N471" i="1"/>
  <c r="K471" i="1"/>
  <c r="J471" i="1"/>
  <c r="L471" i="1" s="1"/>
  <c r="I471" i="1"/>
  <c r="G471" i="1"/>
  <c r="H471" i="1" s="1"/>
  <c r="O471" i="1" s="1"/>
  <c r="F471" i="1"/>
  <c r="E471" i="1"/>
  <c r="N470" i="1"/>
  <c r="K470" i="1"/>
  <c r="J470" i="1"/>
  <c r="I470" i="1"/>
  <c r="G470" i="1"/>
  <c r="F470" i="1"/>
  <c r="H470" i="1" s="1"/>
  <c r="O470" i="1" s="1"/>
  <c r="E470" i="1"/>
  <c r="N469" i="1"/>
  <c r="K469" i="1"/>
  <c r="J469" i="1"/>
  <c r="L469" i="1" s="1"/>
  <c r="I469" i="1"/>
  <c r="G469" i="1"/>
  <c r="F469" i="1"/>
  <c r="E469" i="1"/>
  <c r="N468" i="1"/>
  <c r="K468" i="1"/>
  <c r="J468" i="1"/>
  <c r="L468" i="1" s="1"/>
  <c r="I468" i="1"/>
  <c r="G468" i="1"/>
  <c r="F468" i="1"/>
  <c r="H468" i="1" s="1"/>
  <c r="E468" i="1"/>
  <c r="N467" i="1"/>
  <c r="K467" i="1"/>
  <c r="J467" i="1"/>
  <c r="L467" i="1" s="1"/>
  <c r="I467" i="1"/>
  <c r="G467" i="1"/>
  <c r="H467" i="1" s="1"/>
  <c r="O467" i="1" s="1"/>
  <c r="F467" i="1"/>
  <c r="E467" i="1"/>
  <c r="N466" i="1"/>
  <c r="K466" i="1"/>
  <c r="J466" i="1"/>
  <c r="I466" i="1"/>
  <c r="G466" i="1"/>
  <c r="F466" i="1"/>
  <c r="H466" i="1" s="1"/>
  <c r="O466" i="1" s="1"/>
  <c r="E466" i="1"/>
  <c r="N465" i="1"/>
  <c r="K465" i="1"/>
  <c r="J465" i="1"/>
  <c r="L465" i="1" s="1"/>
  <c r="I465" i="1"/>
  <c r="G465" i="1"/>
  <c r="F465" i="1"/>
  <c r="E465" i="1"/>
  <c r="N464" i="1"/>
  <c r="K464" i="1"/>
  <c r="J464" i="1"/>
  <c r="L464" i="1" s="1"/>
  <c r="I464" i="1"/>
  <c r="G464" i="1"/>
  <c r="F464" i="1"/>
  <c r="H464" i="1" s="1"/>
  <c r="E464" i="1"/>
  <c r="N463" i="1"/>
  <c r="K463" i="1"/>
  <c r="J463" i="1"/>
  <c r="L463" i="1" s="1"/>
  <c r="I463" i="1"/>
  <c r="G463" i="1"/>
  <c r="H463" i="1" s="1"/>
  <c r="O463" i="1" s="1"/>
  <c r="F463" i="1"/>
  <c r="E463" i="1"/>
  <c r="N462" i="1"/>
  <c r="K462" i="1"/>
  <c r="J462" i="1"/>
  <c r="I462" i="1"/>
  <c r="G462" i="1"/>
  <c r="F462" i="1"/>
  <c r="H462" i="1" s="1"/>
  <c r="O462" i="1" s="1"/>
  <c r="E462" i="1"/>
  <c r="N461" i="1"/>
  <c r="K461" i="1"/>
  <c r="J461" i="1"/>
  <c r="L461" i="1" s="1"/>
  <c r="I461" i="1"/>
  <c r="G461" i="1"/>
  <c r="F461" i="1"/>
  <c r="E461" i="1"/>
  <c r="N460" i="1"/>
  <c r="K460" i="1"/>
  <c r="J460" i="1"/>
  <c r="L460" i="1" s="1"/>
  <c r="I460" i="1"/>
  <c r="G460" i="1"/>
  <c r="F460" i="1"/>
  <c r="H460" i="1" s="1"/>
  <c r="E460" i="1"/>
  <c r="N459" i="1"/>
  <c r="K459" i="1"/>
  <c r="J459" i="1"/>
  <c r="L459" i="1" s="1"/>
  <c r="I459" i="1"/>
  <c r="G459" i="1"/>
  <c r="H459" i="1" s="1"/>
  <c r="O459" i="1" s="1"/>
  <c r="F459" i="1"/>
  <c r="E459" i="1"/>
  <c r="N458" i="1"/>
  <c r="K458" i="1"/>
  <c r="J458" i="1"/>
  <c r="I458" i="1"/>
  <c r="G458" i="1"/>
  <c r="F458" i="1"/>
  <c r="H458" i="1" s="1"/>
  <c r="O458" i="1" s="1"/>
  <c r="E458" i="1"/>
  <c r="N457" i="1"/>
  <c r="K457" i="1"/>
  <c r="J457" i="1"/>
  <c r="I457" i="1"/>
  <c r="G457" i="1"/>
  <c r="F457" i="1"/>
  <c r="H457" i="1" s="1"/>
  <c r="E457" i="1"/>
  <c r="O457" i="1" s="1"/>
  <c r="N456" i="1"/>
  <c r="K456" i="1"/>
  <c r="J456" i="1"/>
  <c r="L456" i="1" s="1"/>
  <c r="I456" i="1"/>
  <c r="G456" i="1"/>
  <c r="H456" i="1" s="1"/>
  <c r="F456" i="1"/>
  <c r="E456" i="1"/>
  <c r="N455" i="1"/>
  <c r="L455" i="1"/>
  <c r="K455" i="1"/>
  <c r="J455" i="1"/>
  <c r="I455" i="1"/>
  <c r="H455" i="1"/>
  <c r="O455" i="1" s="1"/>
  <c r="G455" i="1"/>
  <c r="F455" i="1"/>
  <c r="E455" i="1"/>
  <c r="N454" i="1"/>
  <c r="K454" i="1"/>
  <c r="J454" i="1"/>
  <c r="I454" i="1"/>
  <c r="G454" i="1"/>
  <c r="F454" i="1"/>
  <c r="E454" i="1"/>
  <c r="N453" i="1"/>
  <c r="K453" i="1"/>
  <c r="J453" i="1"/>
  <c r="I453" i="1"/>
  <c r="G453" i="1"/>
  <c r="F453" i="1"/>
  <c r="H453" i="1" s="1"/>
  <c r="O453" i="1" s="1"/>
  <c r="E453" i="1"/>
  <c r="N452" i="1"/>
  <c r="K452" i="1"/>
  <c r="J452" i="1"/>
  <c r="L452" i="1" s="1"/>
  <c r="I452" i="1"/>
  <c r="G452" i="1"/>
  <c r="H452" i="1" s="1"/>
  <c r="F452" i="1"/>
  <c r="E452" i="1"/>
  <c r="N451" i="1"/>
  <c r="K451" i="1"/>
  <c r="L451" i="1" s="1"/>
  <c r="J451" i="1"/>
  <c r="I451" i="1"/>
  <c r="G451" i="1"/>
  <c r="F451" i="1"/>
  <c r="E451" i="1"/>
  <c r="N450" i="1"/>
  <c r="K450" i="1"/>
  <c r="J450" i="1"/>
  <c r="I450" i="1"/>
  <c r="G450" i="1"/>
  <c r="F450" i="1"/>
  <c r="E450" i="1"/>
  <c r="N449" i="1"/>
  <c r="K449" i="1"/>
  <c r="J449" i="1"/>
  <c r="I449" i="1"/>
  <c r="G449" i="1"/>
  <c r="F449" i="1"/>
  <c r="H449" i="1" s="1"/>
  <c r="O449" i="1" s="1"/>
  <c r="E449" i="1"/>
  <c r="N448" i="1"/>
  <c r="L448" i="1"/>
  <c r="K448" i="1"/>
  <c r="J448" i="1"/>
  <c r="I448" i="1"/>
  <c r="P448" i="1" s="1"/>
  <c r="G448" i="1"/>
  <c r="H448" i="1" s="1"/>
  <c r="F448" i="1"/>
  <c r="E448" i="1"/>
  <c r="N447" i="1"/>
  <c r="K447" i="1"/>
  <c r="L447" i="1" s="1"/>
  <c r="J447" i="1"/>
  <c r="I447" i="1"/>
  <c r="P447" i="1" s="1"/>
  <c r="G447" i="1"/>
  <c r="F447" i="1"/>
  <c r="E447" i="1"/>
  <c r="N446" i="1"/>
  <c r="K446" i="1"/>
  <c r="J446" i="1"/>
  <c r="I446" i="1"/>
  <c r="G446" i="1"/>
  <c r="F446" i="1"/>
  <c r="E446" i="1"/>
  <c r="N445" i="1"/>
  <c r="K445" i="1"/>
  <c r="J445" i="1"/>
  <c r="I445" i="1"/>
  <c r="G445" i="1"/>
  <c r="F445" i="1"/>
  <c r="H445" i="1" s="1"/>
  <c r="O445" i="1" s="1"/>
  <c r="E445" i="1"/>
  <c r="N444" i="1"/>
  <c r="K444" i="1"/>
  <c r="L444" i="1" s="1"/>
  <c r="J444" i="1"/>
  <c r="I444" i="1"/>
  <c r="G444" i="1"/>
  <c r="F444" i="1"/>
  <c r="E444" i="1"/>
  <c r="N443" i="1"/>
  <c r="K443" i="1"/>
  <c r="L443" i="1" s="1"/>
  <c r="J443" i="1"/>
  <c r="I443" i="1"/>
  <c r="G443" i="1"/>
  <c r="F443" i="1"/>
  <c r="E443" i="1"/>
  <c r="N442" i="1"/>
  <c r="K442" i="1"/>
  <c r="J442" i="1"/>
  <c r="I442" i="1"/>
  <c r="G442" i="1"/>
  <c r="F442" i="1"/>
  <c r="E442" i="1"/>
  <c r="N441" i="1"/>
  <c r="K441" i="1"/>
  <c r="J441" i="1"/>
  <c r="I441" i="1"/>
  <c r="G441" i="1"/>
  <c r="F441" i="1"/>
  <c r="E441" i="1"/>
  <c r="N440" i="1"/>
  <c r="K440" i="1"/>
  <c r="L440" i="1" s="1"/>
  <c r="J440" i="1"/>
  <c r="I440" i="1"/>
  <c r="P440" i="1" s="1"/>
  <c r="H440" i="1"/>
  <c r="G440" i="1"/>
  <c r="F440" i="1"/>
  <c r="E440" i="1"/>
  <c r="O440" i="1" s="1"/>
  <c r="N439" i="1"/>
  <c r="K439" i="1"/>
  <c r="L439" i="1" s="1"/>
  <c r="J439" i="1"/>
  <c r="I439" i="1"/>
  <c r="P439" i="1" s="1"/>
  <c r="G439" i="1"/>
  <c r="H439" i="1" s="1"/>
  <c r="O439" i="1" s="1"/>
  <c r="F439" i="1"/>
  <c r="E439" i="1"/>
  <c r="N438" i="1"/>
  <c r="K438" i="1"/>
  <c r="J438" i="1"/>
  <c r="I438" i="1"/>
  <c r="G438" i="1"/>
  <c r="F438" i="1"/>
  <c r="E438" i="1"/>
  <c r="N437" i="1"/>
  <c r="K437" i="1"/>
  <c r="J437" i="1"/>
  <c r="I437" i="1"/>
  <c r="G437" i="1"/>
  <c r="F437" i="1"/>
  <c r="H437" i="1" s="1"/>
  <c r="O437" i="1" s="1"/>
  <c r="E437" i="1"/>
  <c r="N436" i="1"/>
  <c r="K436" i="1"/>
  <c r="J436" i="1"/>
  <c r="I436" i="1"/>
  <c r="G436" i="1"/>
  <c r="H436" i="1" s="1"/>
  <c r="F436" i="1"/>
  <c r="E436" i="1"/>
  <c r="N435" i="1"/>
  <c r="K435" i="1"/>
  <c r="L435" i="1" s="1"/>
  <c r="J435" i="1"/>
  <c r="I435" i="1"/>
  <c r="P435" i="1" s="1"/>
  <c r="G435" i="1"/>
  <c r="F435" i="1"/>
  <c r="E435" i="1"/>
  <c r="N434" i="1"/>
  <c r="K434" i="1"/>
  <c r="J434" i="1"/>
  <c r="I434" i="1"/>
  <c r="G434" i="1"/>
  <c r="F434" i="1"/>
  <c r="E434" i="1"/>
  <c r="N433" i="1"/>
  <c r="K433" i="1"/>
  <c r="J433" i="1"/>
  <c r="I433" i="1"/>
  <c r="G433" i="1"/>
  <c r="F433" i="1"/>
  <c r="H433" i="1" s="1"/>
  <c r="O433" i="1" s="1"/>
  <c r="E433" i="1"/>
  <c r="N432" i="1"/>
  <c r="L432" i="1"/>
  <c r="K432" i="1"/>
  <c r="J432" i="1"/>
  <c r="I432" i="1"/>
  <c r="P432" i="1" s="1"/>
  <c r="G432" i="1"/>
  <c r="H432" i="1" s="1"/>
  <c r="F432" i="1"/>
  <c r="E432" i="1"/>
  <c r="O432" i="1" s="1"/>
  <c r="N431" i="1"/>
  <c r="K431" i="1"/>
  <c r="L431" i="1" s="1"/>
  <c r="J431" i="1"/>
  <c r="I431" i="1"/>
  <c r="P431" i="1" s="1"/>
  <c r="G431" i="1"/>
  <c r="F431" i="1"/>
  <c r="E431" i="1"/>
  <c r="N430" i="1"/>
  <c r="K430" i="1"/>
  <c r="J430" i="1"/>
  <c r="I430" i="1"/>
  <c r="G430" i="1"/>
  <c r="F430" i="1"/>
  <c r="E430" i="1"/>
  <c r="N429" i="1"/>
  <c r="L429" i="1"/>
  <c r="K429" i="1"/>
  <c r="J429" i="1"/>
  <c r="I429" i="1"/>
  <c r="H429" i="1"/>
  <c r="O429" i="1" s="1"/>
  <c r="G429" i="1"/>
  <c r="F429" i="1"/>
  <c r="E429" i="1"/>
  <c r="N428" i="1"/>
  <c r="L428" i="1"/>
  <c r="K428" i="1"/>
  <c r="J428" i="1"/>
  <c r="I428" i="1"/>
  <c r="P428" i="1" s="1"/>
  <c r="G428" i="1"/>
  <c r="H428" i="1" s="1"/>
  <c r="F428" i="1"/>
  <c r="E428" i="1"/>
  <c r="N427" i="1"/>
  <c r="K427" i="1"/>
  <c r="J427" i="1"/>
  <c r="I427" i="1"/>
  <c r="G427" i="1"/>
  <c r="F427" i="1"/>
  <c r="H427" i="1" s="1"/>
  <c r="O427" i="1" s="1"/>
  <c r="E427" i="1"/>
  <c r="N426" i="1"/>
  <c r="K426" i="1"/>
  <c r="J426" i="1"/>
  <c r="I426" i="1"/>
  <c r="G426" i="1"/>
  <c r="F426" i="1"/>
  <c r="E426" i="1"/>
  <c r="N425" i="1"/>
  <c r="L425" i="1"/>
  <c r="K425" i="1"/>
  <c r="J425" i="1"/>
  <c r="I425" i="1"/>
  <c r="H425" i="1"/>
  <c r="O425" i="1" s="1"/>
  <c r="G425" i="1"/>
  <c r="F425" i="1"/>
  <c r="E425" i="1"/>
  <c r="N424" i="1"/>
  <c r="L424" i="1"/>
  <c r="K424" i="1"/>
  <c r="J424" i="1"/>
  <c r="I424" i="1"/>
  <c r="P424" i="1" s="1"/>
  <c r="G424" i="1"/>
  <c r="H424" i="1" s="1"/>
  <c r="F424" i="1"/>
  <c r="E424" i="1"/>
  <c r="N423" i="1"/>
  <c r="K423" i="1"/>
  <c r="J423" i="1"/>
  <c r="I423" i="1"/>
  <c r="G423" i="1"/>
  <c r="F423" i="1"/>
  <c r="H423" i="1" s="1"/>
  <c r="O423" i="1" s="1"/>
  <c r="E423" i="1"/>
  <c r="N422" i="1"/>
  <c r="K422" i="1"/>
  <c r="J422" i="1"/>
  <c r="I422" i="1"/>
  <c r="G422" i="1"/>
  <c r="F422" i="1"/>
  <c r="E422" i="1"/>
  <c r="N421" i="1"/>
  <c r="L421" i="1"/>
  <c r="K421" i="1"/>
  <c r="J421" i="1"/>
  <c r="I421" i="1"/>
  <c r="H421" i="1"/>
  <c r="O421" i="1" s="1"/>
  <c r="G421" i="1"/>
  <c r="F421" i="1"/>
  <c r="E421" i="1"/>
  <c r="N420" i="1"/>
  <c r="L420" i="1"/>
  <c r="K420" i="1"/>
  <c r="J420" i="1"/>
  <c r="I420" i="1"/>
  <c r="P420" i="1" s="1"/>
  <c r="G420" i="1"/>
  <c r="H420" i="1" s="1"/>
  <c r="F420" i="1"/>
  <c r="E420" i="1"/>
  <c r="N419" i="1"/>
  <c r="K419" i="1"/>
  <c r="J419" i="1"/>
  <c r="I419" i="1"/>
  <c r="G419" i="1"/>
  <c r="F419" i="1"/>
  <c r="H419" i="1" s="1"/>
  <c r="O419" i="1" s="1"/>
  <c r="E419" i="1"/>
  <c r="N418" i="1"/>
  <c r="K418" i="1"/>
  <c r="J418" i="1"/>
  <c r="I418" i="1"/>
  <c r="G418" i="1"/>
  <c r="F418" i="1"/>
  <c r="E418" i="1"/>
  <c r="N417" i="1"/>
  <c r="L417" i="1"/>
  <c r="K417" i="1"/>
  <c r="J417" i="1"/>
  <c r="I417" i="1"/>
  <c r="H417" i="1"/>
  <c r="O417" i="1" s="1"/>
  <c r="G417" i="1"/>
  <c r="F417" i="1"/>
  <c r="E417" i="1"/>
  <c r="N416" i="1"/>
  <c r="L416" i="1"/>
  <c r="K416" i="1"/>
  <c r="J416" i="1"/>
  <c r="I416" i="1"/>
  <c r="P416" i="1" s="1"/>
  <c r="G416" i="1"/>
  <c r="H416" i="1" s="1"/>
  <c r="F416" i="1"/>
  <c r="E416" i="1"/>
  <c r="N415" i="1"/>
  <c r="K415" i="1"/>
  <c r="J415" i="1"/>
  <c r="I415" i="1"/>
  <c r="G415" i="1"/>
  <c r="F415" i="1"/>
  <c r="H415" i="1" s="1"/>
  <c r="O415" i="1" s="1"/>
  <c r="E415" i="1"/>
  <c r="N414" i="1"/>
  <c r="K414" i="1"/>
  <c r="J414" i="1"/>
  <c r="I414" i="1"/>
  <c r="G414" i="1"/>
  <c r="F414" i="1"/>
  <c r="E414" i="1"/>
  <c r="N413" i="1"/>
  <c r="K413" i="1"/>
  <c r="J413" i="1"/>
  <c r="I413" i="1"/>
  <c r="G413" i="1"/>
  <c r="F413" i="1"/>
  <c r="H413" i="1" s="1"/>
  <c r="E413" i="1"/>
  <c r="N412" i="1"/>
  <c r="K412" i="1"/>
  <c r="L412" i="1" s="1"/>
  <c r="J412" i="1"/>
  <c r="I412" i="1"/>
  <c r="G412" i="1"/>
  <c r="F412" i="1"/>
  <c r="E412" i="1"/>
  <c r="N411" i="1"/>
  <c r="K411" i="1"/>
  <c r="L411" i="1" s="1"/>
  <c r="J411" i="1"/>
  <c r="I411" i="1"/>
  <c r="G411" i="1"/>
  <c r="F411" i="1"/>
  <c r="E411" i="1"/>
  <c r="N410" i="1"/>
  <c r="K410" i="1"/>
  <c r="J410" i="1"/>
  <c r="L410" i="1" s="1"/>
  <c r="I410" i="1"/>
  <c r="G410" i="1"/>
  <c r="F410" i="1"/>
  <c r="E410" i="1"/>
  <c r="N409" i="1"/>
  <c r="K409" i="1"/>
  <c r="J409" i="1"/>
  <c r="I409" i="1"/>
  <c r="G409" i="1"/>
  <c r="F409" i="1"/>
  <c r="E409" i="1"/>
  <c r="N408" i="1"/>
  <c r="K408" i="1"/>
  <c r="L408" i="1" s="1"/>
  <c r="J408" i="1"/>
  <c r="I408" i="1"/>
  <c r="H408" i="1"/>
  <c r="G408" i="1"/>
  <c r="F408" i="1"/>
  <c r="E408" i="1"/>
  <c r="N407" i="1"/>
  <c r="K407" i="1"/>
  <c r="L407" i="1" s="1"/>
  <c r="J407" i="1"/>
  <c r="I407" i="1"/>
  <c r="G407" i="1"/>
  <c r="H407" i="1" s="1"/>
  <c r="F407" i="1"/>
  <c r="E407" i="1"/>
  <c r="N406" i="1"/>
  <c r="K406" i="1"/>
  <c r="J406" i="1"/>
  <c r="L406" i="1" s="1"/>
  <c r="I406" i="1"/>
  <c r="G406" i="1"/>
  <c r="F406" i="1"/>
  <c r="E406" i="1"/>
  <c r="N405" i="1"/>
  <c r="K405" i="1"/>
  <c r="J405" i="1"/>
  <c r="I405" i="1"/>
  <c r="G405" i="1"/>
  <c r="F405" i="1"/>
  <c r="H405" i="1" s="1"/>
  <c r="E405" i="1"/>
  <c r="N404" i="1"/>
  <c r="K404" i="1"/>
  <c r="J404" i="1"/>
  <c r="L404" i="1" s="1"/>
  <c r="I404" i="1"/>
  <c r="H404" i="1"/>
  <c r="O404" i="1" s="1"/>
  <c r="G404" i="1"/>
  <c r="F404" i="1"/>
  <c r="E404" i="1"/>
  <c r="N403" i="1"/>
  <c r="K403" i="1"/>
  <c r="J403" i="1"/>
  <c r="I403" i="1"/>
  <c r="G403" i="1"/>
  <c r="H403" i="1" s="1"/>
  <c r="F403" i="1"/>
  <c r="E403" i="1"/>
  <c r="N402" i="1"/>
  <c r="K402" i="1"/>
  <c r="J402" i="1"/>
  <c r="L402" i="1" s="1"/>
  <c r="I402" i="1"/>
  <c r="P402" i="1" s="1"/>
  <c r="G402" i="1"/>
  <c r="F402" i="1"/>
  <c r="H402" i="1" s="1"/>
  <c r="O402" i="1" s="1"/>
  <c r="E402" i="1"/>
  <c r="N401" i="1"/>
  <c r="K401" i="1"/>
  <c r="J401" i="1"/>
  <c r="I401" i="1"/>
  <c r="G401" i="1"/>
  <c r="F401" i="1"/>
  <c r="E401" i="1"/>
  <c r="N400" i="1"/>
  <c r="L400" i="1"/>
  <c r="K400" i="1"/>
  <c r="J400" i="1"/>
  <c r="I400" i="1"/>
  <c r="G400" i="1"/>
  <c r="F400" i="1"/>
  <c r="H400" i="1" s="1"/>
  <c r="O400" i="1" s="1"/>
  <c r="E400" i="1"/>
  <c r="N399" i="1"/>
  <c r="K399" i="1"/>
  <c r="L399" i="1" s="1"/>
  <c r="J399" i="1"/>
  <c r="I399" i="1"/>
  <c r="P399" i="1" s="1"/>
  <c r="G399" i="1"/>
  <c r="H399" i="1" s="1"/>
  <c r="F399" i="1"/>
  <c r="E399" i="1"/>
  <c r="O399" i="1" s="1"/>
  <c r="N398" i="1"/>
  <c r="K398" i="1"/>
  <c r="J398" i="1"/>
  <c r="I398" i="1"/>
  <c r="G398" i="1"/>
  <c r="F398" i="1"/>
  <c r="H398" i="1" s="1"/>
  <c r="O398" i="1" s="1"/>
  <c r="E398" i="1"/>
  <c r="N397" i="1"/>
  <c r="K397" i="1"/>
  <c r="J397" i="1"/>
  <c r="L397" i="1" s="1"/>
  <c r="I397" i="1"/>
  <c r="G397" i="1"/>
  <c r="F397" i="1"/>
  <c r="H397" i="1" s="1"/>
  <c r="E397" i="1"/>
  <c r="O397" i="1" s="1"/>
  <c r="N396" i="1"/>
  <c r="L396" i="1"/>
  <c r="K396" i="1"/>
  <c r="J396" i="1"/>
  <c r="I396" i="1"/>
  <c r="G396" i="1"/>
  <c r="F396" i="1"/>
  <c r="E396" i="1"/>
  <c r="N395" i="1"/>
  <c r="K395" i="1"/>
  <c r="L395" i="1" s="1"/>
  <c r="J395" i="1"/>
  <c r="I395" i="1"/>
  <c r="G395" i="1"/>
  <c r="F395" i="1"/>
  <c r="E395" i="1"/>
  <c r="N394" i="1"/>
  <c r="K394" i="1"/>
  <c r="J394" i="1"/>
  <c r="L394" i="1" s="1"/>
  <c r="I394" i="1"/>
  <c r="G394" i="1"/>
  <c r="F394" i="1"/>
  <c r="E394" i="1"/>
  <c r="N393" i="1"/>
  <c r="K393" i="1"/>
  <c r="J393" i="1"/>
  <c r="I393" i="1"/>
  <c r="G393" i="1"/>
  <c r="F393" i="1"/>
  <c r="E393" i="1"/>
  <c r="N392" i="1"/>
  <c r="K392" i="1"/>
  <c r="J392" i="1"/>
  <c r="L392" i="1" s="1"/>
  <c r="I392" i="1"/>
  <c r="H392" i="1"/>
  <c r="G392" i="1"/>
  <c r="F392" i="1"/>
  <c r="E392" i="1"/>
  <c r="N391" i="1"/>
  <c r="K391" i="1"/>
  <c r="L391" i="1" s="1"/>
  <c r="J391" i="1"/>
  <c r="I391" i="1"/>
  <c r="P391" i="1" s="1"/>
  <c r="G391" i="1"/>
  <c r="H391" i="1" s="1"/>
  <c r="F391" i="1"/>
  <c r="E391" i="1"/>
  <c r="N390" i="1"/>
  <c r="K390" i="1"/>
  <c r="J390" i="1"/>
  <c r="L390" i="1" s="1"/>
  <c r="I390" i="1"/>
  <c r="G390" i="1"/>
  <c r="F390" i="1"/>
  <c r="E390" i="1"/>
  <c r="N389" i="1"/>
  <c r="K389" i="1"/>
  <c r="J389" i="1"/>
  <c r="I389" i="1"/>
  <c r="G389" i="1"/>
  <c r="F389" i="1"/>
  <c r="H389" i="1" s="1"/>
  <c r="E389" i="1"/>
  <c r="N388" i="1"/>
  <c r="K388" i="1"/>
  <c r="J388" i="1"/>
  <c r="L388" i="1" s="1"/>
  <c r="I388" i="1"/>
  <c r="G388" i="1"/>
  <c r="F388" i="1"/>
  <c r="H388" i="1" s="1"/>
  <c r="O388" i="1" s="1"/>
  <c r="E388" i="1"/>
  <c r="N387" i="1"/>
  <c r="K387" i="1"/>
  <c r="J387" i="1"/>
  <c r="I387" i="1"/>
  <c r="G387" i="1"/>
  <c r="H387" i="1" s="1"/>
  <c r="F387" i="1"/>
  <c r="E387" i="1"/>
  <c r="O387" i="1" s="1"/>
  <c r="N386" i="1"/>
  <c r="K386" i="1"/>
  <c r="J386" i="1"/>
  <c r="L386" i="1" s="1"/>
  <c r="I386" i="1"/>
  <c r="P386" i="1" s="1"/>
  <c r="G386" i="1"/>
  <c r="F386" i="1"/>
  <c r="H386" i="1" s="1"/>
  <c r="O386" i="1" s="1"/>
  <c r="E386" i="1"/>
  <c r="N385" i="1"/>
  <c r="K385" i="1"/>
  <c r="J385" i="1"/>
  <c r="I385" i="1"/>
  <c r="G385" i="1"/>
  <c r="F385" i="1"/>
  <c r="E385" i="1"/>
  <c r="N384" i="1"/>
  <c r="L384" i="1"/>
  <c r="K384" i="1"/>
  <c r="J384" i="1"/>
  <c r="I384" i="1"/>
  <c r="H384" i="1"/>
  <c r="O384" i="1" s="1"/>
  <c r="G384" i="1"/>
  <c r="F384" i="1"/>
  <c r="E384" i="1"/>
  <c r="N383" i="1"/>
  <c r="K383" i="1"/>
  <c r="L383" i="1" s="1"/>
  <c r="J383" i="1"/>
  <c r="I383" i="1"/>
  <c r="P383" i="1" s="1"/>
  <c r="G383" i="1"/>
  <c r="H383" i="1" s="1"/>
  <c r="F383" i="1"/>
  <c r="E383" i="1"/>
  <c r="N382" i="1"/>
  <c r="K382" i="1"/>
  <c r="J382" i="1"/>
  <c r="I382" i="1"/>
  <c r="G382" i="1"/>
  <c r="F382" i="1"/>
  <c r="H382" i="1" s="1"/>
  <c r="O382" i="1" s="1"/>
  <c r="E382" i="1"/>
  <c r="N381" i="1"/>
  <c r="K381" i="1"/>
  <c r="J381" i="1"/>
  <c r="L381" i="1" s="1"/>
  <c r="I381" i="1"/>
  <c r="G381" i="1"/>
  <c r="F381" i="1"/>
  <c r="H381" i="1" s="1"/>
  <c r="E381" i="1"/>
  <c r="N380" i="1"/>
  <c r="K380" i="1"/>
  <c r="J380" i="1"/>
  <c r="L380" i="1" s="1"/>
  <c r="I380" i="1"/>
  <c r="G380" i="1"/>
  <c r="F380" i="1"/>
  <c r="E380" i="1"/>
  <c r="N379" i="1"/>
  <c r="K379" i="1"/>
  <c r="L379" i="1" s="1"/>
  <c r="J379" i="1"/>
  <c r="I379" i="1"/>
  <c r="P379" i="1" s="1"/>
  <c r="G379" i="1"/>
  <c r="F379" i="1"/>
  <c r="E379" i="1"/>
  <c r="N378" i="1"/>
  <c r="K378" i="1"/>
  <c r="J378" i="1"/>
  <c r="L378" i="1" s="1"/>
  <c r="I378" i="1"/>
  <c r="G378" i="1"/>
  <c r="F378" i="1"/>
  <c r="E378" i="1"/>
  <c r="N377" i="1"/>
  <c r="K377" i="1"/>
  <c r="J377" i="1"/>
  <c r="I377" i="1"/>
  <c r="G377" i="1"/>
  <c r="F377" i="1"/>
  <c r="H377" i="1" s="1"/>
  <c r="E377" i="1"/>
  <c r="N376" i="1"/>
  <c r="K376" i="1"/>
  <c r="J376" i="1"/>
  <c r="L376" i="1" s="1"/>
  <c r="I376" i="1"/>
  <c r="G376" i="1"/>
  <c r="H376" i="1" s="1"/>
  <c r="O376" i="1" s="1"/>
  <c r="F376" i="1"/>
  <c r="E376" i="1"/>
  <c r="N375" i="1"/>
  <c r="K375" i="1"/>
  <c r="L375" i="1" s="1"/>
  <c r="J375" i="1"/>
  <c r="I375" i="1"/>
  <c r="G375" i="1"/>
  <c r="F375" i="1"/>
  <c r="E375" i="1"/>
  <c r="N374" i="1"/>
  <c r="K374" i="1"/>
  <c r="J374" i="1"/>
  <c r="L374" i="1" s="1"/>
  <c r="I374" i="1"/>
  <c r="G374" i="1"/>
  <c r="F374" i="1"/>
  <c r="E374" i="1"/>
  <c r="N373" i="1"/>
  <c r="K373" i="1"/>
  <c r="J373" i="1"/>
  <c r="I373" i="1"/>
  <c r="G373" i="1"/>
  <c r="F373" i="1"/>
  <c r="H373" i="1" s="1"/>
  <c r="E373" i="1"/>
  <c r="N372" i="1"/>
  <c r="K372" i="1"/>
  <c r="J372" i="1"/>
  <c r="L372" i="1" s="1"/>
  <c r="I372" i="1"/>
  <c r="H372" i="1"/>
  <c r="O372" i="1" s="1"/>
  <c r="G372" i="1"/>
  <c r="F372" i="1"/>
  <c r="E372" i="1"/>
  <c r="N371" i="1"/>
  <c r="K371" i="1"/>
  <c r="J371" i="1"/>
  <c r="I371" i="1"/>
  <c r="G371" i="1"/>
  <c r="H371" i="1" s="1"/>
  <c r="F371" i="1"/>
  <c r="E371" i="1"/>
  <c r="N370" i="1"/>
  <c r="K370" i="1"/>
  <c r="J370" i="1"/>
  <c r="L370" i="1" s="1"/>
  <c r="I370" i="1"/>
  <c r="P370" i="1" s="1"/>
  <c r="G370" i="1"/>
  <c r="F370" i="1"/>
  <c r="H370" i="1" s="1"/>
  <c r="O370" i="1" s="1"/>
  <c r="E370" i="1"/>
  <c r="N369" i="1"/>
  <c r="K369" i="1"/>
  <c r="J369" i="1"/>
  <c r="I369" i="1"/>
  <c r="G369" i="1"/>
  <c r="F369" i="1"/>
  <c r="E369" i="1"/>
  <c r="N368" i="1"/>
  <c r="L368" i="1"/>
  <c r="K368" i="1"/>
  <c r="J368" i="1"/>
  <c r="I368" i="1"/>
  <c r="G368" i="1"/>
  <c r="F368" i="1"/>
  <c r="H368" i="1" s="1"/>
  <c r="O368" i="1" s="1"/>
  <c r="E368" i="1"/>
  <c r="N367" i="1"/>
  <c r="K367" i="1"/>
  <c r="L367" i="1" s="1"/>
  <c r="J367" i="1"/>
  <c r="I367" i="1"/>
  <c r="G367" i="1"/>
  <c r="H367" i="1" s="1"/>
  <c r="F367" i="1"/>
  <c r="E367" i="1"/>
  <c r="O367" i="1" s="1"/>
  <c r="N366" i="1"/>
  <c r="K366" i="1"/>
  <c r="J366" i="1"/>
  <c r="I366" i="1"/>
  <c r="G366" i="1"/>
  <c r="F366" i="1"/>
  <c r="H366" i="1" s="1"/>
  <c r="O366" i="1" s="1"/>
  <c r="E366" i="1"/>
  <c r="N365" i="1"/>
  <c r="K365" i="1"/>
  <c r="J365" i="1"/>
  <c r="L365" i="1" s="1"/>
  <c r="I365" i="1"/>
  <c r="G365" i="1"/>
  <c r="F365" i="1"/>
  <c r="H365" i="1" s="1"/>
  <c r="E365" i="1"/>
  <c r="N364" i="1"/>
  <c r="L364" i="1"/>
  <c r="K364" i="1"/>
  <c r="J364" i="1"/>
  <c r="I364" i="1"/>
  <c r="G364" i="1"/>
  <c r="F364" i="1"/>
  <c r="E364" i="1"/>
  <c r="N363" i="1"/>
  <c r="K363" i="1"/>
  <c r="L363" i="1" s="1"/>
  <c r="J363" i="1"/>
  <c r="I363" i="1"/>
  <c r="G363" i="1"/>
  <c r="F363" i="1"/>
  <c r="E363" i="1"/>
  <c r="N362" i="1"/>
  <c r="K362" i="1"/>
  <c r="J362" i="1"/>
  <c r="L362" i="1" s="1"/>
  <c r="I362" i="1"/>
  <c r="G362" i="1"/>
  <c r="F362" i="1"/>
  <c r="E362" i="1"/>
  <c r="N361" i="1"/>
  <c r="K361" i="1"/>
  <c r="J361" i="1"/>
  <c r="I361" i="1"/>
  <c r="G361" i="1"/>
  <c r="F361" i="1"/>
  <c r="H361" i="1" s="1"/>
  <c r="E361" i="1"/>
  <c r="N360" i="1"/>
  <c r="K360" i="1"/>
  <c r="L360" i="1" s="1"/>
  <c r="J360" i="1"/>
  <c r="I360" i="1"/>
  <c r="G360" i="1"/>
  <c r="H360" i="1" s="1"/>
  <c r="O360" i="1" s="1"/>
  <c r="F360" i="1"/>
  <c r="E360" i="1"/>
  <c r="N359" i="1"/>
  <c r="K359" i="1"/>
  <c r="L359" i="1" s="1"/>
  <c r="J359" i="1"/>
  <c r="I359" i="1"/>
  <c r="P359" i="1" s="1"/>
  <c r="G359" i="1"/>
  <c r="F359" i="1"/>
  <c r="E359" i="1"/>
  <c r="N358" i="1"/>
  <c r="K358" i="1"/>
  <c r="J358" i="1"/>
  <c r="L358" i="1" s="1"/>
  <c r="I358" i="1"/>
  <c r="G358" i="1"/>
  <c r="F358" i="1"/>
  <c r="E358" i="1"/>
  <c r="N357" i="1"/>
  <c r="K357" i="1"/>
  <c r="J357" i="1"/>
  <c r="I357" i="1"/>
  <c r="G357" i="1"/>
  <c r="F357" i="1"/>
  <c r="H357" i="1" s="1"/>
  <c r="E357" i="1"/>
  <c r="N356" i="1"/>
  <c r="K356" i="1"/>
  <c r="J356" i="1"/>
  <c r="L356" i="1" s="1"/>
  <c r="I356" i="1"/>
  <c r="G356" i="1"/>
  <c r="F356" i="1"/>
  <c r="H356" i="1" s="1"/>
  <c r="O356" i="1" s="1"/>
  <c r="E356" i="1"/>
  <c r="N355" i="1"/>
  <c r="K355" i="1"/>
  <c r="J355" i="1"/>
  <c r="I355" i="1"/>
  <c r="G355" i="1"/>
  <c r="H355" i="1" s="1"/>
  <c r="F355" i="1"/>
  <c r="E355" i="1"/>
  <c r="N354" i="1"/>
  <c r="K354" i="1"/>
  <c r="J354" i="1"/>
  <c r="L354" i="1" s="1"/>
  <c r="I354" i="1"/>
  <c r="P354" i="1" s="1"/>
  <c r="G354" i="1"/>
  <c r="F354" i="1"/>
  <c r="H354" i="1" s="1"/>
  <c r="O354" i="1" s="1"/>
  <c r="E354" i="1"/>
  <c r="N353" i="1"/>
  <c r="K353" i="1"/>
  <c r="J353" i="1"/>
  <c r="L353" i="1" s="1"/>
  <c r="I353" i="1"/>
  <c r="G353" i="1"/>
  <c r="F353" i="1"/>
  <c r="E353" i="1"/>
  <c r="N352" i="1"/>
  <c r="L352" i="1"/>
  <c r="K352" i="1"/>
  <c r="J352" i="1"/>
  <c r="I352" i="1"/>
  <c r="H352" i="1"/>
  <c r="O352" i="1" s="1"/>
  <c r="G352" i="1"/>
  <c r="F352" i="1"/>
  <c r="E352" i="1"/>
  <c r="N351" i="1"/>
  <c r="K351" i="1"/>
  <c r="J351" i="1"/>
  <c r="I351" i="1"/>
  <c r="G351" i="1"/>
  <c r="H351" i="1" s="1"/>
  <c r="F351" i="1"/>
  <c r="E351" i="1"/>
  <c r="N350" i="1"/>
  <c r="K350" i="1"/>
  <c r="J350" i="1"/>
  <c r="I350" i="1"/>
  <c r="G350" i="1"/>
  <c r="F350" i="1"/>
  <c r="H350" i="1" s="1"/>
  <c r="O350" i="1" s="1"/>
  <c r="E350" i="1"/>
  <c r="N349" i="1"/>
  <c r="K349" i="1"/>
  <c r="J349" i="1"/>
  <c r="L349" i="1" s="1"/>
  <c r="I349" i="1"/>
  <c r="G349" i="1"/>
  <c r="F349" i="1"/>
  <c r="E349" i="1"/>
  <c r="N348" i="1"/>
  <c r="K348" i="1"/>
  <c r="J348" i="1"/>
  <c r="L348" i="1" s="1"/>
  <c r="I348" i="1"/>
  <c r="G348" i="1"/>
  <c r="F348" i="1"/>
  <c r="H348" i="1" s="1"/>
  <c r="O348" i="1" s="1"/>
  <c r="E348" i="1"/>
  <c r="N347" i="1"/>
  <c r="K347" i="1"/>
  <c r="J347" i="1"/>
  <c r="I347" i="1"/>
  <c r="G347" i="1"/>
  <c r="H347" i="1" s="1"/>
  <c r="F347" i="1"/>
  <c r="E347" i="1"/>
  <c r="N346" i="1"/>
  <c r="K346" i="1"/>
  <c r="J346" i="1"/>
  <c r="I346" i="1"/>
  <c r="G346" i="1"/>
  <c r="F346" i="1"/>
  <c r="H346" i="1" s="1"/>
  <c r="O346" i="1" s="1"/>
  <c r="E346" i="1"/>
  <c r="N345" i="1"/>
  <c r="K345" i="1"/>
  <c r="J345" i="1"/>
  <c r="L345" i="1" s="1"/>
  <c r="I345" i="1"/>
  <c r="G345" i="1"/>
  <c r="F345" i="1"/>
  <c r="E345" i="1"/>
  <c r="N344" i="1"/>
  <c r="L344" i="1"/>
  <c r="K344" i="1"/>
  <c r="J344" i="1"/>
  <c r="I344" i="1"/>
  <c r="H344" i="1"/>
  <c r="O344" i="1" s="1"/>
  <c r="G344" i="1"/>
  <c r="F344" i="1"/>
  <c r="E344" i="1"/>
  <c r="N343" i="1"/>
  <c r="K343" i="1"/>
  <c r="J343" i="1"/>
  <c r="I343" i="1"/>
  <c r="G343" i="1"/>
  <c r="F343" i="1"/>
  <c r="E343" i="1"/>
  <c r="N342" i="1"/>
  <c r="K342" i="1"/>
  <c r="J342" i="1"/>
  <c r="I342" i="1"/>
  <c r="G342" i="1"/>
  <c r="F342" i="1"/>
  <c r="H342" i="1" s="1"/>
  <c r="O342" i="1" s="1"/>
  <c r="E342" i="1"/>
  <c r="N341" i="1"/>
  <c r="K341" i="1"/>
  <c r="J341" i="1"/>
  <c r="L341" i="1" s="1"/>
  <c r="I341" i="1"/>
  <c r="G341" i="1"/>
  <c r="F341" i="1"/>
  <c r="E341" i="1"/>
  <c r="N340" i="1"/>
  <c r="K340" i="1"/>
  <c r="J340" i="1"/>
  <c r="L340" i="1" s="1"/>
  <c r="I340" i="1"/>
  <c r="G340" i="1"/>
  <c r="F340" i="1"/>
  <c r="H340" i="1" s="1"/>
  <c r="O340" i="1" s="1"/>
  <c r="E340" i="1"/>
  <c r="N339" i="1"/>
  <c r="K339" i="1"/>
  <c r="J339" i="1"/>
  <c r="L339" i="1" s="1"/>
  <c r="I339" i="1"/>
  <c r="G339" i="1"/>
  <c r="F339" i="1"/>
  <c r="E339" i="1"/>
  <c r="N338" i="1"/>
  <c r="K338" i="1"/>
  <c r="J338" i="1"/>
  <c r="I338" i="1"/>
  <c r="G338" i="1"/>
  <c r="F338" i="1"/>
  <c r="H338" i="1" s="1"/>
  <c r="O338" i="1" s="1"/>
  <c r="E338" i="1"/>
  <c r="N337" i="1"/>
  <c r="K337" i="1"/>
  <c r="J337" i="1"/>
  <c r="I337" i="1"/>
  <c r="G337" i="1"/>
  <c r="H337" i="1" s="1"/>
  <c r="F337" i="1"/>
  <c r="E337" i="1"/>
  <c r="N336" i="1"/>
  <c r="L336" i="1"/>
  <c r="K336" i="1"/>
  <c r="J336" i="1"/>
  <c r="I336" i="1"/>
  <c r="H336" i="1"/>
  <c r="O336" i="1" s="1"/>
  <c r="G336" i="1"/>
  <c r="F336" i="1"/>
  <c r="E336" i="1"/>
  <c r="N335" i="1"/>
  <c r="K335" i="1"/>
  <c r="J335" i="1"/>
  <c r="L335" i="1" s="1"/>
  <c r="I335" i="1"/>
  <c r="G335" i="1"/>
  <c r="F335" i="1"/>
  <c r="E335" i="1"/>
  <c r="N334" i="1"/>
  <c r="K334" i="1"/>
  <c r="J334" i="1"/>
  <c r="I334" i="1"/>
  <c r="G334" i="1"/>
  <c r="F334" i="1"/>
  <c r="H334" i="1" s="1"/>
  <c r="O334" i="1" s="1"/>
  <c r="E334" i="1"/>
  <c r="N333" i="1"/>
  <c r="K333" i="1"/>
  <c r="J333" i="1"/>
  <c r="I333" i="1"/>
  <c r="G333" i="1"/>
  <c r="H333" i="1" s="1"/>
  <c r="F333" i="1"/>
  <c r="E333" i="1"/>
  <c r="N332" i="1"/>
  <c r="K332" i="1"/>
  <c r="J332" i="1"/>
  <c r="L332" i="1" s="1"/>
  <c r="I332" i="1"/>
  <c r="G332" i="1"/>
  <c r="F332" i="1"/>
  <c r="H332" i="1" s="1"/>
  <c r="O332" i="1" s="1"/>
  <c r="E332" i="1"/>
  <c r="N331" i="1"/>
  <c r="K331" i="1"/>
  <c r="J331" i="1"/>
  <c r="L331" i="1" s="1"/>
  <c r="I331" i="1"/>
  <c r="G331" i="1"/>
  <c r="F331" i="1"/>
  <c r="E331" i="1"/>
  <c r="N330" i="1"/>
  <c r="K330" i="1"/>
  <c r="J330" i="1"/>
  <c r="L330" i="1" s="1"/>
  <c r="I330" i="1"/>
  <c r="G330" i="1"/>
  <c r="F330" i="1"/>
  <c r="E330" i="1"/>
  <c r="N329" i="1"/>
  <c r="K329" i="1"/>
  <c r="L329" i="1" s="1"/>
  <c r="J329" i="1"/>
  <c r="I329" i="1"/>
  <c r="P329" i="1" s="1"/>
  <c r="G329" i="1"/>
  <c r="F329" i="1"/>
  <c r="E329" i="1"/>
  <c r="N328" i="1"/>
  <c r="K328" i="1"/>
  <c r="L328" i="1" s="1"/>
  <c r="J328" i="1"/>
  <c r="I328" i="1"/>
  <c r="G328" i="1"/>
  <c r="H328" i="1" s="1"/>
  <c r="F328" i="1"/>
  <c r="E328" i="1"/>
  <c r="N327" i="1"/>
  <c r="K327" i="1"/>
  <c r="J327" i="1"/>
  <c r="I327" i="1"/>
  <c r="G327" i="1"/>
  <c r="F327" i="1"/>
  <c r="E327" i="1"/>
  <c r="O326" i="1"/>
  <c r="N326" i="1"/>
  <c r="K326" i="1"/>
  <c r="J326" i="1"/>
  <c r="I326" i="1"/>
  <c r="G326" i="1"/>
  <c r="F326" i="1"/>
  <c r="H326" i="1" s="1"/>
  <c r="E326" i="1"/>
  <c r="N325" i="1"/>
  <c r="K325" i="1"/>
  <c r="J325" i="1"/>
  <c r="I325" i="1"/>
  <c r="G325" i="1"/>
  <c r="H325" i="1" s="1"/>
  <c r="F325" i="1"/>
  <c r="E325" i="1"/>
  <c r="N324" i="1"/>
  <c r="L324" i="1"/>
  <c r="K324" i="1"/>
  <c r="J324" i="1"/>
  <c r="I324" i="1"/>
  <c r="H324" i="1"/>
  <c r="O324" i="1" s="1"/>
  <c r="G324" i="1"/>
  <c r="F324" i="1"/>
  <c r="E324" i="1"/>
  <c r="N323" i="1"/>
  <c r="K323" i="1"/>
  <c r="J323" i="1"/>
  <c r="L323" i="1" s="1"/>
  <c r="I323" i="1"/>
  <c r="G323" i="1"/>
  <c r="F323" i="1"/>
  <c r="E323" i="1"/>
  <c r="N322" i="1"/>
  <c r="K322" i="1"/>
  <c r="J322" i="1"/>
  <c r="L322" i="1" s="1"/>
  <c r="I322" i="1"/>
  <c r="G322" i="1"/>
  <c r="F322" i="1"/>
  <c r="E322" i="1"/>
  <c r="N321" i="1"/>
  <c r="K321" i="1"/>
  <c r="L321" i="1" s="1"/>
  <c r="J321" i="1"/>
  <c r="I321" i="1"/>
  <c r="G321" i="1"/>
  <c r="F321" i="1"/>
  <c r="E321" i="1"/>
  <c r="N320" i="1"/>
  <c r="K320" i="1"/>
  <c r="L320" i="1" s="1"/>
  <c r="J320" i="1"/>
  <c r="I320" i="1"/>
  <c r="G320" i="1"/>
  <c r="F320" i="1"/>
  <c r="H320" i="1" s="1"/>
  <c r="O320" i="1" s="1"/>
  <c r="E320" i="1"/>
  <c r="N319" i="1"/>
  <c r="K319" i="1"/>
  <c r="J319" i="1"/>
  <c r="I319" i="1"/>
  <c r="G319" i="1"/>
  <c r="F319" i="1"/>
  <c r="E319" i="1"/>
  <c r="N318" i="1"/>
  <c r="K318" i="1"/>
  <c r="J318" i="1"/>
  <c r="I318" i="1"/>
  <c r="G318" i="1"/>
  <c r="F318" i="1"/>
  <c r="H318" i="1" s="1"/>
  <c r="O318" i="1" s="1"/>
  <c r="E318" i="1"/>
  <c r="N317" i="1"/>
  <c r="K317" i="1"/>
  <c r="J317" i="1"/>
  <c r="I317" i="1"/>
  <c r="G317" i="1"/>
  <c r="H317" i="1" s="1"/>
  <c r="F317" i="1"/>
  <c r="E317" i="1"/>
  <c r="N316" i="1"/>
  <c r="K316" i="1"/>
  <c r="J316" i="1"/>
  <c r="L316" i="1" s="1"/>
  <c r="I316" i="1"/>
  <c r="G316" i="1"/>
  <c r="F316" i="1"/>
  <c r="H316" i="1" s="1"/>
  <c r="O316" i="1" s="1"/>
  <c r="E316" i="1"/>
  <c r="N315" i="1"/>
  <c r="K315" i="1"/>
  <c r="J315" i="1"/>
  <c r="L315" i="1" s="1"/>
  <c r="I315" i="1"/>
  <c r="G315" i="1"/>
  <c r="F315" i="1"/>
  <c r="E315" i="1"/>
  <c r="N314" i="1"/>
  <c r="K314" i="1"/>
  <c r="J314" i="1"/>
  <c r="L314" i="1" s="1"/>
  <c r="I314" i="1"/>
  <c r="G314" i="1"/>
  <c r="F314" i="1"/>
  <c r="E314" i="1"/>
  <c r="N313" i="1"/>
  <c r="K313" i="1"/>
  <c r="L313" i="1" s="1"/>
  <c r="J313" i="1"/>
  <c r="I313" i="1"/>
  <c r="P313" i="1" s="1"/>
  <c r="G313" i="1"/>
  <c r="F313" i="1"/>
  <c r="E313" i="1"/>
  <c r="N312" i="1"/>
  <c r="K312" i="1"/>
  <c r="L312" i="1" s="1"/>
  <c r="J312" i="1"/>
  <c r="I312" i="1"/>
  <c r="P312" i="1" s="1"/>
  <c r="G312" i="1"/>
  <c r="F312" i="1"/>
  <c r="H312" i="1" s="1"/>
  <c r="O312" i="1" s="1"/>
  <c r="E312" i="1"/>
  <c r="N311" i="1"/>
  <c r="K311" i="1"/>
  <c r="J311" i="1"/>
  <c r="I311" i="1"/>
  <c r="G311" i="1"/>
  <c r="F311" i="1"/>
  <c r="E311" i="1"/>
  <c r="N310" i="1"/>
  <c r="K310" i="1"/>
  <c r="J310" i="1"/>
  <c r="L310" i="1" s="1"/>
  <c r="I310" i="1"/>
  <c r="G310" i="1"/>
  <c r="F310" i="1"/>
  <c r="E310" i="1"/>
  <c r="N309" i="1"/>
  <c r="K309" i="1"/>
  <c r="L309" i="1" s="1"/>
  <c r="J309" i="1"/>
  <c r="I309" i="1"/>
  <c r="G309" i="1"/>
  <c r="F309" i="1"/>
  <c r="E309" i="1"/>
  <c r="N308" i="1"/>
  <c r="K308" i="1"/>
  <c r="J308" i="1"/>
  <c r="L308" i="1" s="1"/>
  <c r="I308" i="1"/>
  <c r="G308" i="1"/>
  <c r="H308" i="1" s="1"/>
  <c r="O308" i="1" s="1"/>
  <c r="F308" i="1"/>
  <c r="E308" i="1"/>
  <c r="N307" i="1"/>
  <c r="K307" i="1"/>
  <c r="J307" i="1"/>
  <c r="I307" i="1"/>
  <c r="G307" i="1"/>
  <c r="F307" i="1"/>
  <c r="E307" i="1"/>
  <c r="N306" i="1"/>
  <c r="K306" i="1"/>
  <c r="J306" i="1"/>
  <c r="L306" i="1" s="1"/>
  <c r="I306" i="1"/>
  <c r="G306" i="1"/>
  <c r="F306" i="1"/>
  <c r="E306" i="1"/>
  <c r="N305" i="1"/>
  <c r="K305" i="1"/>
  <c r="L305" i="1" s="1"/>
  <c r="J305" i="1"/>
  <c r="I305" i="1"/>
  <c r="P305" i="1" s="1"/>
  <c r="G305" i="1"/>
  <c r="F305" i="1"/>
  <c r="E305" i="1"/>
  <c r="N304" i="1"/>
  <c r="K304" i="1"/>
  <c r="J304" i="1"/>
  <c r="L304" i="1" s="1"/>
  <c r="I304" i="1"/>
  <c r="G304" i="1"/>
  <c r="F304" i="1"/>
  <c r="E304" i="1"/>
  <c r="N303" i="1"/>
  <c r="K303" i="1"/>
  <c r="J303" i="1"/>
  <c r="I303" i="1"/>
  <c r="G303" i="1"/>
  <c r="F303" i="1"/>
  <c r="E303" i="1"/>
  <c r="N302" i="1"/>
  <c r="K302" i="1"/>
  <c r="L302" i="1" s="1"/>
  <c r="J302" i="1"/>
  <c r="I302" i="1"/>
  <c r="G302" i="1"/>
  <c r="F302" i="1"/>
  <c r="H302" i="1" s="1"/>
  <c r="O302" i="1" s="1"/>
  <c r="E302" i="1"/>
  <c r="N301" i="1"/>
  <c r="K301" i="1"/>
  <c r="L301" i="1" s="1"/>
  <c r="J301" i="1"/>
  <c r="I301" i="1"/>
  <c r="G301" i="1"/>
  <c r="F301" i="1"/>
  <c r="E301" i="1"/>
  <c r="N300" i="1"/>
  <c r="K300" i="1"/>
  <c r="J300" i="1"/>
  <c r="L300" i="1" s="1"/>
  <c r="I300" i="1"/>
  <c r="G300" i="1"/>
  <c r="F300" i="1"/>
  <c r="E300" i="1"/>
  <c r="N299" i="1"/>
  <c r="K299" i="1"/>
  <c r="J299" i="1"/>
  <c r="I299" i="1"/>
  <c r="G299" i="1"/>
  <c r="F299" i="1"/>
  <c r="E299" i="1"/>
  <c r="N298" i="1"/>
  <c r="K298" i="1"/>
  <c r="L298" i="1" s="1"/>
  <c r="J298" i="1"/>
  <c r="I298" i="1"/>
  <c r="P298" i="1" s="1"/>
  <c r="G298" i="1"/>
  <c r="H298" i="1" s="1"/>
  <c r="O298" i="1" s="1"/>
  <c r="F298" i="1"/>
  <c r="E298" i="1"/>
  <c r="N297" i="1"/>
  <c r="K297" i="1"/>
  <c r="L297" i="1" s="1"/>
  <c r="J297" i="1"/>
  <c r="I297" i="1"/>
  <c r="P297" i="1" s="1"/>
  <c r="G297" i="1"/>
  <c r="F297" i="1"/>
  <c r="E297" i="1"/>
  <c r="N296" i="1"/>
  <c r="K296" i="1"/>
  <c r="J296" i="1"/>
  <c r="L296" i="1" s="1"/>
  <c r="I296" i="1"/>
  <c r="G296" i="1"/>
  <c r="F296" i="1"/>
  <c r="E296" i="1"/>
  <c r="N295" i="1"/>
  <c r="K295" i="1"/>
  <c r="J295" i="1"/>
  <c r="I295" i="1"/>
  <c r="G295" i="1"/>
  <c r="F295" i="1"/>
  <c r="E295" i="1"/>
  <c r="N294" i="1"/>
  <c r="K294" i="1"/>
  <c r="J294" i="1"/>
  <c r="L294" i="1" s="1"/>
  <c r="I294" i="1"/>
  <c r="G294" i="1"/>
  <c r="H294" i="1" s="1"/>
  <c r="O294" i="1" s="1"/>
  <c r="F294" i="1"/>
  <c r="E294" i="1"/>
  <c r="N293" i="1"/>
  <c r="K293" i="1"/>
  <c r="L293" i="1" s="1"/>
  <c r="J293" i="1"/>
  <c r="I293" i="1"/>
  <c r="G293" i="1"/>
  <c r="F293" i="1"/>
  <c r="E293" i="1"/>
  <c r="N292" i="1"/>
  <c r="K292" i="1"/>
  <c r="J292" i="1"/>
  <c r="L292" i="1" s="1"/>
  <c r="I292" i="1"/>
  <c r="G292" i="1"/>
  <c r="F292" i="1"/>
  <c r="E292" i="1"/>
  <c r="N291" i="1"/>
  <c r="K291" i="1"/>
  <c r="J291" i="1"/>
  <c r="I291" i="1"/>
  <c r="G291" i="1"/>
  <c r="F291" i="1"/>
  <c r="E291" i="1"/>
  <c r="N290" i="1"/>
  <c r="K290" i="1"/>
  <c r="L290" i="1" s="1"/>
  <c r="J290" i="1"/>
  <c r="I290" i="1"/>
  <c r="G290" i="1"/>
  <c r="H290" i="1" s="1"/>
  <c r="F290" i="1"/>
  <c r="E290" i="1"/>
  <c r="O290" i="1" s="1"/>
  <c r="N289" i="1"/>
  <c r="K289" i="1"/>
  <c r="L289" i="1" s="1"/>
  <c r="J289" i="1"/>
  <c r="I289" i="1"/>
  <c r="P289" i="1" s="1"/>
  <c r="G289" i="1"/>
  <c r="F289" i="1"/>
  <c r="E289" i="1"/>
  <c r="N288" i="1"/>
  <c r="K288" i="1"/>
  <c r="J288" i="1"/>
  <c r="L288" i="1" s="1"/>
  <c r="I288" i="1"/>
  <c r="G288" i="1"/>
  <c r="F288" i="1"/>
  <c r="E288" i="1"/>
  <c r="N287" i="1"/>
  <c r="L287" i="1"/>
  <c r="K287" i="1"/>
  <c r="J287" i="1"/>
  <c r="I287" i="1"/>
  <c r="H287" i="1"/>
  <c r="G287" i="1"/>
  <c r="F287" i="1"/>
  <c r="E287" i="1"/>
  <c r="N286" i="1"/>
  <c r="K286" i="1"/>
  <c r="L286" i="1" s="1"/>
  <c r="J286" i="1"/>
  <c r="I286" i="1"/>
  <c r="G286" i="1"/>
  <c r="H286" i="1" s="1"/>
  <c r="F286" i="1"/>
  <c r="E286" i="1"/>
  <c r="N285" i="1"/>
  <c r="K285" i="1"/>
  <c r="J285" i="1"/>
  <c r="I285" i="1"/>
  <c r="G285" i="1"/>
  <c r="F285" i="1"/>
  <c r="H285" i="1" s="1"/>
  <c r="O285" i="1" s="1"/>
  <c r="E285" i="1"/>
  <c r="N284" i="1"/>
  <c r="K284" i="1"/>
  <c r="J284" i="1"/>
  <c r="L284" i="1" s="1"/>
  <c r="I284" i="1"/>
  <c r="G284" i="1"/>
  <c r="F284" i="1"/>
  <c r="E284" i="1"/>
  <c r="N283" i="1"/>
  <c r="L283" i="1"/>
  <c r="K283" i="1"/>
  <c r="J283" i="1"/>
  <c r="I283" i="1"/>
  <c r="H283" i="1"/>
  <c r="G283" i="1"/>
  <c r="F283" i="1"/>
  <c r="E283" i="1"/>
  <c r="N282" i="1"/>
  <c r="K282" i="1"/>
  <c r="J282" i="1"/>
  <c r="L282" i="1" s="1"/>
  <c r="I282" i="1"/>
  <c r="G282" i="1"/>
  <c r="H282" i="1" s="1"/>
  <c r="F282" i="1"/>
  <c r="E282" i="1"/>
  <c r="O282" i="1" s="1"/>
  <c r="N281" i="1"/>
  <c r="K281" i="1"/>
  <c r="J281" i="1"/>
  <c r="I281" i="1"/>
  <c r="G281" i="1"/>
  <c r="F281" i="1"/>
  <c r="H281" i="1" s="1"/>
  <c r="O281" i="1" s="1"/>
  <c r="E281" i="1"/>
  <c r="N280" i="1"/>
  <c r="K280" i="1"/>
  <c r="J280" i="1"/>
  <c r="L280" i="1" s="1"/>
  <c r="I280" i="1"/>
  <c r="G280" i="1"/>
  <c r="F280" i="1"/>
  <c r="E280" i="1"/>
  <c r="N279" i="1"/>
  <c r="L279" i="1"/>
  <c r="K279" i="1"/>
  <c r="J279" i="1"/>
  <c r="I279" i="1"/>
  <c r="H279" i="1"/>
  <c r="G279" i="1"/>
  <c r="F279" i="1"/>
  <c r="E279" i="1"/>
  <c r="N278" i="1"/>
  <c r="K278" i="1"/>
  <c r="J278" i="1"/>
  <c r="L278" i="1" s="1"/>
  <c r="I278" i="1"/>
  <c r="G278" i="1"/>
  <c r="H278" i="1" s="1"/>
  <c r="F278" i="1"/>
  <c r="E278" i="1"/>
  <c r="N277" i="1"/>
  <c r="K277" i="1"/>
  <c r="J277" i="1"/>
  <c r="I277" i="1"/>
  <c r="G277" i="1"/>
  <c r="F277" i="1"/>
  <c r="H277" i="1" s="1"/>
  <c r="O277" i="1" s="1"/>
  <c r="E277" i="1"/>
  <c r="N276" i="1"/>
  <c r="K276" i="1"/>
  <c r="J276" i="1"/>
  <c r="L276" i="1" s="1"/>
  <c r="I276" i="1"/>
  <c r="G276" i="1"/>
  <c r="F276" i="1"/>
  <c r="E276" i="1"/>
  <c r="N275" i="1"/>
  <c r="L275" i="1"/>
  <c r="K275" i="1"/>
  <c r="J275" i="1"/>
  <c r="I275" i="1"/>
  <c r="H275" i="1"/>
  <c r="G275" i="1"/>
  <c r="F275" i="1"/>
  <c r="E275" i="1"/>
  <c r="N274" i="1"/>
  <c r="K274" i="1"/>
  <c r="J274" i="1"/>
  <c r="L274" i="1" s="1"/>
  <c r="I274" i="1"/>
  <c r="G274" i="1"/>
  <c r="H274" i="1" s="1"/>
  <c r="F274" i="1"/>
  <c r="E274" i="1"/>
  <c r="O274" i="1" s="1"/>
  <c r="N273" i="1"/>
  <c r="K273" i="1"/>
  <c r="J273" i="1"/>
  <c r="I273" i="1"/>
  <c r="G273" i="1"/>
  <c r="F273" i="1"/>
  <c r="H273" i="1" s="1"/>
  <c r="O273" i="1" s="1"/>
  <c r="E273" i="1"/>
  <c r="N272" i="1"/>
  <c r="K272" i="1"/>
  <c r="J272" i="1"/>
  <c r="L272" i="1" s="1"/>
  <c r="I272" i="1"/>
  <c r="G272" i="1"/>
  <c r="F272" i="1"/>
  <c r="E272" i="1"/>
  <c r="N271" i="1"/>
  <c r="L271" i="1"/>
  <c r="K271" i="1"/>
  <c r="J271" i="1"/>
  <c r="I271" i="1"/>
  <c r="H271" i="1"/>
  <c r="G271" i="1"/>
  <c r="F271" i="1"/>
  <c r="E271" i="1"/>
  <c r="N270" i="1"/>
  <c r="K270" i="1"/>
  <c r="J270" i="1"/>
  <c r="L270" i="1" s="1"/>
  <c r="I270" i="1"/>
  <c r="G270" i="1"/>
  <c r="H270" i="1" s="1"/>
  <c r="F270" i="1"/>
  <c r="E270" i="1"/>
  <c r="N269" i="1"/>
  <c r="K269" i="1"/>
  <c r="J269" i="1"/>
  <c r="I269" i="1"/>
  <c r="G269" i="1"/>
  <c r="F269" i="1"/>
  <c r="H269" i="1" s="1"/>
  <c r="O269" i="1" s="1"/>
  <c r="E269" i="1"/>
  <c r="N268" i="1"/>
  <c r="K268" i="1"/>
  <c r="J268" i="1"/>
  <c r="L268" i="1" s="1"/>
  <c r="I268" i="1"/>
  <c r="G268" i="1"/>
  <c r="F268" i="1"/>
  <c r="E268" i="1"/>
  <c r="N267" i="1"/>
  <c r="L267" i="1"/>
  <c r="K267" i="1"/>
  <c r="J267" i="1"/>
  <c r="I267" i="1"/>
  <c r="H267" i="1"/>
  <c r="G267" i="1"/>
  <c r="F267" i="1"/>
  <c r="E267" i="1"/>
  <c r="N266" i="1"/>
  <c r="K266" i="1"/>
  <c r="J266" i="1"/>
  <c r="L266" i="1" s="1"/>
  <c r="I266" i="1"/>
  <c r="G266" i="1"/>
  <c r="H266" i="1" s="1"/>
  <c r="F266" i="1"/>
  <c r="E266" i="1"/>
  <c r="O266" i="1" s="1"/>
  <c r="N265" i="1"/>
  <c r="K265" i="1"/>
  <c r="J265" i="1"/>
  <c r="I265" i="1"/>
  <c r="G265" i="1"/>
  <c r="F265" i="1"/>
  <c r="H265" i="1" s="1"/>
  <c r="O265" i="1" s="1"/>
  <c r="E265" i="1"/>
  <c r="N264" i="1"/>
  <c r="K264" i="1"/>
  <c r="J264" i="1"/>
  <c r="L264" i="1" s="1"/>
  <c r="I264" i="1"/>
  <c r="G264" i="1"/>
  <c r="F264" i="1"/>
  <c r="E264" i="1"/>
  <c r="N263" i="1"/>
  <c r="L263" i="1"/>
  <c r="K263" i="1"/>
  <c r="J263" i="1"/>
  <c r="I263" i="1"/>
  <c r="H263" i="1"/>
  <c r="G263" i="1"/>
  <c r="F263" i="1"/>
  <c r="E263" i="1"/>
  <c r="N262" i="1"/>
  <c r="K262" i="1"/>
  <c r="J262" i="1"/>
  <c r="L262" i="1" s="1"/>
  <c r="I262" i="1"/>
  <c r="G262" i="1"/>
  <c r="H262" i="1" s="1"/>
  <c r="F262" i="1"/>
  <c r="E262" i="1"/>
  <c r="N261" i="1"/>
  <c r="K261" i="1"/>
  <c r="J261" i="1"/>
  <c r="I261" i="1"/>
  <c r="G261" i="1"/>
  <c r="F261" i="1"/>
  <c r="H261" i="1" s="1"/>
  <c r="O261" i="1" s="1"/>
  <c r="E261" i="1"/>
  <c r="N260" i="1"/>
  <c r="K260" i="1"/>
  <c r="J260" i="1"/>
  <c r="L260" i="1" s="1"/>
  <c r="I260" i="1"/>
  <c r="G260" i="1"/>
  <c r="F260" i="1"/>
  <c r="E260" i="1"/>
  <c r="N259" i="1"/>
  <c r="L259" i="1"/>
  <c r="K259" i="1"/>
  <c r="J259" i="1"/>
  <c r="I259" i="1"/>
  <c r="H259" i="1"/>
  <c r="G259" i="1"/>
  <c r="F259" i="1"/>
  <c r="E259" i="1"/>
  <c r="N258" i="1"/>
  <c r="K258" i="1"/>
  <c r="J258" i="1"/>
  <c r="L258" i="1" s="1"/>
  <c r="I258" i="1"/>
  <c r="G258" i="1"/>
  <c r="H258" i="1" s="1"/>
  <c r="F258" i="1"/>
  <c r="E258" i="1"/>
  <c r="O258" i="1" s="1"/>
  <c r="N257" i="1"/>
  <c r="K257" i="1"/>
  <c r="J257" i="1"/>
  <c r="I257" i="1"/>
  <c r="G257" i="1"/>
  <c r="F257" i="1"/>
  <c r="H257" i="1" s="1"/>
  <c r="O257" i="1" s="1"/>
  <c r="E257" i="1"/>
  <c r="N256" i="1"/>
  <c r="K256" i="1"/>
  <c r="J256" i="1"/>
  <c r="L256" i="1" s="1"/>
  <c r="I256" i="1"/>
  <c r="G256" i="1"/>
  <c r="F256" i="1"/>
  <c r="E256" i="1"/>
  <c r="N255" i="1"/>
  <c r="L255" i="1"/>
  <c r="K255" i="1"/>
  <c r="J255" i="1"/>
  <c r="I255" i="1"/>
  <c r="H255" i="1"/>
  <c r="G255" i="1"/>
  <c r="F255" i="1"/>
  <c r="E255" i="1"/>
  <c r="N254" i="1"/>
  <c r="K254" i="1"/>
  <c r="J254" i="1"/>
  <c r="L254" i="1" s="1"/>
  <c r="I254" i="1"/>
  <c r="G254" i="1"/>
  <c r="H254" i="1" s="1"/>
  <c r="F254" i="1"/>
  <c r="E254" i="1"/>
  <c r="N253" i="1"/>
  <c r="K253" i="1"/>
  <c r="J253" i="1"/>
  <c r="I253" i="1"/>
  <c r="G253" i="1"/>
  <c r="F253" i="1"/>
  <c r="H253" i="1" s="1"/>
  <c r="O253" i="1" s="1"/>
  <c r="E253" i="1"/>
  <c r="N252" i="1"/>
  <c r="K252" i="1"/>
  <c r="J252" i="1"/>
  <c r="L252" i="1" s="1"/>
  <c r="I252" i="1"/>
  <c r="G252" i="1"/>
  <c r="F252" i="1"/>
  <c r="E252" i="1"/>
  <c r="N251" i="1"/>
  <c r="L251" i="1"/>
  <c r="K251" i="1"/>
  <c r="J251" i="1"/>
  <c r="I251" i="1"/>
  <c r="G251" i="1"/>
  <c r="F251" i="1"/>
  <c r="H251" i="1" s="1"/>
  <c r="E251" i="1"/>
  <c r="N250" i="1"/>
  <c r="K250" i="1"/>
  <c r="J250" i="1"/>
  <c r="L250" i="1" s="1"/>
  <c r="I250" i="1"/>
  <c r="G250" i="1"/>
  <c r="H250" i="1" s="1"/>
  <c r="F250" i="1"/>
  <c r="E250" i="1"/>
  <c r="O250" i="1" s="1"/>
  <c r="N249" i="1"/>
  <c r="K249" i="1"/>
  <c r="J249" i="1"/>
  <c r="I249" i="1"/>
  <c r="G249" i="1"/>
  <c r="F249" i="1"/>
  <c r="H249" i="1" s="1"/>
  <c r="O249" i="1" s="1"/>
  <c r="E249" i="1"/>
  <c r="N248" i="1"/>
  <c r="K248" i="1"/>
  <c r="J248" i="1"/>
  <c r="L248" i="1" s="1"/>
  <c r="I248" i="1"/>
  <c r="G248" i="1"/>
  <c r="F248" i="1"/>
  <c r="E248" i="1"/>
  <c r="N247" i="1"/>
  <c r="L247" i="1"/>
  <c r="K247" i="1"/>
  <c r="J247" i="1"/>
  <c r="I247" i="1"/>
  <c r="H247" i="1"/>
  <c r="G247" i="1"/>
  <c r="F247" i="1"/>
  <c r="E247" i="1"/>
  <c r="N246" i="1"/>
  <c r="K246" i="1"/>
  <c r="J246" i="1"/>
  <c r="L246" i="1" s="1"/>
  <c r="I246" i="1"/>
  <c r="G246" i="1"/>
  <c r="H246" i="1" s="1"/>
  <c r="F246" i="1"/>
  <c r="E246" i="1"/>
  <c r="N245" i="1"/>
  <c r="K245" i="1"/>
  <c r="J245" i="1"/>
  <c r="I245" i="1"/>
  <c r="G245" i="1"/>
  <c r="F245" i="1"/>
  <c r="H245" i="1" s="1"/>
  <c r="O245" i="1" s="1"/>
  <c r="E245" i="1"/>
  <c r="N244" i="1"/>
  <c r="K244" i="1"/>
  <c r="J244" i="1"/>
  <c r="L244" i="1" s="1"/>
  <c r="I244" i="1"/>
  <c r="G244" i="1"/>
  <c r="F244" i="1"/>
  <c r="E244" i="1"/>
  <c r="N243" i="1"/>
  <c r="K243" i="1"/>
  <c r="J243" i="1"/>
  <c r="L243" i="1" s="1"/>
  <c r="I243" i="1"/>
  <c r="H243" i="1"/>
  <c r="G243" i="1"/>
  <c r="F243" i="1"/>
  <c r="E243" i="1"/>
  <c r="N242" i="1"/>
  <c r="K242" i="1"/>
  <c r="J242" i="1"/>
  <c r="L242" i="1" s="1"/>
  <c r="I242" i="1"/>
  <c r="G242" i="1"/>
  <c r="F242" i="1"/>
  <c r="E242" i="1"/>
  <c r="N241" i="1"/>
  <c r="K241" i="1"/>
  <c r="J241" i="1"/>
  <c r="I241" i="1"/>
  <c r="G241" i="1"/>
  <c r="F241" i="1"/>
  <c r="H241" i="1" s="1"/>
  <c r="O241" i="1" s="1"/>
  <c r="E241" i="1"/>
  <c r="N240" i="1"/>
  <c r="K240" i="1"/>
  <c r="J240" i="1"/>
  <c r="L240" i="1" s="1"/>
  <c r="I240" i="1"/>
  <c r="G240" i="1"/>
  <c r="F240" i="1"/>
  <c r="E240" i="1"/>
  <c r="N239" i="1"/>
  <c r="L239" i="1"/>
  <c r="K239" i="1"/>
  <c r="J239" i="1"/>
  <c r="I239" i="1"/>
  <c r="H239" i="1"/>
  <c r="G239" i="1"/>
  <c r="F239" i="1"/>
  <c r="E239" i="1"/>
  <c r="N238" i="1"/>
  <c r="K238" i="1"/>
  <c r="J238" i="1"/>
  <c r="L238" i="1" s="1"/>
  <c r="I238" i="1"/>
  <c r="G238" i="1"/>
  <c r="F238" i="1"/>
  <c r="E238" i="1"/>
  <c r="N237" i="1"/>
  <c r="K237" i="1"/>
  <c r="J237" i="1"/>
  <c r="I237" i="1"/>
  <c r="G237" i="1"/>
  <c r="F237" i="1"/>
  <c r="H237" i="1" s="1"/>
  <c r="O237" i="1" s="1"/>
  <c r="E237" i="1"/>
  <c r="N236" i="1"/>
  <c r="K236" i="1"/>
  <c r="J236" i="1"/>
  <c r="L236" i="1" s="1"/>
  <c r="I236" i="1"/>
  <c r="G236" i="1"/>
  <c r="F236" i="1"/>
  <c r="E236" i="1"/>
  <c r="N235" i="1"/>
  <c r="L235" i="1"/>
  <c r="K235" i="1"/>
  <c r="J235" i="1"/>
  <c r="I235" i="1"/>
  <c r="G235" i="1"/>
  <c r="F235" i="1"/>
  <c r="H235" i="1" s="1"/>
  <c r="E235" i="1"/>
  <c r="N234" i="1"/>
  <c r="K234" i="1"/>
  <c r="J234" i="1"/>
  <c r="L234" i="1" s="1"/>
  <c r="I234" i="1"/>
  <c r="G234" i="1"/>
  <c r="F234" i="1"/>
  <c r="E234" i="1"/>
  <c r="N233" i="1"/>
  <c r="K233" i="1"/>
  <c r="J233" i="1"/>
  <c r="I233" i="1"/>
  <c r="G233" i="1"/>
  <c r="F233" i="1"/>
  <c r="H233" i="1" s="1"/>
  <c r="O233" i="1" s="1"/>
  <c r="E233" i="1"/>
  <c r="N232" i="1"/>
  <c r="K232" i="1"/>
  <c r="J232" i="1"/>
  <c r="L232" i="1" s="1"/>
  <c r="I232" i="1"/>
  <c r="G232" i="1"/>
  <c r="F232" i="1"/>
  <c r="E232" i="1"/>
  <c r="N231" i="1"/>
  <c r="L231" i="1"/>
  <c r="K231" i="1"/>
  <c r="J231" i="1"/>
  <c r="I231" i="1"/>
  <c r="H231" i="1"/>
  <c r="G231" i="1"/>
  <c r="F231" i="1"/>
  <c r="E231" i="1"/>
  <c r="N230" i="1"/>
  <c r="K230" i="1"/>
  <c r="J230" i="1"/>
  <c r="L230" i="1" s="1"/>
  <c r="I230" i="1"/>
  <c r="G230" i="1"/>
  <c r="F230" i="1"/>
  <c r="E230" i="1"/>
  <c r="N229" i="1"/>
  <c r="K229" i="1"/>
  <c r="J229" i="1"/>
  <c r="I229" i="1"/>
  <c r="G229" i="1"/>
  <c r="F229" i="1"/>
  <c r="H229" i="1" s="1"/>
  <c r="O229" i="1" s="1"/>
  <c r="E229" i="1"/>
  <c r="N228" i="1"/>
  <c r="K228" i="1"/>
  <c r="J228" i="1"/>
  <c r="I228" i="1"/>
  <c r="G228" i="1"/>
  <c r="F228" i="1"/>
  <c r="H228" i="1" s="1"/>
  <c r="O228" i="1" s="1"/>
  <c r="E228" i="1"/>
  <c r="N227" i="1"/>
  <c r="K227" i="1"/>
  <c r="J227" i="1"/>
  <c r="L227" i="1" s="1"/>
  <c r="I227" i="1"/>
  <c r="G227" i="1"/>
  <c r="F227" i="1"/>
  <c r="E227" i="1"/>
  <c r="N226" i="1"/>
  <c r="K226" i="1"/>
  <c r="J226" i="1"/>
  <c r="L226" i="1" s="1"/>
  <c r="I226" i="1"/>
  <c r="H226" i="1"/>
  <c r="G226" i="1"/>
  <c r="F226" i="1"/>
  <c r="E226" i="1"/>
  <c r="N225" i="1"/>
  <c r="K225" i="1"/>
  <c r="J225" i="1"/>
  <c r="I225" i="1"/>
  <c r="G225" i="1"/>
  <c r="F225" i="1"/>
  <c r="E225" i="1"/>
  <c r="N224" i="1"/>
  <c r="K224" i="1"/>
  <c r="J224" i="1"/>
  <c r="I224" i="1"/>
  <c r="G224" i="1"/>
  <c r="F224" i="1"/>
  <c r="H224" i="1" s="1"/>
  <c r="O224" i="1" s="1"/>
  <c r="E224" i="1"/>
  <c r="N223" i="1"/>
  <c r="K223" i="1"/>
  <c r="J223" i="1"/>
  <c r="L223" i="1" s="1"/>
  <c r="I223" i="1"/>
  <c r="G223" i="1"/>
  <c r="F223" i="1"/>
  <c r="E223" i="1"/>
  <c r="N222" i="1"/>
  <c r="L222" i="1"/>
  <c r="K222" i="1"/>
  <c r="J222" i="1"/>
  <c r="I222" i="1"/>
  <c r="H222" i="1"/>
  <c r="G222" i="1"/>
  <c r="F222" i="1"/>
  <c r="E222" i="1"/>
  <c r="N221" i="1"/>
  <c r="K221" i="1"/>
  <c r="J221" i="1"/>
  <c r="I221" i="1"/>
  <c r="G221" i="1"/>
  <c r="F221" i="1"/>
  <c r="E221" i="1"/>
  <c r="N220" i="1"/>
  <c r="K220" i="1"/>
  <c r="J220" i="1"/>
  <c r="L220" i="1" s="1"/>
  <c r="I220" i="1"/>
  <c r="G220" i="1"/>
  <c r="F220" i="1"/>
  <c r="H220" i="1" s="1"/>
  <c r="E220" i="1"/>
  <c r="N219" i="1"/>
  <c r="K219" i="1"/>
  <c r="J219" i="1"/>
  <c r="L219" i="1" s="1"/>
  <c r="I219" i="1"/>
  <c r="G219" i="1"/>
  <c r="F219" i="1"/>
  <c r="E219" i="1"/>
  <c r="N218" i="1"/>
  <c r="K218" i="1"/>
  <c r="J218" i="1"/>
  <c r="I218" i="1"/>
  <c r="G218" i="1"/>
  <c r="H218" i="1" s="1"/>
  <c r="O218" i="1" s="1"/>
  <c r="F218" i="1"/>
  <c r="E218" i="1"/>
  <c r="N217" i="1"/>
  <c r="K217" i="1"/>
  <c r="J217" i="1"/>
  <c r="I217" i="1"/>
  <c r="G217" i="1"/>
  <c r="F217" i="1"/>
  <c r="H217" i="1" s="1"/>
  <c r="O217" i="1" s="1"/>
  <c r="E217" i="1"/>
  <c r="N216" i="1"/>
  <c r="K216" i="1"/>
  <c r="J216" i="1"/>
  <c r="L216" i="1" s="1"/>
  <c r="I216" i="1"/>
  <c r="G216" i="1"/>
  <c r="F216" i="1"/>
  <c r="E216" i="1"/>
  <c r="N215" i="1"/>
  <c r="L215" i="1"/>
  <c r="K215" i="1"/>
  <c r="J215" i="1"/>
  <c r="I215" i="1"/>
  <c r="G215" i="1"/>
  <c r="F215" i="1"/>
  <c r="H215" i="1" s="1"/>
  <c r="E215" i="1"/>
  <c r="N214" i="1"/>
  <c r="K214" i="1"/>
  <c r="J214" i="1"/>
  <c r="L214" i="1" s="1"/>
  <c r="I214" i="1"/>
  <c r="H214" i="1"/>
  <c r="O214" i="1" s="1"/>
  <c r="G214" i="1"/>
  <c r="F214" i="1"/>
  <c r="E214" i="1"/>
  <c r="N213" i="1"/>
  <c r="K213" i="1"/>
  <c r="J213" i="1"/>
  <c r="I213" i="1"/>
  <c r="G213" i="1"/>
  <c r="F213" i="1"/>
  <c r="E213" i="1"/>
  <c r="N212" i="1"/>
  <c r="K212" i="1"/>
  <c r="J212" i="1"/>
  <c r="L212" i="1" s="1"/>
  <c r="I212" i="1"/>
  <c r="G212" i="1"/>
  <c r="F212" i="1"/>
  <c r="E212" i="1"/>
  <c r="N211" i="1"/>
  <c r="K211" i="1"/>
  <c r="J211" i="1"/>
  <c r="I211" i="1"/>
  <c r="G211" i="1"/>
  <c r="H211" i="1" s="1"/>
  <c r="F211" i="1"/>
  <c r="E211" i="1"/>
  <c r="N210" i="1"/>
  <c r="L210" i="1"/>
  <c r="K210" i="1"/>
  <c r="J210" i="1"/>
  <c r="I210" i="1"/>
  <c r="G210" i="1"/>
  <c r="F210" i="1"/>
  <c r="H210" i="1" s="1"/>
  <c r="O210" i="1" s="1"/>
  <c r="E210" i="1"/>
  <c r="N209" i="1"/>
  <c r="K209" i="1"/>
  <c r="J209" i="1"/>
  <c r="L209" i="1" s="1"/>
  <c r="I209" i="1"/>
  <c r="G209" i="1"/>
  <c r="F209" i="1"/>
  <c r="E209" i="1"/>
  <c r="N208" i="1"/>
  <c r="K208" i="1"/>
  <c r="J208" i="1"/>
  <c r="I208" i="1"/>
  <c r="G208" i="1"/>
  <c r="F208" i="1"/>
  <c r="H208" i="1" s="1"/>
  <c r="E208" i="1"/>
  <c r="N207" i="1"/>
  <c r="K207" i="1"/>
  <c r="L207" i="1" s="1"/>
  <c r="J207" i="1"/>
  <c r="I207" i="1"/>
  <c r="G207" i="1"/>
  <c r="H207" i="1" s="1"/>
  <c r="F207" i="1"/>
  <c r="E207" i="1"/>
  <c r="N206" i="1"/>
  <c r="L206" i="1"/>
  <c r="K206" i="1"/>
  <c r="J206" i="1"/>
  <c r="I206" i="1"/>
  <c r="G206" i="1"/>
  <c r="F206" i="1"/>
  <c r="H206" i="1" s="1"/>
  <c r="O206" i="1" s="1"/>
  <c r="E206" i="1"/>
  <c r="N205" i="1"/>
  <c r="K205" i="1"/>
  <c r="J205" i="1"/>
  <c r="L205" i="1" s="1"/>
  <c r="I205" i="1"/>
  <c r="G205" i="1"/>
  <c r="F205" i="1"/>
  <c r="E205" i="1"/>
  <c r="N204" i="1"/>
  <c r="K204" i="1"/>
  <c r="J204" i="1"/>
  <c r="I204" i="1"/>
  <c r="G204" i="1"/>
  <c r="F204" i="1"/>
  <c r="H204" i="1" s="1"/>
  <c r="E204" i="1"/>
  <c r="N203" i="1"/>
  <c r="K203" i="1"/>
  <c r="L203" i="1" s="1"/>
  <c r="J203" i="1"/>
  <c r="I203" i="1"/>
  <c r="G203" i="1"/>
  <c r="H203" i="1" s="1"/>
  <c r="F203" i="1"/>
  <c r="E203" i="1"/>
  <c r="N202" i="1"/>
  <c r="L202" i="1"/>
  <c r="K202" i="1"/>
  <c r="J202" i="1"/>
  <c r="I202" i="1"/>
  <c r="G202" i="1"/>
  <c r="F202" i="1"/>
  <c r="H202" i="1" s="1"/>
  <c r="O202" i="1" s="1"/>
  <c r="E202" i="1"/>
  <c r="N201" i="1"/>
  <c r="K201" i="1"/>
  <c r="J201" i="1"/>
  <c r="L201" i="1" s="1"/>
  <c r="I201" i="1"/>
  <c r="G201" i="1"/>
  <c r="F201" i="1"/>
  <c r="E201" i="1"/>
  <c r="N200" i="1"/>
  <c r="K200" i="1"/>
  <c r="J200" i="1"/>
  <c r="I200" i="1"/>
  <c r="G200" i="1"/>
  <c r="F200" i="1"/>
  <c r="H200" i="1" s="1"/>
  <c r="E200" i="1"/>
  <c r="N199" i="1"/>
  <c r="K199" i="1"/>
  <c r="L199" i="1" s="1"/>
  <c r="J199" i="1"/>
  <c r="I199" i="1"/>
  <c r="G199" i="1"/>
  <c r="H199" i="1" s="1"/>
  <c r="F199" i="1"/>
  <c r="E199" i="1"/>
  <c r="N198" i="1"/>
  <c r="K198" i="1"/>
  <c r="J198" i="1"/>
  <c r="L198" i="1" s="1"/>
  <c r="I198" i="1"/>
  <c r="G198" i="1"/>
  <c r="F198" i="1"/>
  <c r="H198" i="1" s="1"/>
  <c r="O198" i="1" s="1"/>
  <c r="E198" i="1"/>
  <c r="N197" i="1"/>
  <c r="K197" i="1"/>
  <c r="J197" i="1"/>
  <c r="L197" i="1" s="1"/>
  <c r="I197" i="1"/>
  <c r="G197" i="1"/>
  <c r="F197" i="1"/>
  <c r="E197" i="1"/>
  <c r="N196" i="1"/>
  <c r="K196" i="1"/>
  <c r="J196" i="1"/>
  <c r="I196" i="1"/>
  <c r="G196" i="1"/>
  <c r="F196" i="1"/>
  <c r="H196" i="1" s="1"/>
  <c r="E196" i="1"/>
  <c r="N195" i="1"/>
  <c r="K195" i="1"/>
  <c r="L195" i="1" s="1"/>
  <c r="J195" i="1"/>
  <c r="I195" i="1"/>
  <c r="G195" i="1"/>
  <c r="H195" i="1" s="1"/>
  <c r="F195" i="1"/>
  <c r="E195" i="1"/>
  <c r="N194" i="1"/>
  <c r="K194" i="1"/>
  <c r="J194" i="1"/>
  <c r="L194" i="1" s="1"/>
  <c r="I194" i="1"/>
  <c r="G194" i="1"/>
  <c r="F194" i="1"/>
  <c r="H194" i="1" s="1"/>
  <c r="O194" i="1" s="1"/>
  <c r="E194" i="1"/>
  <c r="N193" i="1"/>
  <c r="K193" i="1"/>
  <c r="J193" i="1"/>
  <c r="L193" i="1" s="1"/>
  <c r="I193" i="1"/>
  <c r="G193" i="1"/>
  <c r="F193" i="1"/>
  <c r="E193" i="1"/>
  <c r="N192" i="1"/>
  <c r="K192" i="1"/>
  <c r="J192" i="1"/>
  <c r="I192" i="1"/>
  <c r="G192" i="1"/>
  <c r="F192" i="1"/>
  <c r="H192" i="1" s="1"/>
  <c r="E192" i="1"/>
  <c r="N191" i="1"/>
  <c r="K191" i="1"/>
  <c r="L191" i="1" s="1"/>
  <c r="J191" i="1"/>
  <c r="I191" i="1"/>
  <c r="G191" i="1"/>
  <c r="H191" i="1" s="1"/>
  <c r="F191" i="1"/>
  <c r="E191" i="1"/>
  <c r="N190" i="1"/>
  <c r="K190" i="1"/>
  <c r="J190" i="1"/>
  <c r="L190" i="1" s="1"/>
  <c r="I190" i="1"/>
  <c r="G190" i="1"/>
  <c r="F190" i="1"/>
  <c r="H190" i="1" s="1"/>
  <c r="O190" i="1" s="1"/>
  <c r="E190" i="1"/>
  <c r="N189" i="1"/>
  <c r="K189" i="1"/>
  <c r="J189" i="1"/>
  <c r="L189" i="1" s="1"/>
  <c r="I189" i="1"/>
  <c r="G189" i="1"/>
  <c r="F189" i="1"/>
  <c r="E189" i="1"/>
  <c r="N188" i="1"/>
  <c r="K188" i="1"/>
  <c r="J188" i="1"/>
  <c r="I188" i="1"/>
  <c r="G188" i="1"/>
  <c r="F188" i="1"/>
  <c r="H188" i="1" s="1"/>
  <c r="E188" i="1"/>
  <c r="N187" i="1"/>
  <c r="K187" i="1"/>
  <c r="J187" i="1"/>
  <c r="I187" i="1"/>
  <c r="G187" i="1"/>
  <c r="H187" i="1" s="1"/>
  <c r="F187" i="1"/>
  <c r="E187" i="1"/>
  <c r="N186" i="1"/>
  <c r="K186" i="1"/>
  <c r="J186" i="1"/>
  <c r="I186" i="1"/>
  <c r="G186" i="1"/>
  <c r="F186" i="1"/>
  <c r="H186" i="1" s="1"/>
  <c r="O186" i="1" s="1"/>
  <c r="E186" i="1"/>
  <c r="N185" i="1"/>
  <c r="K185" i="1"/>
  <c r="J185" i="1"/>
  <c r="L185" i="1" s="1"/>
  <c r="I185" i="1"/>
  <c r="G185" i="1"/>
  <c r="F185" i="1"/>
  <c r="E185" i="1"/>
  <c r="N184" i="1"/>
  <c r="K184" i="1"/>
  <c r="J184" i="1"/>
  <c r="L184" i="1" s="1"/>
  <c r="I184" i="1"/>
  <c r="G184" i="1"/>
  <c r="F184" i="1"/>
  <c r="H184" i="1" s="1"/>
  <c r="O184" i="1" s="1"/>
  <c r="E184" i="1"/>
  <c r="N183" i="1"/>
  <c r="K183" i="1"/>
  <c r="J183" i="1"/>
  <c r="I183" i="1"/>
  <c r="G183" i="1"/>
  <c r="H183" i="1" s="1"/>
  <c r="F183" i="1"/>
  <c r="E183" i="1"/>
  <c r="N182" i="1"/>
  <c r="K182" i="1"/>
  <c r="J182" i="1"/>
  <c r="I182" i="1"/>
  <c r="G182" i="1"/>
  <c r="F182" i="1"/>
  <c r="H182" i="1" s="1"/>
  <c r="O182" i="1" s="1"/>
  <c r="E182" i="1"/>
  <c r="N181" i="1"/>
  <c r="K181" i="1"/>
  <c r="J181" i="1"/>
  <c r="L181" i="1" s="1"/>
  <c r="I181" i="1"/>
  <c r="G181" i="1"/>
  <c r="F181" i="1"/>
  <c r="E181" i="1"/>
  <c r="N180" i="1"/>
  <c r="L180" i="1"/>
  <c r="K180" i="1"/>
  <c r="J180" i="1"/>
  <c r="I180" i="1"/>
  <c r="H180" i="1"/>
  <c r="O180" i="1" s="1"/>
  <c r="G180" i="1"/>
  <c r="F180" i="1"/>
  <c r="E180" i="1"/>
  <c r="N179" i="1"/>
  <c r="K179" i="1"/>
  <c r="J179" i="1"/>
  <c r="I179" i="1"/>
  <c r="G179" i="1"/>
  <c r="H179" i="1" s="1"/>
  <c r="F179" i="1"/>
  <c r="E179" i="1"/>
  <c r="N178" i="1"/>
  <c r="K178" i="1"/>
  <c r="J178" i="1"/>
  <c r="I178" i="1"/>
  <c r="G178" i="1"/>
  <c r="F178" i="1"/>
  <c r="H178" i="1" s="1"/>
  <c r="O178" i="1" s="1"/>
  <c r="E178" i="1"/>
  <c r="N177" i="1"/>
  <c r="K177" i="1"/>
  <c r="J177" i="1"/>
  <c r="L177" i="1" s="1"/>
  <c r="I177" i="1"/>
  <c r="G177" i="1"/>
  <c r="F177" i="1"/>
  <c r="E177" i="1"/>
  <c r="N176" i="1"/>
  <c r="K176" i="1"/>
  <c r="J176" i="1"/>
  <c r="L176" i="1" s="1"/>
  <c r="I176" i="1"/>
  <c r="G176" i="1"/>
  <c r="F176" i="1"/>
  <c r="H176" i="1" s="1"/>
  <c r="O176" i="1" s="1"/>
  <c r="E176" i="1"/>
  <c r="N175" i="1"/>
  <c r="K175" i="1"/>
  <c r="J175" i="1"/>
  <c r="I175" i="1"/>
  <c r="G175" i="1"/>
  <c r="H175" i="1" s="1"/>
  <c r="F175" i="1"/>
  <c r="E175" i="1"/>
  <c r="N174" i="1"/>
  <c r="K174" i="1"/>
  <c r="J174" i="1"/>
  <c r="I174" i="1"/>
  <c r="G174" i="1"/>
  <c r="F174" i="1"/>
  <c r="H174" i="1" s="1"/>
  <c r="O174" i="1" s="1"/>
  <c r="E174" i="1"/>
  <c r="N173" i="1"/>
  <c r="K173" i="1"/>
  <c r="J173" i="1"/>
  <c r="L173" i="1" s="1"/>
  <c r="I173" i="1"/>
  <c r="G173" i="1"/>
  <c r="F173" i="1"/>
  <c r="E173" i="1"/>
  <c r="N172" i="1"/>
  <c r="L172" i="1"/>
  <c r="K172" i="1"/>
  <c r="J172" i="1"/>
  <c r="I172" i="1"/>
  <c r="H172" i="1"/>
  <c r="O172" i="1" s="1"/>
  <c r="G172" i="1"/>
  <c r="F172" i="1"/>
  <c r="E172" i="1"/>
  <c r="N171" i="1"/>
  <c r="K171" i="1"/>
  <c r="J171" i="1"/>
  <c r="I171" i="1"/>
  <c r="G171" i="1"/>
  <c r="H171" i="1" s="1"/>
  <c r="F171" i="1"/>
  <c r="E171" i="1"/>
  <c r="N170" i="1"/>
  <c r="K170" i="1"/>
  <c r="J170" i="1"/>
  <c r="I170" i="1"/>
  <c r="G170" i="1"/>
  <c r="F170" i="1"/>
  <c r="H170" i="1" s="1"/>
  <c r="O170" i="1" s="1"/>
  <c r="E170" i="1"/>
  <c r="N169" i="1"/>
  <c r="K169" i="1"/>
  <c r="J169" i="1"/>
  <c r="L169" i="1" s="1"/>
  <c r="I169" i="1"/>
  <c r="G169" i="1"/>
  <c r="F169" i="1"/>
  <c r="E169" i="1"/>
  <c r="N168" i="1"/>
  <c r="K168" i="1"/>
  <c r="J168" i="1"/>
  <c r="L168" i="1" s="1"/>
  <c r="I168" i="1"/>
  <c r="G168" i="1"/>
  <c r="F168" i="1"/>
  <c r="H168" i="1" s="1"/>
  <c r="O168" i="1" s="1"/>
  <c r="E168" i="1"/>
  <c r="N167" i="1"/>
  <c r="K167" i="1"/>
  <c r="J167" i="1"/>
  <c r="I167" i="1"/>
  <c r="G167" i="1"/>
  <c r="H167" i="1" s="1"/>
  <c r="F167" i="1"/>
  <c r="E167" i="1"/>
  <c r="N166" i="1"/>
  <c r="K166" i="1"/>
  <c r="J166" i="1"/>
  <c r="I166" i="1"/>
  <c r="G166" i="1"/>
  <c r="F166" i="1"/>
  <c r="H166" i="1" s="1"/>
  <c r="O166" i="1" s="1"/>
  <c r="E166" i="1"/>
  <c r="N165" i="1"/>
  <c r="K165" i="1"/>
  <c r="J165" i="1"/>
  <c r="L165" i="1" s="1"/>
  <c r="I165" i="1"/>
  <c r="G165" i="1"/>
  <c r="F165" i="1"/>
  <c r="E165" i="1"/>
  <c r="N164" i="1"/>
  <c r="L164" i="1"/>
  <c r="K164" i="1"/>
  <c r="J164" i="1"/>
  <c r="I164" i="1"/>
  <c r="H164" i="1"/>
  <c r="O164" i="1" s="1"/>
  <c r="G164" i="1"/>
  <c r="F164" i="1"/>
  <c r="E164" i="1"/>
  <c r="N163" i="1"/>
  <c r="K163" i="1"/>
  <c r="J163" i="1"/>
  <c r="I163" i="1"/>
  <c r="G163" i="1"/>
  <c r="H163" i="1" s="1"/>
  <c r="F163" i="1"/>
  <c r="E163" i="1"/>
  <c r="N162" i="1"/>
  <c r="K162" i="1"/>
  <c r="J162" i="1"/>
  <c r="I162" i="1"/>
  <c r="G162" i="1"/>
  <c r="F162" i="1"/>
  <c r="H162" i="1" s="1"/>
  <c r="O162" i="1" s="1"/>
  <c r="E162" i="1"/>
  <c r="N161" i="1"/>
  <c r="K161" i="1"/>
  <c r="J161" i="1"/>
  <c r="L161" i="1" s="1"/>
  <c r="I161" i="1"/>
  <c r="G161" i="1"/>
  <c r="F161" i="1"/>
  <c r="E161" i="1"/>
  <c r="N160" i="1"/>
  <c r="K160" i="1"/>
  <c r="J160" i="1"/>
  <c r="L160" i="1" s="1"/>
  <c r="I160" i="1"/>
  <c r="G160" i="1"/>
  <c r="F160" i="1"/>
  <c r="H160" i="1" s="1"/>
  <c r="O160" i="1" s="1"/>
  <c r="E160" i="1"/>
  <c r="N159" i="1"/>
  <c r="K159" i="1"/>
  <c r="J159" i="1"/>
  <c r="I159" i="1"/>
  <c r="G159" i="1"/>
  <c r="H159" i="1" s="1"/>
  <c r="F159" i="1"/>
  <c r="E159" i="1"/>
  <c r="N158" i="1"/>
  <c r="K158" i="1"/>
  <c r="J158" i="1"/>
  <c r="I158" i="1"/>
  <c r="G158" i="1"/>
  <c r="F158" i="1"/>
  <c r="H158" i="1" s="1"/>
  <c r="O158" i="1" s="1"/>
  <c r="E158" i="1"/>
  <c r="N157" i="1"/>
  <c r="K157" i="1"/>
  <c r="J157" i="1"/>
  <c r="L157" i="1" s="1"/>
  <c r="I157" i="1"/>
  <c r="G157" i="1"/>
  <c r="F157" i="1"/>
  <c r="E157" i="1"/>
  <c r="N156" i="1"/>
  <c r="L156" i="1"/>
  <c r="K156" i="1"/>
  <c r="J156" i="1"/>
  <c r="I156" i="1"/>
  <c r="H156" i="1"/>
  <c r="O156" i="1" s="1"/>
  <c r="G156" i="1"/>
  <c r="F156" i="1"/>
  <c r="E156" i="1"/>
  <c r="N155" i="1"/>
  <c r="K155" i="1"/>
  <c r="J155" i="1"/>
  <c r="I155" i="1"/>
  <c r="G155" i="1"/>
  <c r="H155" i="1" s="1"/>
  <c r="F155" i="1"/>
  <c r="E155" i="1"/>
  <c r="N154" i="1"/>
  <c r="K154" i="1"/>
  <c r="J154" i="1"/>
  <c r="I154" i="1"/>
  <c r="G154" i="1"/>
  <c r="F154" i="1"/>
  <c r="H154" i="1" s="1"/>
  <c r="O154" i="1" s="1"/>
  <c r="E154" i="1"/>
  <c r="N153" i="1"/>
  <c r="K153" i="1"/>
  <c r="J153" i="1"/>
  <c r="L153" i="1" s="1"/>
  <c r="I153" i="1"/>
  <c r="G153" i="1"/>
  <c r="F153" i="1"/>
  <c r="E153" i="1"/>
  <c r="N152" i="1"/>
  <c r="K152" i="1"/>
  <c r="J152" i="1"/>
  <c r="L152" i="1" s="1"/>
  <c r="I152" i="1"/>
  <c r="G152" i="1"/>
  <c r="F152" i="1"/>
  <c r="H152" i="1" s="1"/>
  <c r="O152" i="1" s="1"/>
  <c r="E152" i="1"/>
  <c r="N151" i="1"/>
  <c r="K151" i="1"/>
  <c r="J151" i="1"/>
  <c r="I151" i="1"/>
  <c r="G151" i="1"/>
  <c r="H151" i="1" s="1"/>
  <c r="F151" i="1"/>
  <c r="E151" i="1"/>
  <c r="N150" i="1"/>
  <c r="K150" i="1"/>
  <c r="J150" i="1"/>
  <c r="I150" i="1"/>
  <c r="G150" i="1"/>
  <c r="F150" i="1"/>
  <c r="H150" i="1" s="1"/>
  <c r="O150" i="1" s="1"/>
  <c r="E150" i="1"/>
  <c r="N149" i="1"/>
  <c r="K149" i="1"/>
  <c r="J149" i="1"/>
  <c r="L149" i="1" s="1"/>
  <c r="I149" i="1"/>
  <c r="G149" i="1"/>
  <c r="F149" i="1"/>
  <c r="E149" i="1"/>
  <c r="N148" i="1"/>
  <c r="L148" i="1"/>
  <c r="K148" i="1"/>
  <c r="J148" i="1"/>
  <c r="I148" i="1"/>
  <c r="H148" i="1"/>
  <c r="O148" i="1" s="1"/>
  <c r="G148" i="1"/>
  <c r="F148" i="1"/>
  <c r="E148" i="1"/>
  <c r="N147" i="1"/>
  <c r="K147" i="1"/>
  <c r="J147" i="1"/>
  <c r="I147" i="1"/>
  <c r="G147" i="1"/>
  <c r="H147" i="1" s="1"/>
  <c r="F147" i="1"/>
  <c r="E147" i="1"/>
  <c r="N146" i="1"/>
  <c r="K146" i="1"/>
  <c r="J146" i="1"/>
  <c r="I146" i="1"/>
  <c r="G146" i="1"/>
  <c r="F146" i="1"/>
  <c r="H146" i="1" s="1"/>
  <c r="O146" i="1" s="1"/>
  <c r="E146" i="1"/>
  <c r="N145" i="1"/>
  <c r="K145" i="1"/>
  <c r="J145" i="1"/>
  <c r="L145" i="1" s="1"/>
  <c r="I145" i="1"/>
  <c r="G145" i="1"/>
  <c r="F145" i="1"/>
  <c r="E145" i="1"/>
  <c r="N144" i="1"/>
  <c r="K144" i="1"/>
  <c r="J144" i="1"/>
  <c r="L144" i="1" s="1"/>
  <c r="I144" i="1"/>
  <c r="G144" i="1"/>
  <c r="F144" i="1"/>
  <c r="H144" i="1" s="1"/>
  <c r="O144" i="1" s="1"/>
  <c r="E144" i="1"/>
  <c r="N143" i="1"/>
  <c r="K143" i="1"/>
  <c r="J143" i="1"/>
  <c r="I143" i="1"/>
  <c r="G143" i="1"/>
  <c r="H143" i="1" s="1"/>
  <c r="F143" i="1"/>
  <c r="E143" i="1"/>
  <c r="N142" i="1"/>
  <c r="K142" i="1"/>
  <c r="J142" i="1"/>
  <c r="I142" i="1"/>
  <c r="G142" i="1"/>
  <c r="F142" i="1"/>
  <c r="H142" i="1" s="1"/>
  <c r="O142" i="1" s="1"/>
  <c r="E142" i="1"/>
  <c r="N141" i="1"/>
  <c r="K141" i="1"/>
  <c r="J141" i="1"/>
  <c r="L141" i="1" s="1"/>
  <c r="I141" i="1"/>
  <c r="G141" i="1"/>
  <c r="F141" i="1"/>
  <c r="E141" i="1"/>
  <c r="N140" i="1"/>
  <c r="L140" i="1"/>
  <c r="K140" i="1"/>
  <c r="J140" i="1"/>
  <c r="I140" i="1"/>
  <c r="H140" i="1"/>
  <c r="O140" i="1" s="1"/>
  <c r="G140" i="1"/>
  <c r="F140" i="1"/>
  <c r="E140" i="1"/>
  <c r="N139" i="1"/>
  <c r="K139" i="1"/>
  <c r="J139" i="1"/>
  <c r="I139" i="1"/>
  <c r="G139" i="1"/>
  <c r="H139" i="1" s="1"/>
  <c r="F139" i="1"/>
  <c r="E139" i="1"/>
  <c r="N138" i="1"/>
  <c r="K138" i="1"/>
  <c r="J138" i="1"/>
  <c r="I138" i="1"/>
  <c r="G138" i="1"/>
  <c r="F138" i="1"/>
  <c r="H138" i="1" s="1"/>
  <c r="O138" i="1" s="1"/>
  <c r="E138" i="1"/>
  <c r="N137" i="1"/>
  <c r="K137" i="1"/>
  <c r="J137" i="1"/>
  <c r="L137" i="1" s="1"/>
  <c r="I137" i="1"/>
  <c r="G137" i="1"/>
  <c r="F137" i="1"/>
  <c r="E137" i="1"/>
  <c r="N136" i="1"/>
  <c r="K136" i="1"/>
  <c r="J136" i="1"/>
  <c r="L136" i="1" s="1"/>
  <c r="I136" i="1"/>
  <c r="G136" i="1"/>
  <c r="F136" i="1"/>
  <c r="H136" i="1" s="1"/>
  <c r="O136" i="1" s="1"/>
  <c r="E136" i="1"/>
  <c r="N135" i="1"/>
  <c r="K135" i="1"/>
  <c r="J135" i="1"/>
  <c r="I135" i="1"/>
  <c r="G135" i="1"/>
  <c r="H135" i="1" s="1"/>
  <c r="F135" i="1"/>
  <c r="E135" i="1"/>
  <c r="N134" i="1"/>
  <c r="K134" i="1"/>
  <c r="J134" i="1"/>
  <c r="I134" i="1"/>
  <c r="G134" i="1"/>
  <c r="F134" i="1"/>
  <c r="H134" i="1" s="1"/>
  <c r="O134" i="1" s="1"/>
  <c r="E134" i="1"/>
  <c r="N133" i="1"/>
  <c r="K133" i="1"/>
  <c r="J133" i="1"/>
  <c r="L133" i="1" s="1"/>
  <c r="I133" i="1"/>
  <c r="G133" i="1"/>
  <c r="F133" i="1"/>
  <c r="E133" i="1"/>
  <c r="N132" i="1"/>
  <c r="L132" i="1"/>
  <c r="K132" i="1"/>
  <c r="J132" i="1"/>
  <c r="I132" i="1"/>
  <c r="G132" i="1"/>
  <c r="F132" i="1"/>
  <c r="H132" i="1" s="1"/>
  <c r="O132" i="1" s="1"/>
  <c r="E132" i="1"/>
  <c r="N131" i="1"/>
  <c r="K131" i="1"/>
  <c r="J131" i="1"/>
  <c r="I131" i="1"/>
  <c r="G131" i="1"/>
  <c r="H131" i="1" s="1"/>
  <c r="F131" i="1"/>
  <c r="E131" i="1"/>
  <c r="O131" i="1" s="1"/>
  <c r="N130" i="1"/>
  <c r="K130" i="1"/>
  <c r="J130" i="1"/>
  <c r="I130" i="1"/>
  <c r="G130" i="1"/>
  <c r="F130" i="1"/>
  <c r="H130" i="1" s="1"/>
  <c r="O130" i="1" s="1"/>
  <c r="E130" i="1"/>
  <c r="N129" i="1"/>
  <c r="K129" i="1"/>
  <c r="J129" i="1"/>
  <c r="L129" i="1" s="1"/>
  <c r="I129" i="1"/>
  <c r="G129" i="1"/>
  <c r="F129" i="1"/>
  <c r="E129" i="1"/>
  <c r="N128" i="1"/>
  <c r="L128" i="1"/>
  <c r="K128" i="1"/>
  <c r="J128" i="1"/>
  <c r="I128" i="1"/>
  <c r="G128" i="1"/>
  <c r="F128" i="1"/>
  <c r="H128" i="1" s="1"/>
  <c r="O128" i="1" s="1"/>
  <c r="E128" i="1"/>
  <c r="N127" i="1"/>
  <c r="K127" i="1"/>
  <c r="J127" i="1"/>
  <c r="I127" i="1"/>
  <c r="G127" i="1"/>
  <c r="H127" i="1" s="1"/>
  <c r="F127" i="1"/>
  <c r="E127" i="1"/>
  <c r="N126" i="1"/>
  <c r="K126" i="1"/>
  <c r="J126" i="1"/>
  <c r="I126" i="1"/>
  <c r="G126" i="1"/>
  <c r="F126" i="1"/>
  <c r="H126" i="1" s="1"/>
  <c r="O126" i="1" s="1"/>
  <c r="E126" i="1"/>
  <c r="N125" i="1"/>
  <c r="K125" i="1"/>
  <c r="J125" i="1"/>
  <c r="L125" i="1" s="1"/>
  <c r="I125" i="1"/>
  <c r="G125" i="1"/>
  <c r="F125" i="1"/>
  <c r="E125" i="1"/>
  <c r="N124" i="1"/>
  <c r="L124" i="1"/>
  <c r="K124" i="1"/>
  <c r="J124" i="1"/>
  <c r="I124" i="1"/>
  <c r="H124" i="1"/>
  <c r="O124" i="1" s="1"/>
  <c r="G124" i="1"/>
  <c r="F124" i="1"/>
  <c r="E124" i="1"/>
  <c r="N123" i="1"/>
  <c r="K123" i="1"/>
  <c r="J123" i="1"/>
  <c r="I123" i="1"/>
  <c r="G123" i="1"/>
  <c r="H123" i="1" s="1"/>
  <c r="F123" i="1"/>
  <c r="E123" i="1"/>
  <c r="N122" i="1"/>
  <c r="K122" i="1"/>
  <c r="J122" i="1"/>
  <c r="I122" i="1"/>
  <c r="G122" i="1"/>
  <c r="F122" i="1"/>
  <c r="H122" i="1" s="1"/>
  <c r="O122" i="1" s="1"/>
  <c r="E122" i="1"/>
  <c r="N121" i="1"/>
  <c r="K121" i="1"/>
  <c r="J121" i="1"/>
  <c r="L121" i="1" s="1"/>
  <c r="I121" i="1"/>
  <c r="G121" i="1"/>
  <c r="F121" i="1"/>
  <c r="E121" i="1"/>
  <c r="N120" i="1"/>
  <c r="K120" i="1"/>
  <c r="J120" i="1"/>
  <c r="L120" i="1" s="1"/>
  <c r="I120" i="1"/>
  <c r="G120" i="1"/>
  <c r="F120" i="1"/>
  <c r="H120" i="1" s="1"/>
  <c r="O120" i="1" s="1"/>
  <c r="E120" i="1"/>
  <c r="N119" i="1"/>
  <c r="K119" i="1"/>
  <c r="J119" i="1"/>
  <c r="I119" i="1"/>
  <c r="G119" i="1"/>
  <c r="H119" i="1" s="1"/>
  <c r="F119" i="1"/>
  <c r="E119" i="1"/>
  <c r="N118" i="1"/>
  <c r="K118" i="1"/>
  <c r="J118" i="1"/>
  <c r="I118" i="1"/>
  <c r="G118" i="1"/>
  <c r="F118" i="1"/>
  <c r="H118" i="1" s="1"/>
  <c r="O118" i="1" s="1"/>
  <c r="E118" i="1"/>
  <c r="N117" i="1"/>
  <c r="K117" i="1"/>
  <c r="J117" i="1"/>
  <c r="L117" i="1" s="1"/>
  <c r="I117" i="1"/>
  <c r="G117" i="1"/>
  <c r="F117" i="1"/>
  <c r="E117" i="1"/>
  <c r="N116" i="1"/>
  <c r="L116" i="1"/>
  <c r="K116" i="1"/>
  <c r="J116" i="1"/>
  <c r="I116" i="1"/>
  <c r="G116" i="1"/>
  <c r="F116" i="1"/>
  <c r="H116" i="1" s="1"/>
  <c r="O116" i="1" s="1"/>
  <c r="E116" i="1"/>
  <c r="N115" i="1"/>
  <c r="K115" i="1"/>
  <c r="J115" i="1"/>
  <c r="I115" i="1"/>
  <c r="G115" i="1"/>
  <c r="H115" i="1" s="1"/>
  <c r="F115" i="1"/>
  <c r="E115" i="1"/>
  <c r="O115" i="1" s="1"/>
  <c r="N114" i="1"/>
  <c r="K114" i="1"/>
  <c r="J114" i="1"/>
  <c r="I114" i="1"/>
  <c r="G114" i="1"/>
  <c r="F114" i="1"/>
  <c r="H114" i="1" s="1"/>
  <c r="O114" i="1" s="1"/>
  <c r="E114" i="1"/>
  <c r="N113" i="1"/>
  <c r="K113" i="1"/>
  <c r="J113" i="1"/>
  <c r="L113" i="1" s="1"/>
  <c r="I113" i="1"/>
  <c r="G113" i="1"/>
  <c r="F113" i="1"/>
  <c r="E113" i="1"/>
  <c r="N112" i="1"/>
  <c r="K112" i="1"/>
  <c r="J112" i="1"/>
  <c r="L112" i="1" s="1"/>
  <c r="I112" i="1"/>
  <c r="G112" i="1"/>
  <c r="F112" i="1"/>
  <c r="H112" i="1" s="1"/>
  <c r="O112" i="1" s="1"/>
  <c r="E112" i="1"/>
  <c r="N111" i="1"/>
  <c r="K111" i="1"/>
  <c r="J111" i="1"/>
  <c r="I111" i="1"/>
  <c r="G111" i="1"/>
  <c r="H111" i="1" s="1"/>
  <c r="F111" i="1"/>
  <c r="E111" i="1"/>
  <c r="N110" i="1"/>
  <c r="K110" i="1"/>
  <c r="J110" i="1"/>
  <c r="I110" i="1"/>
  <c r="G110" i="1"/>
  <c r="F110" i="1"/>
  <c r="H110" i="1" s="1"/>
  <c r="O110" i="1" s="1"/>
  <c r="E110" i="1"/>
  <c r="N109" i="1"/>
  <c r="K109" i="1"/>
  <c r="J109" i="1"/>
  <c r="L109" i="1" s="1"/>
  <c r="I109" i="1"/>
  <c r="G109" i="1"/>
  <c r="F109" i="1"/>
  <c r="E109" i="1"/>
  <c r="N108" i="1"/>
  <c r="K108" i="1"/>
  <c r="J108" i="1"/>
  <c r="L108" i="1" s="1"/>
  <c r="I108" i="1"/>
  <c r="H108" i="1"/>
  <c r="O108" i="1" s="1"/>
  <c r="G108" i="1"/>
  <c r="F108" i="1"/>
  <c r="E108" i="1"/>
  <c r="N107" i="1"/>
  <c r="K107" i="1"/>
  <c r="J107" i="1"/>
  <c r="I107" i="1"/>
  <c r="G107" i="1"/>
  <c r="H107" i="1" s="1"/>
  <c r="F107" i="1"/>
  <c r="E107" i="1"/>
  <c r="N106" i="1"/>
  <c r="K106" i="1"/>
  <c r="J106" i="1"/>
  <c r="I106" i="1"/>
  <c r="G106" i="1"/>
  <c r="F106" i="1"/>
  <c r="H106" i="1" s="1"/>
  <c r="O106" i="1" s="1"/>
  <c r="E106" i="1"/>
  <c r="N105" i="1"/>
  <c r="K105" i="1"/>
  <c r="J105" i="1"/>
  <c r="L105" i="1" s="1"/>
  <c r="I105" i="1"/>
  <c r="G105" i="1"/>
  <c r="F105" i="1"/>
  <c r="E105" i="1"/>
  <c r="N104" i="1"/>
  <c r="K104" i="1"/>
  <c r="J104" i="1"/>
  <c r="L104" i="1" s="1"/>
  <c r="I104" i="1"/>
  <c r="G104" i="1"/>
  <c r="F104" i="1"/>
  <c r="H104" i="1" s="1"/>
  <c r="O104" i="1" s="1"/>
  <c r="E104" i="1"/>
  <c r="N103" i="1"/>
  <c r="K103" i="1"/>
  <c r="J103" i="1"/>
  <c r="I103" i="1"/>
  <c r="G103" i="1"/>
  <c r="H103" i="1" s="1"/>
  <c r="F103" i="1"/>
  <c r="E103" i="1"/>
  <c r="N102" i="1"/>
  <c r="K102" i="1"/>
  <c r="J102" i="1"/>
  <c r="I102" i="1"/>
  <c r="G102" i="1"/>
  <c r="F102" i="1"/>
  <c r="H102" i="1" s="1"/>
  <c r="O102" i="1" s="1"/>
  <c r="E102" i="1"/>
  <c r="N101" i="1"/>
  <c r="K101" i="1"/>
  <c r="J101" i="1"/>
  <c r="L101" i="1" s="1"/>
  <c r="I101" i="1"/>
  <c r="G101" i="1"/>
  <c r="F101" i="1"/>
  <c r="E101" i="1"/>
  <c r="N100" i="1"/>
  <c r="L100" i="1"/>
  <c r="K100" i="1"/>
  <c r="J100" i="1"/>
  <c r="I100" i="1"/>
  <c r="H100" i="1"/>
  <c r="O100" i="1" s="1"/>
  <c r="G100" i="1"/>
  <c r="F100" i="1"/>
  <c r="E100" i="1"/>
  <c r="N99" i="1"/>
  <c r="K99" i="1"/>
  <c r="J99" i="1"/>
  <c r="I99" i="1"/>
  <c r="G99" i="1"/>
  <c r="H99" i="1" s="1"/>
  <c r="F99" i="1"/>
  <c r="E99" i="1"/>
  <c r="N98" i="1"/>
  <c r="K98" i="1"/>
  <c r="J98" i="1"/>
  <c r="I98" i="1"/>
  <c r="G98" i="1"/>
  <c r="F98" i="1"/>
  <c r="H98" i="1" s="1"/>
  <c r="O98" i="1" s="1"/>
  <c r="E98" i="1"/>
  <c r="N97" i="1"/>
  <c r="K97" i="1"/>
  <c r="J97" i="1"/>
  <c r="L97" i="1" s="1"/>
  <c r="I97" i="1"/>
  <c r="G97" i="1"/>
  <c r="F97" i="1"/>
  <c r="E97" i="1"/>
  <c r="N96" i="1"/>
  <c r="K96" i="1"/>
  <c r="J96" i="1"/>
  <c r="L96" i="1" s="1"/>
  <c r="I96" i="1"/>
  <c r="G96" i="1"/>
  <c r="F96" i="1"/>
  <c r="H96" i="1" s="1"/>
  <c r="O96" i="1" s="1"/>
  <c r="E96" i="1"/>
  <c r="N95" i="1"/>
  <c r="K95" i="1"/>
  <c r="J95" i="1"/>
  <c r="I95" i="1"/>
  <c r="G95" i="1"/>
  <c r="H95" i="1" s="1"/>
  <c r="F95" i="1"/>
  <c r="E95" i="1"/>
  <c r="N94" i="1"/>
  <c r="K94" i="1"/>
  <c r="J94" i="1"/>
  <c r="I94" i="1"/>
  <c r="G94" i="1"/>
  <c r="F94" i="1"/>
  <c r="H94" i="1" s="1"/>
  <c r="O94" i="1" s="1"/>
  <c r="E94" i="1"/>
  <c r="N93" i="1"/>
  <c r="K93" i="1"/>
  <c r="J93" i="1"/>
  <c r="L93" i="1" s="1"/>
  <c r="I93" i="1"/>
  <c r="G93" i="1"/>
  <c r="F93" i="1"/>
  <c r="E93" i="1"/>
  <c r="N92" i="1"/>
  <c r="L92" i="1"/>
  <c r="K92" i="1"/>
  <c r="J92" i="1"/>
  <c r="I92" i="1"/>
  <c r="H92" i="1"/>
  <c r="O92" i="1" s="1"/>
  <c r="G92" i="1"/>
  <c r="F92" i="1"/>
  <c r="E92" i="1"/>
  <c r="N91" i="1"/>
  <c r="K91" i="1"/>
  <c r="J91" i="1"/>
  <c r="I91" i="1"/>
  <c r="G91" i="1"/>
  <c r="H91" i="1" s="1"/>
  <c r="F91" i="1"/>
  <c r="E91" i="1"/>
  <c r="N90" i="1"/>
  <c r="K90" i="1"/>
  <c r="J90" i="1"/>
  <c r="I90" i="1"/>
  <c r="G90" i="1"/>
  <c r="F90" i="1"/>
  <c r="H90" i="1" s="1"/>
  <c r="O90" i="1" s="1"/>
  <c r="E90" i="1"/>
  <c r="N89" i="1"/>
  <c r="K89" i="1"/>
  <c r="J89" i="1"/>
  <c r="L89" i="1" s="1"/>
  <c r="I89" i="1"/>
  <c r="G89" i="1"/>
  <c r="F89" i="1"/>
  <c r="E89" i="1"/>
  <c r="N88" i="1"/>
  <c r="K88" i="1"/>
  <c r="J88" i="1"/>
  <c r="L88" i="1" s="1"/>
  <c r="I88" i="1"/>
  <c r="H88" i="1"/>
  <c r="O88" i="1" s="1"/>
  <c r="G88" i="1"/>
  <c r="F88" i="1"/>
  <c r="E88" i="1"/>
  <c r="N87" i="1"/>
  <c r="K87" i="1"/>
  <c r="J87" i="1"/>
  <c r="I87" i="1"/>
  <c r="G87" i="1"/>
  <c r="H87" i="1" s="1"/>
  <c r="F87" i="1"/>
  <c r="E87" i="1"/>
  <c r="N86" i="1"/>
  <c r="K86" i="1"/>
  <c r="J86" i="1"/>
  <c r="I86" i="1"/>
  <c r="G86" i="1"/>
  <c r="F86" i="1"/>
  <c r="H86" i="1" s="1"/>
  <c r="O86" i="1" s="1"/>
  <c r="E86" i="1"/>
  <c r="N85" i="1"/>
  <c r="K85" i="1"/>
  <c r="J85" i="1"/>
  <c r="L85" i="1" s="1"/>
  <c r="I85" i="1"/>
  <c r="G85" i="1"/>
  <c r="F85" i="1"/>
  <c r="E85" i="1"/>
  <c r="N84" i="1"/>
  <c r="L84" i="1"/>
  <c r="K84" i="1"/>
  <c r="J84" i="1"/>
  <c r="I84" i="1"/>
  <c r="H84" i="1"/>
  <c r="O84" i="1" s="1"/>
  <c r="G84" i="1"/>
  <c r="F84" i="1"/>
  <c r="E84" i="1"/>
  <c r="N83" i="1"/>
  <c r="K83" i="1"/>
  <c r="J83" i="1"/>
  <c r="I83" i="1"/>
  <c r="G83" i="1"/>
  <c r="H83" i="1" s="1"/>
  <c r="F83" i="1"/>
  <c r="E83" i="1"/>
  <c r="N82" i="1"/>
  <c r="K82" i="1"/>
  <c r="J82" i="1"/>
  <c r="I82" i="1"/>
  <c r="G82" i="1"/>
  <c r="F82" i="1"/>
  <c r="H82" i="1" s="1"/>
  <c r="O82" i="1" s="1"/>
  <c r="E82" i="1"/>
  <c r="N81" i="1"/>
  <c r="K81" i="1"/>
  <c r="J81" i="1"/>
  <c r="L81" i="1" s="1"/>
  <c r="I81" i="1"/>
  <c r="G81" i="1"/>
  <c r="F81" i="1"/>
  <c r="E81" i="1"/>
  <c r="N80" i="1"/>
  <c r="L80" i="1"/>
  <c r="K80" i="1"/>
  <c r="J80" i="1"/>
  <c r="I80" i="1"/>
  <c r="G80" i="1"/>
  <c r="F80" i="1"/>
  <c r="H80" i="1" s="1"/>
  <c r="O80" i="1" s="1"/>
  <c r="E80" i="1"/>
  <c r="N79" i="1"/>
  <c r="K79" i="1"/>
  <c r="J79" i="1"/>
  <c r="I79" i="1"/>
  <c r="G79" i="1"/>
  <c r="H79" i="1" s="1"/>
  <c r="F79" i="1"/>
  <c r="E79" i="1"/>
  <c r="N78" i="1"/>
  <c r="K78" i="1"/>
  <c r="J78" i="1"/>
  <c r="I78" i="1"/>
  <c r="G78" i="1"/>
  <c r="F78" i="1"/>
  <c r="H78" i="1" s="1"/>
  <c r="O78" i="1" s="1"/>
  <c r="E78" i="1"/>
  <c r="N77" i="1"/>
  <c r="K77" i="1"/>
  <c r="J77" i="1"/>
  <c r="L77" i="1" s="1"/>
  <c r="I77" i="1"/>
  <c r="G77" i="1"/>
  <c r="F77" i="1"/>
  <c r="E77" i="1"/>
  <c r="N76" i="1"/>
  <c r="K76" i="1"/>
  <c r="J76" i="1"/>
  <c r="L76" i="1" s="1"/>
  <c r="I76" i="1"/>
  <c r="G76" i="1"/>
  <c r="F76" i="1"/>
  <c r="H76" i="1" s="1"/>
  <c r="O76" i="1" s="1"/>
  <c r="E76" i="1"/>
  <c r="N75" i="1"/>
  <c r="K75" i="1"/>
  <c r="J75" i="1"/>
  <c r="I75" i="1"/>
  <c r="G75" i="1"/>
  <c r="H75" i="1" s="1"/>
  <c r="F75" i="1"/>
  <c r="E75" i="1"/>
  <c r="O75" i="1" s="1"/>
  <c r="N74" i="1"/>
  <c r="K74" i="1"/>
  <c r="J74" i="1"/>
  <c r="I74" i="1"/>
  <c r="G74" i="1"/>
  <c r="F74" i="1"/>
  <c r="H74" i="1" s="1"/>
  <c r="O74" i="1" s="1"/>
  <c r="E74" i="1"/>
  <c r="N73" i="1"/>
  <c r="K73" i="1"/>
  <c r="J73" i="1"/>
  <c r="L73" i="1" s="1"/>
  <c r="I73" i="1"/>
  <c r="G73" i="1"/>
  <c r="F73" i="1"/>
  <c r="E73" i="1"/>
  <c r="N72" i="1"/>
  <c r="L72" i="1"/>
  <c r="K72" i="1"/>
  <c r="J72" i="1"/>
  <c r="I72" i="1"/>
  <c r="H72" i="1"/>
  <c r="O72" i="1" s="1"/>
  <c r="G72" i="1"/>
  <c r="F72" i="1"/>
  <c r="E72" i="1"/>
  <c r="N71" i="1"/>
  <c r="K71" i="1"/>
  <c r="J71" i="1"/>
  <c r="I71" i="1"/>
  <c r="G71" i="1"/>
  <c r="H71" i="1" s="1"/>
  <c r="F71" i="1"/>
  <c r="E71" i="1"/>
  <c r="N70" i="1"/>
  <c r="K70" i="1"/>
  <c r="J70" i="1"/>
  <c r="I70" i="1"/>
  <c r="G70" i="1"/>
  <c r="F70" i="1"/>
  <c r="H70" i="1" s="1"/>
  <c r="O70" i="1" s="1"/>
  <c r="E70" i="1"/>
  <c r="N69" i="1"/>
  <c r="K69" i="1"/>
  <c r="J69" i="1"/>
  <c r="L69" i="1" s="1"/>
  <c r="I69" i="1"/>
  <c r="G69" i="1"/>
  <c r="F69" i="1"/>
  <c r="E69" i="1"/>
  <c r="N68" i="1"/>
  <c r="K68" i="1"/>
  <c r="J68" i="1"/>
  <c r="L68" i="1" s="1"/>
  <c r="I68" i="1"/>
  <c r="G68" i="1"/>
  <c r="F68" i="1"/>
  <c r="H68" i="1" s="1"/>
  <c r="O68" i="1" s="1"/>
  <c r="E68" i="1"/>
  <c r="N67" i="1"/>
  <c r="K67" i="1"/>
  <c r="J67" i="1"/>
  <c r="I67" i="1"/>
  <c r="G67" i="1"/>
  <c r="H67" i="1" s="1"/>
  <c r="F67" i="1"/>
  <c r="E67" i="1"/>
  <c r="O67" i="1" s="1"/>
  <c r="N66" i="1"/>
  <c r="K66" i="1"/>
  <c r="J66" i="1"/>
  <c r="I66" i="1"/>
  <c r="G66" i="1"/>
  <c r="F66" i="1"/>
  <c r="H66" i="1" s="1"/>
  <c r="O66" i="1" s="1"/>
  <c r="E66" i="1"/>
  <c r="N65" i="1"/>
  <c r="K65" i="1"/>
  <c r="J65" i="1"/>
  <c r="L65" i="1" s="1"/>
  <c r="I65" i="1"/>
  <c r="G65" i="1"/>
  <c r="F65" i="1"/>
  <c r="E65" i="1"/>
  <c r="N64" i="1"/>
  <c r="L64" i="1"/>
  <c r="K64" i="1"/>
  <c r="J64" i="1"/>
  <c r="I64" i="1"/>
  <c r="G64" i="1"/>
  <c r="F64" i="1"/>
  <c r="H64" i="1" s="1"/>
  <c r="O64" i="1" s="1"/>
  <c r="E64" i="1"/>
  <c r="N63" i="1"/>
  <c r="K63" i="1"/>
  <c r="J63" i="1"/>
  <c r="I63" i="1"/>
  <c r="G63" i="1"/>
  <c r="H63" i="1" s="1"/>
  <c r="F63" i="1"/>
  <c r="E63" i="1"/>
  <c r="N62" i="1"/>
  <c r="K62" i="1"/>
  <c r="J62" i="1"/>
  <c r="I62" i="1"/>
  <c r="G62" i="1"/>
  <c r="F62" i="1"/>
  <c r="H62" i="1" s="1"/>
  <c r="O62" i="1" s="1"/>
  <c r="E62" i="1"/>
  <c r="N61" i="1"/>
  <c r="K61" i="1"/>
  <c r="J61" i="1"/>
  <c r="L61" i="1" s="1"/>
  <c r="I61" i="1"/>
  <c r="G61" i="1"/>
  <c r="F61" i="1"/>
  <c r="E61" i="1"/>
  <c r="N60" i="1"/>
  <c r="K60" i="1"/>
  <c r="J60" i="1"/>
  <c r="L60" i="1" s="1"/>
  <c r="I60" i="1"/>
  <c r="G60" i="1"/>
  <c r="F60" i="1"/>
  <c r="H60" i="1" s="1"/>
  <c r="O60" i="1" s="1"/>
  <c r="E60" i="1"/>
  <c r="N59" i="1"/>
  <c r="K59" i="1"/>
  <c r="J59" i="1"/>
  <c r="I59" i="1"/>
  <c r="G59" i="1"/>
  <c r="H59" i="1" s="1"/>
  <c r="F59" i="1"/>
  <c r="E59" i="1"/>
  <c r="O59" i="1" s="1"/>
  <c r="N58" i="1"/>
  <c r="K58" i="1"/>
  <c r="J58" i="1"/>
  <c r="I58" i="1"/>
  <c r="G58" i="1"/>
  <c r="F58" i="1"/>
  <c r="H58" i="1" s="1"/>
  <c r="O58" i="1" s="1"/>
  <c r="E58" i="1"/>
  <c r="N57" i="1"/>
  <c r="K57" i="1"/>
  <c r="J57" i="1"/>
  <c r="L57" i="1" s="1"/>
  <c r="I57" i="1"/>
  <c r="G57" i="1"/>
  <c r="F57" i="1"/>
  <c r="E57" i="1"/>
  <c r="N56" i="1"/>
  <c r="K56" i="1"/>
  <c r="J56" i="1"/>
  <c r="L56" i="1" s="1"/>
  <c r="I56" i="1"/>
  <c r="H56" i="1"/>
  <c r="G56" i="1"/>
  <c r="F56" i="1"/>
  <c r="E56" i="1"/>
  <c r="N55" i="1"/>
  <c r="K55" i="1"/>
  <c r="J55" i="1"/>
  <c r="I55" i="1"/>
  <c r="G55" i="1"/>
  <c r="H55" i="1" s="1"/>
  <c r="F55" i="1"/>
  <c r="E55" i="1"/>
  <c r="N54" i="1"/>
  <c r="K54" i="1"/>
  <c r="J54" i="1"/>
  <c r="I54" i="1"/>
  <c r="G54" i="1"/>
  <c r="F54" i="1"/>
  <c r="H54" i="1" s="1"/>
  <c r="O54" i="1" s="1"/>
  <c r="E54" i="1"/>
  <c r="N53" i="1"/>
  <c r="K53" i="1"/>
  <c r="J53" i="1"/>
  <c r="L53" i="1" s="1"/>
  <c r="I53" i="1"/>
  <c r="G53" i="1"/>
  <c r="F53" i="1"/>
  <c r="E53" i="1"/>
  <c r="N52" i="1"/>
  <c r="K52" i="1"/>
  <c r="J52" i="1"/>
  <c r="L52" i="1" s="1"/>
  <c r="I52" i="1"/>
  <c r="G52" i="1"/>
  <c r="F52" i="1"/>
  <c r="H52" i="1" s="1"/>
  <c r="E52" i="1"/>
  <c r="N51" i="1"/>
  <c r="K51" i="1"/>
  <c r="J51" i="1"/>
  <c r="I51" i="1"/>
  <c r="G51" i="1"/>
  <c r="H51" i="1" s="1"/>
  <c r="F51" i="1"/>
  <c r="E51" i="1"/>
  <c r="O51" i="1" s="1"/>
  <c r="N50" i="1"/>
  <c r="K50" i="1"/>
  <c r="J50" i="1"/>
  <c r="I50" i="1"/>
  <c r="G50" i="1"/>
  <c r="F50" i="1"/>
  <c r="H50" i="1" s="1"/>
  <c r="O50" i="1" s="1"/>
  <c r="E50" i="1"/>
  <c r="N49" i="1"/>
  <c r="K49" i="1"/>
  <c r="J49" i="1"/>
  <c r="L49" i="1" s="1"/>
  <c r="I49" i="1"/>
  <c r="G49" i="1"/>
  <c r="F49" i="1"/>
  <c r="E49" i="1"/>
  <c r="N48" i="1"/>
  <c r="L48" i="1"/>
  <c r="K48" i="1"/>
  <c r="J48" i="1"/>
  <c r="I48" i="1"/>
  <c r="G48" i="1"/>
  <c r="F48" i="1"/>
  <c r="H48" i="1" s="1"/>
  <c r="E48" i="1"/>
  <c r="N47" i="1"/>
  <c r="K47" i="1"/>
  <c r="J47" i="1"/>
  <c r="I47" i="1"/>
  <c r="G47" i="1"/>
  <c r="H47" i="1" s="1"/>
  <c r="F47" i="1"/>
  <c r="E47" i="1"/>
  <c r="O47" i="1" s="1"/>
  <c r="N46" i="1"/>
  <c r="K46" i="1"/>
  <c r="J46" i="1"/>
  <c r="I46" i="1"/>
  <c r="G46" i="1"/>
  <c r="F46" i="1"/>
  <c r="H46" i="1" s="1"/>
  <c r="O46" i="1" s="1"/>
  <c r="E46" i="1"/>
  <c r="N45" i="1"/>
  <c r="K45" i="1"/>
  <c r="J45" i="1"/>
  <c r="L45" i="1" s="1"/>
  <c r="I45" i="1"/>
  <c r="G45" i="1"/>
  <c r="F45" i="1"/>
  <c r="E45" i="1"/>
  <c r="N44" i="1"/>
  <c r="K44" i="1"/>
  <c r="J44" i="1"/>
  <c r="L44" i="1" s="1"/>
  <c r="I44" i="1"/>
  <c r="G44" i="1"/>
  <c r="F44" i="1"/>
  <c r="H44" i="1" s="1"/>
  <c r="E44" i="1"/>
  <c r="N43" i="1"/>
  <c r="K43" i="1"/>
  <c r="J43" i="1"/>
  <c r="I43" i="1"/>
  <c r="G43" i="1"/>
  <c r="H43" i="1" s="1"/>
  <c r="F43" i="1"/>
  <c r="E43" i="1"/>
  <c r="O43" i="1" s="1"/>
  <c r="N42" i="1"/>
  <c r="K42" i="1"/>
  <c r="J42" i="1"/>
  <c r="L42" i="1" s="1"/>
  <c r="I42" i="1"/>
  <c r="P42" i="1" s="1"/>
  <c r="G42" i="1"/>
  <c r="F42" i="1"/>
  <c r="H42" i="1" s="1"/>
  <c r="O42" i="1" s="1"/>
  <c r="E42" i="1"/>
  <c r="N41" i="1"/>
  <c r="K41" i="1"/>
  <c r="J41" i="1"/>
  <c r="L41" i="1" s="1"/>
  <c r="I41" i="1"/>
  <c r="P41" i="1" s="1"/>
  <c r="G41" i="1"/>
  <c r="F41" i="1"/>
  <c r="E41" i="1"/>
  <c r="N40" i="1"/>
  <c r="K40" i="1"/>
  <c r="J40" i="1"/>
  <c r="L40" i="1" s="1"/>
  <c r="I40" i="1"/>
  <c r="H40" i="1"/>
  <c r="G40" i="1"/>
  <c r="F40" i="1"/>
  <c r="E40" i="1"/>
  <c r="N39" i="1"/>
  <c r="K39" i="1"/>
  <c r="J39" i="1"/>
  <c r="I39" i="1"/>
  <c r="G39" i="1"/>
  <c r="H39" i="1" s="1"/>
  <c r="F39" i="1"/>
  <c r="E39" i="1"/>
  <c r="N38" i="1"/>
  <c r="K38" i="1"/>
  <c r="J38" i="1"/>
  <c r="I38" i="1"/>
  <c r="G38" i="1"/>
  <c r="F38" i="1"/>
  <c r="H38" i="1" s="1"/>
  <c r="O38" i="1" s="1"/>
  <c r="E38" i="1"/>
  <c r="N37" i="1"/>
  <c r="K37" i="1"/>
  <c r="J37" i="1"/>
  <c r="L37" i="1" s="1"/>
  <c r="I37" i="1"/>
  <c r="G37" i="1"/>
  <c r="F37" i="1"/>
  <c r="H37" i="1" s="1"/>
  <c r="E37" i="1"/>
  <c r="O37" i="1" s="1"/>
  <c r="N36" i="1"/>
  <c r="L36" i="1"/>
  <c r="K36" i="1"/>
  <c r="J36" i="1"/>
  <c r="I36" i="1"/>
  <c r="G36" i="1"/>
  <c r="F36" i="1"/>
  <c r="H36" i="1" s="1"/>
  <c r="E36" i="1"/>
  <c r="N35" i="1"/>
  <c r="K35" i="1"/>
  <c r="J35" i="1"/>
  <c r="I35" i="1"/>
  <c r="G35" i="1"/>
  <c r="F35" i="1"/>
  <c r="E35" i="1"/>
  <c r="N34" i="1"/>
  <c r="K34" i="1"/>
  <c r="J34" i="1"/>
  <c r="I34" i="1"/>
  <c r="G34" i="1"/>
  <c r="F34" i="1"/>
  <c r="H34" i="1" s="1"/>
  <c r="E34" i="1"/>
  <c r="N33" i="1"/>
  <c r="K33" i="1"/>
  <c r="J33" i="1"/>
  <c r="I33" i="1"/>
  <c r="G33" i="1"/>
  <c r="F33" i="1"/>
  <c r="E33" i="1"/>
  <c r="N32" i="1"/>
  <c r="L32" i="1"/>
  <c r="K32" i="1"/>
  <c r="J32" i="1"/>
  <c r="I32" i="1"/>
  <c r="G32" i="1"/>
  <c r="F32" i="1"/>
  <c r="H32" i="1" s="1"/>
  <c r="E32" i="1"/>
  <c r="N31" i="1"/>
  <c r="K31" i="1"/>
  <c r="L31" i="1" s="1"/>
  <c r="J31" i="1"/>
  <c r="I31" i="1"/>
  <c r="G31" i="1"/>
  <c r="H31" i="1" s="1"/>
  <c r="F31" i="1"/>
  <c r="E31" i="1"/>
  <c r="O31" i="1" s="1"/>
  <c r="N30" i="1"/>
  <c r="K30" i="1"/>
  <c r="J30" i="1"/>
  <c r="I30" i="1"/>
  <c r="G30" i="1"/>
  <c r="F30" i="1"/>
  <c r="H30" i="1" s="1"/>
  <c r="O30" i="1" s="1"/>
  <c r="E30" i="1"/>
  <c r="N29" i="1"/>
  <c r="K29" i="1"/>
  <c r="J29" i="1"/>
  <c r="I29" i="1"/>
  <c r="G29" i="1"/>
  <c r="F29" i="1"/>
  <c r="E29" i="1"/>
  <c r="N28" i="1"/>
  <c r="K28" i="1"/>
  <c r="J28" i="1"/>
  <c r="I28" i="1"/>
  <c r="G28" i="1"/>
  <c r="H28" i="1" s="1"/>
  <c r="F28" i="1"/>
  <c r="E28" i="1"/>
  <c r="N27" i="1"/>
  <c r="K27" i="1"/>
  <c r="J27" i="1"/>
  <c r="I27" i="1"/>
  <c r="G27" i="1"/>
  <c r="F27" i="1"/>
  <c r="E27" i="1"/>
  <c r="N26" i="1"/>
  <c r="K26" i="1"/>
  <c r="J26" i="1"/>
  <c r="I26" i="1"/>
  <c r="G26" i="1"/>
  <c r="F26" i="1"/>
  <c r="E26" i="1"/>
  <c r="N25" i="1"/>
  <c r="K25" i="1"/>
  <c r="J25" i="1"/>
  <c r="I25" i="1"/>
  <c r="G25" i="1"/>
  <c r="F25" i="1"/>
  <c r="H25" i="1" s="1"/>
  <c r="E25" i="1"/>
  <c r="O25" i="1" s="1"/>
  <c r="N24" i="1"/>
  <c r="K24" i="1"/>
  <c r="L24" i="1" s="1"/>
  <c r="J24" i="1"/>
  <c r="I24" i="1"/>
  <c r="G24" i="1"/>
  <c r="F24" i="1"/>
  <c r="H24" i="1" s="1"/>
  <c r="E24" i="1"/>
  <c r="N23" i="1"/>
  <c r="K23" i="1"/>
  <c r="J23" i="1"/>
  <c r="I23" i="1"/>
  <c r="G23" i="1"/>
  <c r="F23" i="1"/>
  <c r="H23" i="1" s="1"/>
  <c r="E23" i="1"/>
  <c r="O23" i="1" s="1"/>
  <c r="N1" i="1"/>
  <c r="L1" i="1"/>
  <c r="K1" i="1"/>
  <c r="J1" i="1"/>
  <c r="I1" i="1"/>
  <c r="G1" i="1"/>
  <c r="F1" i="1"/>
  <c r="H1" i="1" s="1"/>
  <c r="O1" i="1" s="1"/>
  <c r="E1" i="1"/>
  <c r="O24" i="1" l="1"/>
  <c r="L30" i="1"/>
  <c r="O36" i="1"/>
  <c r="O83" i="1"/>
  <c r="O85" i="1"/>
  <c r="O97" i="1"/>
  <c r="P102" i="1"/>
  <c r="O145" i="1"/>
  <c r="P241" i="1"/>
  <c r="P39" i="1"/>
  <c r="P1" i="1"/>
  <c r="P38" i="1"/>
  <c r="O105" i="1"/>
  <c r="P110" i="1"/>
  <c r="O211" i="1"/>
  <c r="L28" i="1"/>
  <c r="L27" i="1"/>
  <c r="H33" i="1"/>
  <c r="O33" i="1" s="1"/>
  <c r="O129" i="1"/>
  <c r="H35" i="1"/>
  <c r="O35" i="1" s="1"/>
  <c r="P23" i="1"/>
  <c r="P34" i="1"/>
  <c r="P94" i="1"/>
  <c r="P106" i="1"/>
  <c r="O34" i="1"/>
  <c r="L23" i="1"/>
  <c r="H29" i="1"/>
  <c r="O29" i="1" s="1"/>
  <c r="P31" i="1"/>
  <c r="P32" i="1"/>
  <c r="L34" i="1"/>
  <c r="L35" i="1"/>
  <c r="O99" i="1"/>
  <c r="O113" i="1"/>
  <c r="P118" i="1"/>
  <c r="H219" i="1"/>
  <c r="O32" i="1"/>
  <c r="P40" i="1"/>
  <c r="P30" i="1"/>
  <c r="L33" i="1"/>
  <c r="P33" i="1" s="1"/>
  <c r="O39" i="1"/>
  <c r="O55" i="1"/>
  <c r="P78" i="1"/>
  <c r="P90" i="1"/>
  <c r="P35" i="1"/>
  <c r="P36" i="1"/>
  <c r="P37" i="1"/>
  <c r="L38" i="1"/>
  <c r="L39" i="1"/>
  <c r="O44" i="1"/>
  <c r="H49" i="1"/>
  <c r="O49" i="1" s="1"/>
  <c r="P51" i="1"/>
  <c r="P52" i="1"/>
  <c r="P53" i="1"/>
  <c r="L54" i="1"/>
  <c r="P54" i="1" s="1"/>
  <c r="L55" i="1"/>
  <c r="H65" i="1"/>
  <c r="O65" i="1" s="1"/>
  <c r="P68" i="1"/>
  <c r="P69" i="1"/>
  <c r="L70" i="1"/>
  <c r="P70" i="1" s="1"/>
  <c r="L71" i="1"/>
  <c r="P71" i="1" s="1"/>
  <c r="H81" i="1"/>
  <c r="O81" i="1" s="1"/>
  <c r="P84" i="1"/>
  <c r="P85" i="1"/>
  <c r="L86" i="1"/>
  <c r="P86" i="1" s="1"/>
  <c r="L87" i="1"/>
  <c r="P87" i="1" s="1"/>
  <c r="H97" i="1"/>
  <c r="P100" i="1"/>
  <c r="P101" i="1"/>
  <c r="L102" i="1"/>
  <c r="L103" i="1"/>
  <c r="H113" i="1"/>
  <c r="P116" i="1"/>
  <c r="P117" i="1"/>
  <c r="L118" i="1"/>
  <c r="L119" i="1"/>
  <c r="H129" i="1"/>
  <c r="P132" i="1"/>
  <c r="P133" i="1"/>
  <c r="L134" i="1"/>
  <c r="P134" i="1" s="1"/>
  <c r="L135" i="1"/>
  <c r="P135" i="1" s="1"/>
  <c r="H145" i="1"/>
  <c r="P148" i="1"/>
  <c r="P149" i="1"/>
  <c r="L150" i="1"/>
  <c r="P150" i="1" s="1"/>
  <c r="L151" i="1"/>
  <c r="P151" i="1" s="1"/>
  <c r="H161" i="1"/>
  <c r="O161" i="1" s="1"/>
  <c r="P164" i="1"/>
  <c r="P165" i="1"/>
  <c r="L166" i="1"/>
  <c r="P166" i="1" s="1"/>
  <c r="L167" i="1"/>
  <c r="H177" i="1"/>
  <c r="O177" i="1" s="1"/>
  <c r="P180" i="1"/>
  <c r="P181" i="1"/>
  <c r="L182" i="1"/>
  <c r="P182" i="1" s="1"/>
  <c r="L183" i="1"/>
  <c r="O192" i="1"/>
  <c r="H212" i="1"/>
  <c r="O212" i="1" s="1"/>
  <c r="H213" i="1"/>
  <c r="O213" i="1" s="1"/>
  <c r="H216" i="1"/>
  <c r="O216" i="1" s="1"/>
  <c r="P223" i="1"/>
  <c r="H234" i="1"/>
  <c r="P238" i="1"/>
  <c r="P254" i="1"/>
  <c r="O91" i="1"/>
  <c r="O93" i="1"/>
  <c r="P98" i="1"/>
  <c r="O107" i="1"/>
  <c r="O109" i="1"/>
  <c r="O123" i="1"/>
  <c r="O139" i="1"/>
  <c r="O141" i="1"/>
  <c r="P146" i="1"/>
  <c r="O155" i="1"/>
  <c r="O171" i="1"/>
  <c r="P217" i="1"/>
  <c r="O246" i="1"/>
  <c r="O262" i="1"/>
  <c r="O278" i="1"/>
  <c r="O40" i="1"/>
  <c r="H45" i="1"/>
  <c r="O45" i="1" s="1"/>
  <c r="P48" i="1"/>
  <c r="P49" i="1"/>
  <c r="L50" i="1"/>
  <c r="P50" i="1" s="1"/>
  <c r="L51" i="1"/>
  <c r="O56" i="1"/>
  <c r="H61" i="1"/>
  <c r="P63" i="1"/>
  <c r="P64" i="1"/>
  <c r="P65" i="1"/>
  <c r="L66" i="1"/>
  <c r="P66" i="1" s="1"/>
  <c r="L67" i="1"/>
  <c r="P67" i="1" s="1"/>
  <c r="H77" i="1"/>
  <c r="O77" i="1" s="1"/>
  <c r="P79" i="1"/>
  <c r="P80" i="1"/>
  <c r="P81" i="1"/>
  <c r="L82" i="1"/>
  <c r="P82" i="1" s="1"/>
  <c r="L83" i="1"/>
  <c r="P83" i="1" s="1"/>
  <c r="H93" i="1"/>
  <c r="P96" i="1"/>
  <c r="P97" i="1"/>
  <c r="L98" i="1"/>
  <c r="L99" i="1"/>
  <c r="P99" i="1" s="1"/>
  <c r="H109" i="1"/>
  <c r="P112" i="1"/>
  <c r="P113" i="1"/>
  <c r="L114" i="1"/>
  <c r="P114" i="1" s="1"/>
  <c r="L115" i="1"/>
  <c r="P115" i="1" s="1"/>
  <c r="H125" i="1"/>
  <c r="O125" i="1" s="1"/>
  <c r="P127" i="1"/>
  <c r="P128" i="1"/>
  <c r="P129" i="1"/>
  <c r="L130" i="1"/>
  <c r="P130" i="1" s="1"/>
  <c r="L131" i="1"/>
  <c r="P131" i="1" s="1"/>
  <c r="H141" i="1"/>
  <c r="P143" i="1"/>
  <c r="P144" i="1"/>
  <c r="P145" i="1"/>
  <c r="L146" i="1"/>
  <c r="L147" i="1"/>
  <c r="P147" i="1" s="1"/>
  <c r="H157" i="1"/>
  <c r="O157" i="1" s="1"/>
  <c r="P160" i="1"/>
  <c r="P161" i="1"/>
  <c r="L162" i="1"/>
  <c r="P162" i="1" s="1"/>
  <c r="L163" i="1"/>
  <c r="P163" i="1" s="1"/>
  <c r="H173" i="1"/>
  <c r="O173" i="1" s="1"/>
  <c r="P176" i="1"/>
  <c r="P177" i="1"/>
  <c r="L178" i="1"/>
  <c r="P178" i="1" s="1"/>
  <c r="L179" i="1"/>
  <c r="P179" i="1" s="1"/>
  <c r="P189" i="1"/>
  <c r="P190" i="1"/>
  <c r="P193" i="1"/>
  <c r="P194" i="1"/>
  <c r="P197" i="1"/>
  <c r="P198" i="1"/>
  <c r="P201" i="1"/>
  <c r="P202" i="1"/>
  <c r="P205" i="1"/>
  <c r="P206" i="1"/>
  <c r="P209" i="1"/>
  <c r="P210" i="1"/>
  <c r="P212" i="1"/>
  <c r="P214" i="1"/>
  <c r="P215" i="1"/>
  <c r="P216" i="1"/>
  <c r="L218" i="1"/>
  <c r="P218" i="1" s="1"/>
  <c r="H230" i="1"/>
  <c r="P234" i="1"/>
  <c r="P250" i="1"/>
  <c r="P266" i="1"/>
  <c r="O328" i="1"/>
  <c r="O137" i="1"/>
  <c r="P142" i="1"/>
  <c r="O153" i="1"/>
  <c r="P188" i="1"/>
  <c r="P191" i="1"/>
  <c r="P192" i="1"/>
  <c r="P195" i="1"/>
  <c r="P199" i="1"/>
  <c r="P203" i="1"/>
  <c r="P207" i="1"/>
  <c r="O314" i="1"/>
  <c r="H41" i="1"/>
  <c r="O41" i="1" s="1"/>
  <c r="P44" i="1"/>
  <c r="P45" i="1"/>
  <c r="L46" i="1"/>
  <c r="P46" i="1" s="1"/>
  <c r="L47" i="1"/>
  <c r="P47" i="1" s="1"/>
  <c r="O52" i="1"/>
  <c r="H57" i="1"/>
  <c r="O57" i="1" s="1"/>
  <c r="P60" i="1"/>
  <c r="P61" i="1"/>
  <c r="L62" i="1"/>
  <c r="P62" i="1" s="1"/>
  <c r="L63" i="1"/>
  <c r="H73" i="1"/>
  <c r="O73" i="1" s="1"/>
  <c r="P76" i="1"/>
  <c r="P77" i="1"/>
  <c r="L78" i="1"/>
  <c r="L79" i="1"/>
  <c r="H89" i="1"/>
  <c r="O89" i="1" s="1"/>
  <c r="P92" i="1"/>
  <c r="P93" i="1"/>
  <c r="L94" i="1"/>
  <c r="L95" i="1"/>
  <c r="P95" i="1" s="1"/>
  <c r="H105" i="1"/>
  <c r="P108" i="1"/>
  <c r="P109" i="1"/>
  <c r="L110" i="1"/>
  <c r="L111" i="1"/>
  <c r="P111" i="1" s="1"/>
  <c r="H121" i="1"/>
  <c r="O121" i="1" s="1"/>
  <c r="P124" i="1"/>
  <c r="P125" i="1"/>
  <c r="L126" i="1"/>
  <c r="P126" i="1" s="1"/>
  <c r="L127" i="1"/>
  <c r="H137" i="1"/>
  <c r="P140" i="1"/>
  <c r="P141" i="1"/>
  <c r="L142" i="1"/>
  <c r="L143" i="1"/>
  <c r="H153" i="1"/>
  <c r="P156" i="1"/>
  <c r="P157" i="1"/>
  <c r="L158" i="1"/>
  <c r="P158" i="1" s="1"/>
  <c r="L159" i="1"/>
  <c r="P159" i="1" s="1"/>
  <c r="H169" i="1"/>
  <c r="O169" i="1" s="1"/>
  <c r="P172" i="1"/>
  <c r="P173" i="1"/>
  <c r="L174" i="1"/>
  <c r="P174" i="1" s="1"/>
  <c r="L175" i="1"/>
  <c r="P175" i="1" s="1"/>
  <c r="H185" i="1"/>
  <c r="O185" i="1" s="1"/>
  <c r="L188" i="1"/>
  <c r="L192" i="1"/>
  <c r="L196" i="1"/>
  <c r="P196" i="1" s="1"/>
  <c r="L200" i="1"/>
  <c r="P200" i="1" s="1"/>
  <c r="L204" i="1"/>
  <c r="P204" i="1" s="1"/>
  <c r="L208" i="1"/>
  <c r="P208" i="1" s="1"/>
  <c r="L211" i="1"/>
  <c r="P211" i="1" s="1"/>
  <c r="H227" i="1"/>
  <c r="O227" i="1" s="1"/>
  <c r="P230" i="1"/>
  <c r="H242" i="1"/>
  <c r="O242" i="1" s="1"/>
  <c r="P246" i="1"/>
  <c r="P262" i="1"/>
  <c r="O147" i="1"/>
  <c r="P154" i="1"/>
  <c r="O163" i="1"/>
  <c r="O179" i="1"/>
  <c r="O181" i="1"/>
  <c r="P186" i="1"/>
  <c r="O223" i="1"/>
  <c r="O254" i="1"/>
  <c r="P261" i="1"/>
  <c r="O270" i="1"/>
  <c r="O286" i="1"/>
  <c r="L43" i="1"/>
  <c r="P43" i="1" s="1"/>
  <c r="O48" i="1"/>
  <c r="H53" i="1"/>
  <c r="O53" i="1" s="1"/>
  <c r="P55" i="1"/>
  <c r="P56" i="1"/>
  <c r="P57" i="1"/>
  <c r="L58" i="1"/>
  <c r="P58" i="1" s="1"/>
  <c r="L59" i="1"/>
  <c r="P59" i="1" s="1"/>
  <c r="H69" i="1"/>
  <c r="O69" i="1" s="1"/>
  <c r="P72" i="1"/>
  <c r="P73" i="1"/>
  <c r="L74" i="1"/>
  <c r="P74" i="1" s="1"/>
  <c r="L75" i="1"/>
  <c r="P75" i="1" s="1"/>
  <c r="H85" i="1"/>
  <c r="P88" i="1"/>
  <c r="P89" i="1"/>
  <c r="L90" i="1"/>
  <c r="L91" i="1"/>
  <c r="P91" i="1" s="1"/>
  <c r="H101" i="1"/>
  <c r="O101" i="1" s="1"/>
  <c r="P103" i="1"/>
  <c r="P104" i="1"/>
  <c r="P105" i="1"/>
  <c r="L106" i="1"/>
  <c r="L107" i="1"/>
  <c r="P107" i="1" s="1"/>
  <c r="H117" i="1"/>
  <c r="O117" i="1" s="1"/>
  <c r="P119" i="1"/>
  <c r="P120" i="1"/>
  <c r="P121" i="1"/>
  <c r="L122" i="1"/>
  <c r="P122" i="1" s="1"/>
  <c r="L123" i="1"/>
  <c r="P123" i="1" s="1"/>
  <c r="H133" i="1"/>
  <c r="O133" i="1" s="1"/>
  <c r="P136" i="1"/>
  <c r="P137" i="1"/>
  <c r="L138" i="1"/>
  <c r="P138" i="1" s="1"/>
  <c r="L139" i="1"/>
  <c r="P139" i="1" s="1"/>
  <c r="H149" i="1"/>
  <c r="O149" i="1" s="1"/>
  <c r="P152" i="1"/>
  <c r="P153" i="1"/>
  <c r="L154" i="1"/>
  <c r="L155" i="1"/>
  <c r="P155" i="1" s="1"/>
  <c r="H165" i="1"/>
  <c r="O165" i="1" s="1"/>
  <c r="P167" i="1"/>
  <c r="P168" i="1"/>
  <c r="P169" i="1"/>
  <c r="L170" i="1"/>
  <c r="P170" i="1" s="1"/>
  <c r="L171" i="1"/>
  <c r="P171" i="1" s="1"/>
  <c r="H181" i="1"/>
  <c r="P183" i="1"/>
  <c r="P184" i="1"/>
  <c r="P185" i="1"/>
  <c r="L186" i="1"/>
  <c r="L187" i="1"/>
  <c r="P187" i="1" s="1"/>
  <c r="O220" i="1"/>
  <c r="H223" i="1"/>
  <c r="P227" i="1"/>
  <c r="H238" i="1"/>
  <c r="O238" i="1" s="1"/>
  <c r="P242" i="1"/>
  <c r="P258" i="1"/>
  <c r="O196" i="1"/>
  <c r="O200" i="1"/>
  <c r="O204" i="1"/>
  <c r="O208" i="1"/>
  <c r="O215" i="1"/>
  <c r="O219" i="1"/>
  <c r="O293" i="1"/>
  <c r="H296" i="1"/>
  <c r="O296" i="1" s="1"/>
  <c r="H297" i="1"/>
  <c r="P300" i="1"/>
  <c r="H310" i="1"/>
  <c r="O310" i="1" s="1"/>
  <c r="H313" i="1"/>
  <c r="P314" i="1"/>
  <c r="P315" i="1"/>
  <c r="P316" i="1"/>
  <c r="L318" i="1"/>
  <c r="L319" i="1"/>
  <c r="L325" i="1"/>
  <c r="H335" i="1"/>
  <c r="P339" i="1"/>
  <c r="P340" i="1"/>
  <c r="P341" i="1"/>
  <c r="L342" i="1"/>
  <c r="L343" i="1"/>
  <c r="H353" i="1"/>
  <c r="P356" i="1"/>
  <c r="L357" i="1"/>
  <c r="P357" i="1" s="1"/>
  <c r="H364" i="1"/>
  <c r="O364" i="1" s="1"/>
  <c r="P367" i="1"/>
  <c r="P368" i="1"/>
  <c r="L371" i="1"/>
  <c r="P380" i="1"/>
  <c r="O389" i="1"/>
  <c r="H390" i="1"/>
  <c r="O390" i="1" s="1"/>
  <c r="O392" i="1"/>
  <c r="P394" i="1"/>
  <c r="P406" i="1"/>
  <c r="O413" i="1"/>
  <c r="H414" i="1"/>
  <c r="O414" i="1" s="1"/>
  <c r="H418" i="1"/>
  <c r="O418" i="1" s="1"/>
  <c r="H422" i="1"/>
  <c r="O422" i="1" s="1"/>
  <c r="H426" i="1"/>
  <c r="O426" i="1" s="1"/>
  <c r="H430" i="1"/>
  <c r="O430" i="1" s="1"/>
  <c r="H431" i="1"/>
  <c r="O431" i="1" s="1"/>
  <c r="P392" i="1"/>
  <c r="O401" i="1"/>
  <c r="P415" i="1"/>
  <c r="O725" i="1"/>
  <c r="H221" i="1"/>
  <c r="O221" i="1" s="1"/>
  <c r="H225" i="1"/>
  <c r="O225" i="1" s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H292" i="1"/>
  <c r="O292" i="1" s="1"/>
  <c r="H293" i="1"/>
  <c r="P296" i="1"/>
  <c r="H306" i="1"/>
  <c r="O306" i="1" s="1"/>
  <c r="H309" i="1"/>
  <c r="O309" i="1" s="1"/>
  <c r="P310" i="1"/>
  <c r="L311" i="1"/>
  <c r="P311" i="1" s="1"/>
  <c r="L317" i="1"/>
  <c r="P317" i="1" s="1"/>
  <c r="H330" i="1"/>
  <c r="O330" i="1" s="1"/>
  <c r="P335" i="1"/>
  <c r="P336" i="1"/>
  <c r="L338" i="1"/>
  <c r="P338" i="1" s="1"/>
  <c r="H349" i="1"/>
  <c r="O349" i="1" s="1"/>
  <c r="P351" i="1"/>
  <c r="P352" i="1"/>
  <c r="P353" i="1"/>
  <c r="L355" i="1"/>
  <c r="P355" i="1" s="1"/>
  <c r="P364" i="1"/>
  <c r="P365" i="1"/>
  <c r="L366" i="1"/>
  <c r="H374" i="1"/>
  <c r="O374" i="1" s="1"/>
  <c r="H375" i="1"/>
  <c r="O375" i="1" s="1"/>
  <c r="P378" i="1"/>
  <c r="P390" i="1"/>
  <c r="L393" i="1"/>
  <c r="P393" i="1" s="1"/>
  <c r="H401" i="1"/>
  <c r="P404" i="1"/>
  <c r="L405" i="1"/>
  <c r="P405" i="1" s="1"/>
  <c r="O411" i="1"/>
  <c r="H412" i="1"/>
  <c r="O412" i="1" s="1"/>
  <c r="P293" i="1"/>
  <c r="P294" i="1"/>
  <c r="P308" i="1"/>
  <c r="P309" i="1"/>
  <c r="P363" i="1"/>
  <c r="P375" i="1"/>
  <c r="P376" i="1"/>
  <c r="P377" i="1"/>
  <c r="O385" i="1"/>
  <c r="P219" i="1"/>
  <c r="P220" i="1"/>
  <c r="P221" i="1"/>
  <c r="P222" i="1"/>
  <c r="P226" i="1"/>
  <c r="H232" i="1"/>
  <c r="O232" i="1" s="1"/>
  <c r="H236" i="1"/>
  <c r="O236" i="1" s="1"/>
  <c r="H240" i="1"/>
  <c r="O240" i="1" s="1"/>
  <c r="H244" i="1"/>
  <c r="O244" i="1" s="1"/>
  <c r="H248" i="1"/>
  <c r="O248" i="1" s="1"/>
  <c r="H252" i="1"/>
  <c r="O252" i="1" s="1"/>
  <c r="H256" i="1"/>
  <c r="O256" i="1" s="1"/>
  <c r="H260" i="1"/>
  <c r="O260" i="1" s="1"/>
  <c r="H264" i="1"/>
  <c r="O264" i="1" s="1"/>
  <c r="H268" i="1"/>
  <c r="O268" i="1" s="1"/>
  <c r="H272" i="1"/>
  <c r="O272" i="1" s="1"/>
  <c r="H276" i="1"/>
  <c r="O276" i="1" s="1"/>
  <c r="H280" i="1"/>
  <c r="O280" i="1" s="1"/>
  <c r="H284" i="1"/>
  <c r="O284" i="1" s="1"/>
  <c r="H288" i="1"/>
  <c r="O288" i="1" s="1"/>
  <c r="H289" i="1"/>
  <c r="P292" i="1"/>
  <c r="H304" i="1"/>
  <c r="O304" i="1" s="1"/>
  <c r="H305" i="1"/>
  <c r="O305" i="1" s="1"/>
  <c r="P306" i="1"/>
  <c r="L307" i="1"/>
  <c r="P307" i="1" s="1"/>
  <c r="H322" i="1"/>
  <c r="O322" i="1" s="1"/>
  <c r="H329" i="1"/>
  <c r="P330" i="1"/>
  <c r="P331" i="1"/>
  <c r="P332" i="1"/>
  <c r="L334" i="1"/>
  <c r="P334" i="1" s="1"/>
  <c r="L337" i="1"/>
  <c r="P337" i="1" s="1"/>
  <c r="H343" i="1"/>
  <c r="O343" i="1" s="1"/>
  <c r="H345" i="1"/>
  <c r="O345" i="1" s="1"/>
  <c r="P347" i="1"/>
  <c r="P348" i="1"/>
  <c r="P349" i="1"/>
  <c r="L350" i="1"/>
  <c r="P350" i="1" s="1"/>
  <c r="L351" i="1"/>
  <c r="H358" i="1"/>
  <c r="O358" i="1" s="1"/>
  <c r="H359" i="1"/>
  <c r="P362" i="1"/>
  <c r="P374" i="1"/>
  <c r="L377" i="1"/>
  <c r="H385" i="1"/>
  <c r="P388" i="1"/>
  <c r="L389" i="1"/>
  <c r="P389" i="1" s="1"/>
  <c r="H396" i="1"/>
  <c r="O396" i="1" s="1"/>
  <c r="P400" i="1"/>
  <c r="L403" i="1"/>
  <c r="P403" i="1" s="1"/>
  <c r="H444" i="1"/>
  <c r="O444" i="1" s="1"/>
  <c r="P270" i="1"/>
  <c r="P273" i="1"/>
  <c r="P274" i="1"/>
  <c r="P278" i="1"/>
  <c r="P282" i="1"/>
  <c r="P286" i="1"/>
  <c r="P290" i="1"/>
  <c r="P326" i="1"/>
  <c r="P328" i="1"/>
  <c r="P346" i="1"/>
  <c r="P360" i="1"/>
  <c r="P361" i="1"/>
  <c r="P373" i="1"/>
  <c r="L224" i="1"/>
  <c r="P224" i="1" s="1"/>
  <c r="L228" i="1"/>
  <c r="P228" i="1" s="1"/>
  <c r="P231" i="1"/>
  <c r="P232" i="1"/>
  <c r="P235" i="1"/>
  <c r="P236" i="1"/>
  <c r="L237" i="1"/>
  <c r="P237" i="1" s="1"/>
  <c r="P239" i="1"/>
  <c r="P240" i="1"/>
  <c r="L241" i="1"/>
  <c r="P243" i="1"/>
  <c r="P244" i="1"/>
  <c r="L245" i="1"/>
  <c r="P245" i="1" s="1"/>
  <c r="P247" i="1"/>
  <c r="P248" i="1"/>
  <c r="L249" i="1"/>
  <c r="P249" i="1" s="1"/>
  <c r="P251" i="1"/>
  <c r="P252" i="1"/>
  <c r="L253" i="1"/>
  <c r="P253" i="1" s="1"/>
  <c r="P255" i="1"/>
  <c r="P256" i="1"/>
  <c r="L257" i="1"/>
  <c r="P257" i="1" s="1"/>
  <c r="P259" i="1"/>
  <c r="P260" i="1"/>
  <c r="L261" i="1"/>
  <c r="P263" i="1"/>
  <c r="P264" i="1"/>
  <c r="L265" i="1"/>
  <c r="P265" i="1" s="1"/>
  <c r="P267" i="1"/>
  <c r="P268" i="1"/>
  <c r="L269" i="1"/>
  <c r="P269" i="1" s="1"/>
  <c r="P271" i="1"/>
  <c r="P272" i="1"/>
  <c r="L273" i="1"/>
  <c r="P275" i="1"/>
  <c r="P276" i="1"/>
  <c r="L277" i="1"/>
  <c r="P277" i="1" s="1"/>
  <c r="P279" i="1"/>
  <c r="P280" i="1"/>
  <c r="L281" i="1"/>
  <c r="P281" i="1" s="1"/>
  <c r="P283" i="1"/>
  <c r="P284" i="1"/>
  <c r="L285" i="1"/>
  <c r="P285" i="1" s="1"/>
  <c r="P287" i="1"/>
  <c r="P288" i="1"/>
  <c r="O297" i="1"/>
  <c r="H300" i="1"/>
  <c r="O300" i="1" s="1"/>
  <c r="H301" i="1"/>
  <c r="O301" i="1" s="1"/>
  <c r="P304" i="1"/>
  <c r="H314" i="1"/>
  <c r="H321" i="1"/>
  <c r="P322" i="1"/>
  <c r="P323" i="1"/>
  <c r="P324" i="1"/>
  <c r="P325" i="1"/>
  <c r="L326" i="1"/>
  <c r="L327" i="1"/>
  <c r="P327" i="1" s="1"/>
  <c r="L333" i="1"/>
  <c r="P333" i="1" s="1"/>
  <c r="H339" i="1"/>
  <c r="O339" i="1" s="1"/>
  <c r="H341" i="1"/>
  <c r="O341" i="1" s="1"/>
  <c r="P343" i="1"/>
  <c r="P344" i="1"/>
  <c r="P345" i="1"/>
  <c r="L346" i="1"/>
  <c r="L347" i="1"/>
  <c r="P358" i="1"/>
  <c r="L361" i="1"/>
  <c r="H369" i="1"/>
  <c r="O369" i="1" s="1"/>
  <c r="P371" i="1"/>
  <c r="P372" i="1"/>
  <c r="L373" i="1"/>
  <c r="H380" i="1"/>
  <c r="O380" i="1" s="1"/>
  <c r="P384" i="1"/>
  <c r="P385" i="1"/>
  <c r="L387" i="1"/>
  <c r="P387" i="1" s="1"/>
  <c r="L436" i="1"/>
  <c r="P436" i="1" s="1"/>
  <c r="P301" i="1"/>
  <c r="P302" i="1"/>
  <c r="P318" i="1"/>
  <c r="P319" i="1"/>
  <c r="P320" i="1"/>
  <c r="P321" i="1"/>
  <c r="O335" i="1"/>
  <c r="O337" i="1"/>
  <c r="P342" i="1"/>
  <c r="O351" i="1"/>
  <c r="O353" i="1"/>
  <c r="O403" i="1"/>
  <c r="P407" i="1"/>
  <c r="P408" i="1"/>
  <c r="O448" i="1"/>
  <c r="O405" i="1"/>
  <c r="H406" i="1"/>
  <c r="O406" i="1" s="1"/>
  <c r="O408" i="1"/>
  <c r="P410" i="1"/>
  <c r="L413" i="1"/>
  <c r="P413" i="1" s="1"/>
  <c r="H438" i="1"/>
  <c r="O438" i="1" s="1"/>
  <c r="L445" i="1"/>
  <c r="H454" i="1"/>
  <c r="O454" i="1" s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H542" i="1"/>
  <c r="O542" i="1" s="1"/>
  <c r="H544" i="1"/>
  <c r="O545" i="1"/>
  <c r="H571" i="1"/>
  <c r="O571" i="1" s="1"/>
  <c r="O573" i="1"/>
  <c r="P574" i="1"/>
  <c r="H581" i="1"/>
  <c r="O581" i="1" s="1"/>
  <c r="O594" i="1"/>
  <c r="P600" i="1"/>
  <c r="L409" i="1"/>
  <c r="P409" i="1" s="1"/>
  <c r="H434" i="1"/>
  <c r="O434" i="1" s="1"/>
  <c r="H435" i="1"/>
  <c r="O435" i="1" s="1"/>
  <c r="L441" i="1"/>
  <c r="P441" i="1" s="1"/>
  <c r="H450" i="1"/>
  <c r="O450" i="1" s="1"/>
  <c r="H451" i="1"/>
  <c r="O451" i="1" s="1"/>
  <c r="P455" i="1"/>
  <c r="H461" i="1"/>
  <c r="O461" i="1" s="1"/>
  <c r="H465" i="1"/>
  <c r="O465" i="1" s="1"/>
  <c r="H469" i="1"/>
  <c r="O469" i="1" s="1"/>
  <c r="H473" i="1"/>
  <c r="O473" i="1" s="1"/>
  <c r="H477" i="1"/>
  <c r="O477" i="1" s="1"/>
  <c r="H481" i="1"/>
  <c r="O481" i="1" s="1"/>
  <c r="H485" i="1"/>
  <c r="O485" i="1" s="1"/>
  <c r="H489" i="1"/>
  <c r="O489" i="1" s="1"/>
  <c r="H493" i="1"/>
  <c r="O493" i="1" s="1"/>
  <c r="H497" i="1"/>
  <c r="O497" i="1" s="1"/>
  <c r="H501" i="1"/>
  <c r="O501" i="1" s="1"/>
  <c r="H505" i="1"/>
  <c r="O505" i="1" s="1"/>
  <c r="H509" i="1"/>
  <c r="O509" i="1" s="1"/>
  <c r="H513" i="1"/>
  <c r="O513" i="1" s="1"/>
  <c r="H517" i="1"/>
  <c r="O517" i="1" s="1"/>
  <c r="H521" i="1"/>
  <c r="O521" i="1" s="1"/>
  <c r="H525" i="1"/>
  <c r="O525" i="1" s="1"/>
  <c r="H529" i="1"/>
  <c r="O529" i="1" s="1"/>
  <c r="H533" i="1"/>
  <c r="O533" i="1" s="1"/>
  <c r="H537" i="1"/>
  <c r="O537" i="1" s="1"/>
  <c r="P544" i="1"/>
  <c r="P545" i="1"/>
  <c r="L546" i="1"/>
  <c r="O557" i="1"/>
  <c r="P582" i="1"/>
  <c r="O592" i="1"/>
  <c r="P451" i="1"/>
  <c r="P452" i="1"/>
  <c r="P456" i="1"/>
  <c r="P458" i="1"/>
  <c r="P459" i="1"/>
  <c r="P463" i="1"/>
  <c r="P467" i="1"/>
  <c r="P471" i="1"/>
  <c r="P474" i="1"/>
  <c r="P475" i="1"/>
  <c r="P478" i="1"/>
  <c r="P479" i="1"/>
  <c r="P483" i="1"/>
  <c r="P487" i="1"/>
  <c r="P490" i="1"/>
  <c r="P491" i="1"/>
  <c r="P495" i="1"/>
  <c r="P499" i="1"/>
  <c r="P503" i="1"/>
  <c r="P506" i="1"/>
  <c r="P507" i="1"/>
  <c r="P510" i="1"/>
  <c r="P511" i="1"/>
  <c r="P515" i="1"/>
  <c r="P519" i="1"/>
  <c r="P522" i="1"/>
  <c r="P523" i="1"/>
  <c r="P527" i="1"/>
  <c r="P531" i="1"/>
  <c r="P535" i="1"/>
  <c r="P538" i="1"/>
  <c r="P540" i="1"/>
  <c r="P558" i="1"/>
  <c r="P569" i="1"/>
  <c r="P570" i="1"/>
  <c r="P593" i="1"/>
  <c r="P595" i="1"/>
  <c r="L437" i="1"/>
  <c r="P437" i="1" s="1"/>
  <c r="H446" i="1"/>
  <c r="O446" i="1" s="1"/>
  <c r="H447" i="1"/>
  <c r="O447" i="1" s="1"/>
  <c r="L453" i="1"/>
  <c r="P453" i="1" s="1"/>
  <c r="L457" i="1"/>
  <c r="P457" i="1" s="1"/>
  <c r="P460" i="1"/>
  <c r="P461" i="1"/>
  <c r="P464" i="1"/>
  <c r="P465" i="1"/>
  <c r="L466" i="1"/>
  <c r="P466" i="1" s="1"/>
  <c r="P468" i="1"/>
  <c r="P469" i="1"/>
  <c r="L470" i="1"/>
  <c r="P470" i="1" s="1"/>
  <c r="P472" i="1"/>
  <c r="P473" i="1"/>
  <c r="L474" i="1"/>
  <c r="P476" i="1"/>
  <c r="P477" i="1"/>
  <c r="L478" i="1"/>
  <c r="P480" i="1"/>
  <c r="P481" i="1"/>
  <c r="L482" i="1"/>
  <c r="P482" i="1" s="1"/>
  <c r="P484" i="1"/>
  <c r="P485" i="1"/>
  <c r="L486" i="1"/>
  <c r="P486" i="1" s="1"/>
  <c r="P488" i="1"/>
  <c r="P489" i="1"/>
  <c r="L490" i="1"/>
  <c r="P492" i="1"/>
  <c r="P493" i="1"/>
  <c r="L494" i="1"/>
  <c r="P494" i="1" s="1"/>
  <c r="P496" i="1"/>
  <c r="P497" i="1"/>
  <c r="L498" i="1"/>
  <c r="P498" i="1" s="1"/>
  <c r="P500" i="1"/>
  <c r="P501" i="1"/>
  <c r="L502" i="1"/>
  <c r="P502" i="1" s="1"/>
  <c r="P504" i="1"/>
  <c r="P505" i="1"/>
  <c r="L506" i="1"/>
  <c r="P508" i="1"/>
  <c r="P509" i="1"/>
  <c r="L510" i="1"/>
  <c r="P512" i="1"/>
  <c r="P513" i="1"/>
  <c r="L514" i="1"/>
  <c r="P514" i="1" s="1"/>
  <c r="P516" i="1"/>
  <c r="P517" i="1"/>
  <c r="L518" i="1"/>
  <c r="P518" i="1" s="1"/>
  <c r="P520" i="1"/>
  <c r="P521" i="1"/>
  <c r="L522" i="1"/>
  <c r="P524" i="1"/>
  <c r="P525" i="1"/>
  <c r="L526" i="1"/>
  <c r="P526" i="1" s="1"/>
  <c r="P528" i="1"/>
  <c r="P529" i="1"/>
  <c r="L530" i="1"/>
  <c r="P530" i="1" s="1"/>
  <c r="P532" i="1"/>
  <c r="P533" i="1"/>
  <c r="L534" i="1"/>
  <c r="P534" i="1" s="1"/>
  <c r="P536" i="1"/>
  <c r="P537" i="1"/>
  <c r="L538" i="1"/>
  <c r="L541" i="1"/>
  <c r="P541" i="1" s="1"/>
  <c r="H553" i="1"/>
  <c r="O553" i="1" s="1"/>
  <c r="H555" i="1"/>
  <c r="O555" i="1" s="1"/>
  <c r="P557" i="1"/>
  <c r="H565" i="1"/>
  <c r="O565" i="1" s="1"/>
  <c r="P568" i="1"/>
  <c r="H578" i="1"/>
  <c r="P579" i="1"/>
  <c r="H587" i="1"/>
  <c r="O587" i="1" s="1"/>
  <c r="P592" i="1"/>
  <c r="P594" i="1"/>
  <c r="O605" i="1"/>
  <c r="P624" i="1"/>
  <c r="O577" i="1"/>
  <c r="O589" i="1"/>
  <c r="O359" i="1"/>
  <c r="O361" i="1"/>
  <c r="H362" i="1"/>
  <c r="O362" i="1" s="1"/>
  <c r="H363" i="1"/>
  <c r="P366" i="1"/>
  <c r="L369" i="1"/>
  <c r="P369" i="1" s="1"/>
  <c r="O377" i="1"/>
  <c r="H378" i="1"/>
  <c r="O378" i="1" s="1"/>
  <c r="H379" i="1"/>
  <c r="O379" i="1" s="1"/>
  <c r="P382" i="1"/>
  <c r="L385" i="1"/>
  <c r="H394" i="1"/>
  <c r="O394" i="1" s="1"/>
  <c r="H395" i="1"/>
  <c r="O395" i="1" s="1"/>
  <c r="L401" i="1"/>
  <c r="P401" i="1" s="1"/>
  <c r="O407" i="1"/>
  <c r="O409" i="1"/>
  <c r="H410" i="1"/>
  <c r="O410" i="1" s="1"/>
  <c r="H411" i="1"/>
  <c r="L415" i="1"/>
  <c r="P417" i="1"/>
  <c r="L419" i="1"/>
  <c r="P419" i="1" s="1"/>
  <c r="P421" i="1"/>
  <c r="L423" i="1"/>
  <c r="P423" i="1" s="1"/>
  <c r="P425" i="1"/>
  <c r="L427" i="1"/>
  <c r="P427" i="1" s="1"/>
  <c r="P429" i="1"/>
  <c r="P430" i="1"/>
  <c r="L433" i="1"/>
  <c r="P433" i="1" s="1"/>
  <c r="H442" i="1"/>
  <c r="O442" i="1" s="1"/>
  <c r="H443" i="1"/>
  <c r="O443" i="1" s="1"/>
  <c r="L449" i="1"/>
  <c r="P449" i="1" s="1"/>
  <c r="O548" i="1"/>
  <c r="H549" i="1"/>
  <c r="O549" i="1" s="1"/>
  <c r="P565" i="1"/>
  <c r="L567" i="1"/>
  <c r="O598" i="1"/>
  <c r="P613" i="1"/>
  <c r="P381" i="1"/>
  <c r="L382" i="1"/>
  <c r="H393" i="1"/>
  <c r="O393" i="1" s="1"/>
  <c r="P395" i="1"/>
  <c r="P396" i="1"/>
  <c r="P397" i="1"/>
  <c r="L398" i="1"/>
  <c r="P398" i="1" s="1"/>
  <c r="H409" i="1"/>
  <c r="P411" i="1"/>
  <c r="P412" i="1"/>
  <c r="O436" i="1"/>
  <c r="H441" i="1"/>
  <c r="O441" i="1" s="1"/>
  <c r="P443" i="1"/>
  <c r="P444" i="1"/>
  <c r="P445" i="1"/>
  <c r="O452" i="1"/>
  <c r="O456" i="1"/>
  <c r="O544" i="1"/>
  <c r="P552" i="1"/>
  <c r="P575" i="1"/>
  <c r="L577" i="1"/>
  <c r="P585" i="1"/>
  <c r="P586" i="1"/>
  <c r="P601" i="1"/>
  <c r="P602" i="1"/>
  <c r="P603" i="1"/>
  <c r="L604" i="1"/>
  <c r="H609" i="1"/>
  <c r="O609" i="1" s="1"/>
  <c r="P539" i="1"/>
  <c r="P542" i="1"/>
  <c r="P543" i="1"/>
  <c r="P546" i="1"/>
  <c r="P547" i="1"/>
  <c r="P549" i="1"/>
  <c r="P550" i="1"/>
  <c r="P551" i="1"/>
  <c r="O562" i="1"/>
  <c r="H563" i="1"/>
  <c r="O563" i="1" s="1"/>
  <c r="H566" i="1"/>
  <c r="O566" i="1" s="1"/>
  <c r="P567" i="1"/>
  <c r="O578" i="1"/>
  <c r="H579" i="1"/>
  <c r="O579" i="1" s="1"/>
  <c r="H582" i="1"/>
  <c r="P583" i="1"/>
  <c r="L590" i="1"/>
  <c r="O604" i="1"/>
  <c r="O606" i="1"/>
  <c r="H607" i="1"/>
  <c r="O607" i="1" s="1"/>
  <c r="H610" i="1"/>
  <c r="P611" i="1"/>
  <c r="L612" i="1"/>
  <c r="P612" i="1" s="1"/>
  <c r="H623" i="1"/>
  <c r="O623" i="1" s="1"/>
  <c r="H624" i="1"/>
  <c r="P627" i="1"/>
  <c r="H639" i="1"/>
  <c r="O639" i="1" s="1"/>
  <c r="H642" i="1"/>
  <c r="P643" i="1"/>
  <c r="L648" i="1"/>
  <c r="H657" i="1"/>
  <c r="O657" i="1" s="1"/>
  <c r="P660" i="1"/>
  <c r="P661" i="1"/>
  <c r="P662" i="1"/>
  <c r="O673" i="1"/>
  <c r="O675" i="1"/>
  <c r="H676" i="1"/>
  <c r="O676" i="1" s="1"/>
  <c r="H677" i="1"/>
  <c r="P680" i="1"/>
  <c r="L683" i="1"/>
  <c r="O691" i="1"/>
  <c r="H692" i="1"/>
  <c r="O692" i="1" s="1"/>
  <c r="H693" i="1"/>
  <c r="P696" i="1"/>
  <c r="O703" i="1"/>
  <c r="H704" i="1"/>
  <c r="O704" i="1" s="1"/>
  <c r="H705" i="1"/>
  <c r="O705" i="1" s="1"/>
  <c r="P708" i="1"/>
  <c r="L711" i="1"/>
  <c r="P711" i="1" s="1"/>
  <c r="O719" i="1"/>
  <c r="H720" i="1"/>
  <c r="O720" i="1" s="1"/>
  <c r="H721" i="1"/>
  <c r="P724" i="1"/>
  <c r="L727" i="1"/>
  <c r="O733" i="1"/>
  <c r="H735" i="1"/>
  <c r="O735" i="1" s="1"/>
  <c r="H739" i="1"/>
  <c r="O739" i="1" s="1"/>
  <c r="H743" i="1"/>
  <c r="O743" i="1" s="1"/>
  <c r="P625" i="1"/>
  <c r="P641" i="1"/>
  <c r="P642" i="1"/>
  <c r="P677" i="1"/>
  <c r="P678" i="1"/>
  <c r="P694" i="1"/>
  <c r="P706" i="1"/>
  <c r="P722" i="1"/>
  <c r="O603" i="1"/>
  <c r="H606" i="1"/>
  <c r="P607" i="1"/>
  <c r="O619" i="1"/>
  <c r="H620" i="1"/>
  <c r="O634" i="1"/>
  <c r="O635" i="1"/>
  <c r="H638" i="1"/>
  <c r="O638" i="1" s="1"/>
  <c r="O650" i="1"/>
  <c r="O653" i="1"/>
  <c r="H654" i="1"/>
  <c r="P657" i="1"/>
  <c r="P658" i="1"/>
  <c r="O672" i="1"/>
  <c r="H673" i="1"/>
  <c r="P676" i="1"/>
  <c r="O685" i="1"/>
  <c r="O688" i="1"/>
  <c r="H689" i="1"/>
  <c r="O689" i="1" s="1"/>
  <c r="P692" i="1"/>
  <c r="O699" i="1"/>
  <c r="O700" i="1"/>
  <c r="H701" i="1"/>
  <c r="O701" i="1" s="1"/>
  <c r="O713" i="1"/>
  <c r="O716" i="1"/>
  <c r="H717" i="1"/>
  <c r="O717" i="1" s="1"/>
  <c r="O729" i="1"/>
  <c r="O732" i="1"/>
  <c r="H733" i="1"/>
  <c r="P736" i="1"/>
  <c r="P739" i="1"/>
  <c r="P740" i="1"/>
  <c r="P744" i="1"/>
  <c r="P561" i="1"/>
  <c r="P562" i="1"/>
  <c r="L563" i="1"/>
  <c r="P563" i="1" s="1"/>
  <c r="L566" i="1"/>
  <c r="P566" i="1" s="1"/>
  <c r="P577" i="1"/>
  <c r="P578" i="1"/>
  <c r="L579" i="1"/>
  <c r="L582" i="1"/>
  <c r="H591" i="1"/>
  <c r="O591" i="1" s="1"/>
  <c r="H595" i="1"/>
  <c r="O595" i="1" s="1"/>
  <c r="H599" i="1"/>
  <c r="O599" i="1" s="1"/>
  <c r="H602" i="1"/>
  <c r="O602" i="1" s="1"/>
  <c r="P604" i="1"/>
  <c r="P605" i="1"/>
  <c r="L607" i="1"/>
  <c r="L610" i="1"/>
  <c r="P610" i="1" s="1"/>
  <c r="H618" i="1"/>
  <c r="P620" i="1"/>
  <c r="P621" i="1"/>
  <c r="L623" i="1"/>
  <c r="P623" i="1" s="1"/>
  <c r="L624" i="1"/>
  <c r="P637" i="1"/>
  <c r="P638" i="1"/>
  <c r="L639" i="1"/>
  <c r="P639" i="1" s="1"/>
  <c r="L642" i="1"/>
  <c r="H652" i="1"/>
  <c r="O652" i="1" s="1"/>
  <c r="P655" i="1"/>
  <c r="P656" i="1"/>
  <c r="H667" i="1"/>
  <c r="H669" i="1"/>
  <c r="O669" i="1" s="1"/>
  <c r="H671" i="1"/>
  <c r="O671" i="1" s="1"/>
  <c r="P673" i="1"/>
  <c r="P674" i="1"/>
  <c r="P675" i="1"/>
  <c r="L676" i="1"/>
  <c r="L677" i="1"/>
  <c r="H687" i="1"/>
  <c r="O687" i="1" s="1"/>
  <c r="P689" i="1"/>
  <c r="P690" i="1"/>
  <c r="P691" i="1"/>
  <c r="L692" i="1"/>
  <c r="L693" i="1"/>
  <c r="P693" i="1" s="1"/>
  <c r="H699" i="1"/>
  <c r="P702" i="1"/>
  <c r="P703" i="1"/>
  <c r="L704" i="1"/>
  <c r="P704" i="1" s="1"/>
  <c r="L705" i="1"/>
  <c r="P705" i="1" s="1"/>
  <c r="H715" i="1"/>
  <c r="O715" i="1" s="1"/>
  <c r="P718" i="1"/>
  <c r="P719" i="1"/>
  <c r="L720" i="1"/>
  <c r="P720" i="1" s="1"/>
  <c r="L721" i="1"/>
  <c r="P721" i="1" s="1"/>
  <c r="H731" i="1"/>
  <c r="O731" i="1" s="1"/>
  <c r="P733" i="1"/>
  <c r="P734" i="1"/>
  <c r="L735" i="1"/>
  <c r="P735" i="1" s="1"/>
  <c r="P737" i="1"/>
  <c r="P738" i="1"/>
  <c r="L739" i="1"/>
  <c r="P741" i="1"/>
  <c r="P742" i="1"/>
  <c r="L743" i="1"/>
  <c r="P743" i="1" s="1"/>
  <c r="P745" i="1"/>
  <c r="L606" i="1"/>
  <c r="P606" i="1" s="1"/>
  <c r="P616" i="1"/>
  <c r="P617" i="1"/>
  <c r="L620" i="1"/>
  <c r="P632" i="1"/>
  <c r="P633" i="1"/>
  <c r="P634" i="1"/>
  <c r="L638" i="1"/>
  <c r="P650" i="1"/>
  <c r="P651" i="1"/>
  <c r="P652" i="1"/>
  <c r="L654" i="1"/>
  <c r="P654" i="1" s="1"/>
  <c r="P667" i="1"/>
  <c r="P668" i="1"/>
  <c r="P669" i="1"/>
  <c r="P670" i="1"/>
  <c r="L673" i="1"/>
  <c r="P685" i="1"/>
  <c r="P686" i="1"/>
  <c r="P687" i="1"/>
  <c r="L689" i="1"/>
  <c r="L701" i="1"/>
  <c r="P701" i="1" s="1"/>
  <c r="P714" i="1"/>
  <c r="L717" i="1"/>
  <c r="P717" i="1" s="1"/>
  <c r="P730" i="1"/>
  <c r="P731" i="1"/>
  <c r="H551" i="1"/>
  <c r="O551" i="1" s="1"/>
  <c r="P553" i="1"/>
  <c r="P554" i="1"/>
  <c r="P555" i="1"/>
  <c r="H567" i="1"/>
  <c r="O567" i="1" s="1"/>
  <c r="H570" i="1"/>
  <c r="O570" i="1" s="1"/>
  <c r="P571" i="1"/>
  <c r="O582" i="1"/>
  <c r="H583" i="1"/>
  <c r="O583" i="1" s="1"/>
  <c r="H586" i="1"/>
  <c r="P587" i="1"/>
  <c r="P589" i="1"/>
  <c r="P590" i="1"/>
  <c r="L591" i="1"/>
  <c r="P591" i="1" s="1"/>
  <c r="L595" i="1"/>
  <c r="L599" i="1"/>
  <c r="P599" i="1" s="1"/>
  <c r="H611" i="1"/>
  <c r="O611" i="1" s="1"/>
  <c r="P615" i="1"/>
  <c r="H627" i="1"/>
  <c r="O627" i="1" s="1"/>
  <c r="H628" i="1"/>
  <c r="P631" i="1"/>
  <c r="O642" i="1"/>
  <c r="H643" i="1"/>
  <c r="O643" i="1" s="1"/>
  <c r="H646" i="1"/>
  <c r="O646" i="1" s="1"/>
  <c r="P649" i="1"/>
  <c r="L652" i="1"/>
  <c r="H660" i="1"/>
  <c r="H662" i="1"/>
  <c r="O662" i="1" s="1"/>
  <c r="P666" i="1"/>
  <c r="L671" i="1"/>
  <c r="P671" i="1" s="1"/>
  <c r="O677" i="1"/>
  <c r="O679" i="1"/>
  <c r="H680" i="1"/>
  <c r="O680" i="1" s="1"/>
  <c r="H681" i="1"/>
  <c r="O681" i="1" s="1"/>
  <c r="P684" i="1"/>
  <c r="L687" i="1"/>
  <c r="O693" i="1"/>
  <c r="O695" i="1"/>
  <c r="H696" i="1"/>
  <c r="O696" i="1" s="1"/>
  <c r="H697" i="1"/>
  <c r="O697" i="1" s="1"/>
  <c r="L699" i="1"/>
  <c r="P699" i="1" s="1"/>
  <c r="O707" i="1"/>
  <c r="H708" i="1"/>
  <c r="O708" i="1" s="1"/>
  <c r="H709" i="1"/>
  <c r="O709" i="1" s="1"/>
  <c r="P712" i="1"/>
  <c r="L715" i="1"/>
  <c r="P715" i="1" s="1"/>
  <c r="O721" i="1"/>
  <c r="O723" i="1"/>
  <c r="H724" i="1"/>
  <c r="O724" i="1" s="1"/>
  <c r="H725" i="1"/>
  <c r="P728" i="1"/>
  <c r="L731" i="1"/>
  <c r="O736" i="1"/>
  <c r="O740" i="1"/>
  <c r="O744" i="1"/>
  <c r="P628" i="1"/>
  <c r="P629" i="1"/>
  <c r="P644" i="1"/>
  <c r="P645" i="1"/>
  <c r="P646" i="1"/>
  <c r="P647" i="1"/>
  <c r="P648" i="1"/>
  <c r="P663" i="1"/>
  <c r="P664" i="1"/>
  <c r="P681" i="1"/>
  <c r="P682" i="1"/>
  <c r="P683" i="1"/>
  <c r="P697" i="1"/>
  <c r="P709" i="1"/>
  <c r="P710" i="1"/>
  <c r="P725" i="1"/>
  <c r="P726" i="1"/>
  <c r="P727" i="1"/>
  <c r="O737" i="1"/>
  <c r="O741" i="1"/>
  <c r="O745" i="1"/>
  <c r="P698" i="1"/>
  <c r="P24" i="1"/>
  <c r="L25" i="1"/>
  <c r="P25" i="1" s="1"/>
  <c r="P28" i="1"/>
  <c r="O28" i="1"/>
  <c r="P27" i="1"/>
  <c r="H27" i="1"/>
  <c r="O27" i="1" s="1"/>
  <c r="L26" i="1"/>
  <c r="P26" i="1" s="1"/>
  <c r="H26" i="1"/>
  <c r="O26" i="1" s="1"/>
  <c r="L29" i="1"/>
  <c r="P29" i="1" s="1"/>
  <c r="O61" i="1"/>
  <c r="O188" i="1"/>
  <c r="O63" i="1"/>
  <c r="O71" i="1"/>
  <c r="O79" i="1"/>
  <c r="O87" i="1"/>
  <c r="O95" i="1"/>
  <c r="O103" i="1"/>
  <c r="O111" i="1"/>
  <c r="O119" i="1"/>
  <c r="O127" i="1"/>
  <c r="O135" i="1"/>
  <c r="O143" i="1"/>
  <c r="O151" i="1"/>
  <c r="O159" i="1"/>
  <c r="O167" i="1"/>
  <c r="O175" i="1"/>
  <c r="O183" i="1"/>
  <c r="O191" i="1"/>
  <c r="O195" i="1"/>
  <c r="O199" i="1"/>
  <c r="O203" i="1"/>
  <c r="O207" i="1"/>
  <c r="L213" i="1"/>
  <c r="P213" i="1" s="1"/>
  <c r="L221" i="1"/>
  <c r="O222" i="1"/>
  <c r="L229" i="1"/>
  <c r="P229" i="1" s="1"/>
  <c r="O230" i="1"/>
  <c r="O187" i="1"/>
  <c r="H189" i="1"/>
  <c r="O189" i="1" s="1"/>
  <c r="H193" i="1"/>
  <c r="O193" i="1" s="1"/>
  <c r="H197" i="1"/>
  <c r="O197" i="1" s="1"/>
  <c r="H201" i="1"/>
  <c r="O201" i="1" s="1"/>
  <c r="H205" i="1"/>
  <c r="O205" i="1" s="1"/>
  <c r="H209" i="1"/>
  <c r="O209" i="1" s="1"/>
  <c r="L217" i="1"/>
  <c r="L225" i="1"/>
  <c r="P225" i="1" s="1"/>
  <c r="O226" i="1"/>
  <c r="L233" i="1"/>
  <c r="P233" i="1" s="1"/>
  <c r="O234" i="1"/>
  <c r="O383" i="1"/>
  <c r="O391" i="1"/>
  <c r="O289" i="1"/>
  <c r="L291" i="1"/>
  <c r="P291" i="1" s="1"/>
  <c r="L295" i="1"/>
  <c r="P295" i="1" s="1"/>
  <c r="L299" i="1"/>
  <c r="P299" i="1" s="1"/>
  <c r="L303" i="1"/>
  <c r="P303" i="1" s="1"/>
  <c r="H291" i="1"/>
  <c r="O291" i="1" s="1"/>
  <c r="H295" i="1"/>
  <c r="O295" i="1" s="1"/>
  <c r="H299" i="1"/>
  <c r="O299" i="1" s="1"/>
  <c r="H303" i="1"/>
  <c r="O303" i="1" s="1"/>
  <c r="H307" i="1"/>
  <c r="O307" i="1" s="1"/>
  <c r="H311" i="1"/>
  <c r="O311" i="1" s="1"/>
  <c r="O313" i="1"/>
  <c r="H315" i="1"/>
  <c r="O315" i="1" s="1"/>
  <c r="O317" i="1"/>
  <c r="H319" i="1"/>
  <c r="O319" i="1" s="1"/>
  <c r="O321" i="1"/>
  <c r="H323" i="1"/>
  <c r="O323" i="1" s="1"/>
  <c r="O325" i="1"/>
  <c r="H327" i="1"/>
  <c r="O327" i="1" s="1"/>
  <c r="O329" i="1"/>
  <c r="H331" i="1"/>
  <c r="O331" i="1" s="1"/>
  <c r="O333" i="1"/>
  <c r="O347" i="1"/>
  <c r="O355" i="1"/>
  <c r="O357" i="1"/>
  <c r="O363" i="1"/>
  <c r="O365" i="1"/>
  <c r="O371" i="1"/>
  <c r="O373" i="1"/>
  <c r="O381" i="1"/>
  <c r="L458" i="1"/>
  <c r="L414" i="1"/>
  <c r="P414" i="1" s="1"/>
  <c r="O416" i="1"/>
  <c r="L418" i="1"/>
  <c r="P418" i="1" s="1"/>
  <c r="O420" i="1"/>
  <c r="L422" i="1"/>
  <c r="P422" i="1" s="1"/>
  <c r="O424" i="1"/>
  <c r="L426" i="1"/>
  <c r="P426" i="1" s="1"/>
  <c r="O428" i="1"/>
  <c r="L430" i="1"/>
  <c r="L434" i="1"/>
  <c r="P434" i="1" s="1"/>
  <c r="L438" i="1"/>
  <c r="P438" i="1" s="1"/>
  <c r="L442" i="1"/>
  <c r="P442" i="1" s="1"/>
  <c r="L446" i="1"/>
  <c r="P446" i="1" s="1"/>
  <c r="L450" i="1"/>
  <c r="P450" i="1" s="1"/>
  <c r="L454" i="1"/>
  <c r="P454" i="1" s="1"/>
  <c r="L462" i="1"/>
  <c r="P462" i="1" s="1"/>
  <c r="L548" i="1"/>
  <c r="P548" i="1" s="1"/>
  <c r="O550" i="1"/>
  <c r="L552" i="1"/>
  <c r="O554" i="1"/>
  <c r="L556" i="1"/>
  <c r="P556" i="1" s="1"/>
  <c r="O558" i="1"/>
  <c r="L560" i="1"/>
  <c r="P560" i="1" s="1"/>
  <c r="L564" i="1"/>
  <c r="P564" i="1" s="1"/>
  <c r="L568" i="1"/>
  <c r="L572" i="1"/>
  <c r="P572" i="1" s="1"/>
  <c r="L576" i="1"/>
  <c r="P576" i="1" s="1"/>
  <c r="L580" i="1"/>
  <c r="P580" i="1" s="1"/>
  <c r="L584" i="1"/>
  <c r="P584" i="1" s="1"/>
  <c r="L588" i="1"/>
  <c r="P588" i="1" s="1"/>
  <c r="O608" i="1"/>
  <c r="O610" i="1"/>
  <c r="H552" i="1"/>
  <c r="O552" i="1" s="1"/>
  <c r="H556" i="1"/>
  <c r="O556" i="1" s="1"/>
  <c r="H560" i="1"/>
  <c r="O560" i="1" s="1"/>
  <c r="H564" i="1"/>
  <c r="O564" i="1" s="1"/>
  <c r="H568" i="1"/>
  <c r="O568" i="1" s="1"/>
  <c r="H572" i="1"/>
  <c r="O572" i="1" s="1"/>
  <c r="H576" i="1"/>
  <c r="O576" i="1" s="1"/>
  <c r="H580" i="1"/>
  <c r="O580" i="1" s="1"/>
  <c r="H584" i="1"/>
  <c r="O584" i="1" s="1"/>
  <c r="O586" i="1"/>
  <c r="H588" i="1"/>
  <c r="O588" i="1" s="1"/>
  <c r="O590" i="1"/>
  <c r="O616" i="1"/>
  <c r="O620" i="1"/>
  <c r="O624" i="1"/>
  <c r="O628" i="1"/>
  <c r="L632" i="1"/>
  <c r="L636" i="1"/>
  <c r="P636" i="1" s="1"/>
  <c r="L640" i="1"/>
  <c r="P640" i="1" s="1"/>
  <c r="L644" i="1"/>
  <c r="O658" i="1"/>
  <c r="H632" i="1"/>
  <c r="O632" i="1" s="1"/>
  <c r="H636" i="1"/>
  <c r="O636" i="1" s="1"/>
  <c r="H640" i="1"/>
  <c r="O640" i="1" s="1"/>
  <c r="H644" i="1"/>
  <c r="O644" i="1" s="1"/>
  <c r="O654" i="1"/>
  <c r="O656" i="1"/>
  <c r="O614" i="1"/>
  <c r="L614" i="1"/>
  <c r="P614" i="1" s="1"/>
  <c r="O618" i="1"/>
  <c r="L618" i="1"/>
  <c r="P618" i="1" s="1"/>
  <c r="O622" i="1"/>
  <c r="L622" i="1"/>
  <c r="P622" i="1" s="1"/>
  <c r="O626" i="1"/>
  <c r="L626" i="1"/>
  <c r="P626" i="1" s="1"/>
  <c r="O630" i="1"/>
  <c r="L630" i="1"/>
  <c r="P630" i="1" s="1"/>
  <c r="O660" i="1"/>
  <c r="O665" i="1"/>
  <c r="L665" i="1"/>
  <c r="P665" i="1" s="1"/>
  <c r="O661" i="1"/>
  <c r="O663" i="1"/>
  <c r="O667" i="1"/>
</calcChain>
</file>

<file path=xl/sharedStrings.xml><?xml version="1.0" encoding="utf-8"?>
<sst xmlns="http://schemas.openxmlformats.org/spreadsheetml/2006/main" count="766" uniqueCount="745">
  <si>
    <t>*</t>
  </si>
  <si>
    <t>001-004D(LI)</t>
  </si>
  <si>
    <t>001-006D(SL)</t>
  </si>
  <si>
    <t>001-007P(RM)</t>
  </si>
  <si>
    <t>002-005D(SL)</t>
  </si>
  <si>
    <t>002-007D(L)</t>
  </si>
  <si>
    <t>002-008P(RM)</t>
  </si>
  <si>
    <t>002-009D(MSWL)</t>
  </si>
  <si>
    <t>003-002D(SL)</t>
  </si>
  <si>
    <t>005-004D(SL)</t>
  </si>
  <si>
    <t>005-005D(SL)</t>
  </si>
  <si>
    <t>005-015D(L)</t>
  </si>
  <si>
    <t>005-016D(SL)</t>
  </si>
  <si>
    <t>005-017D(SL)</t>
  </si>
  <si>
    <t>006-006D(SL)</t>
  </si>
  <si>
    <t>006-009D(MSWL)</t>
  </si>
  <si>
    <t>007-016D(SL)</t>
  </si>
  <si>
    <t>007-018D(SL)</t>
  </si>
  <si>
    <t>007-020D(SL)</t>
  </si>
  <si>
    <t>007-021D(IN)</t>
  </si>
  <si>
    <t>008-007D(LI)</t>
  </si>
  <si>
    <t>008-008D(SL)</t>
  </si>
  <si>
    <t>008-012D(SL)</t>
  </si>
  <si>
    <t>008-016D(SL)</t>
  </si>
  <si>
    <t>008-017P</t>
  </si>
  <si>
    <t>008-018D(LI)</t>
  </si>
  <si>
    <t>008-019D(C&amp;D)</t>
  </si>
  <si>
    <t>008-020D(LI)</t>
  </si>
  <si>
    <t>009-004D(SL)</t>
  </si>
  <si>
    <t>009-005D(SL)</t>
  </si>
  <si>
    <t>009-006P</t>
  </si>
  <si>
    <t>010-004D(SL)</t>
  </si>
  <si>
    <t>010-007D(L)</t>
  </si>
  <si>
    <t>010-008D(L)</t>
  </si>
  <si>
    <t>010-009P(RM)(CO)</t>
  </si>
  <si>
    <t>011-007D(SL)</t>
  </si>
  <si>
    <t>011-009D(LI)</t>
  </si>
  <si>
    <t>011-011D(LI)</t>
  </si>
  <si>
    <t>011-015D(L)(I)</t>
  </si>
  <si>
    <t>011-017D(SL)</t>
  </si>
  <si>
    <t>011-018D(L)</t>
  </si>
  <si>
    <t>011-020D(LI)</t>
  </si>
  <si>
    <t>011-022D(LI)</t>
  </si>
  <si>
    <t>011-023P(INC)I</t>
  </si>
  <si>
    <t>011-025D(LI)</t>
  </si>
  <si>
    <t>011-026D(SL)</t>
  </si>
  <si>
    <t>011-027P</t>
  </si>
  <si>
    <t>011-028D(L)(I)</t>
  </si>
  <si>
    <t>011-029D(C&amp;D)</t>
  </si>
  <si>
    <t>011-029D(LI)</t>
  </si>
  <si>
    <t>011-030D(LI)</t>
  </si>
  <si>
    <t>011-031D(LI)</t>
  </si>
  <si>
    <t>012-004D(SL)</t>
  </si>
  <si>
    <t>013-002D(SL)</t>
  </si>
  <si>
    <t>013-003D(SL)</t>
  </si>
  <si>
    <t>014-003D(SL)</t>
  </si>
  <si>
    <t>014-004P(INC)</t>
  </si>
  <si>
    <t>015-004D(SL)</t>
  </si>
  <si>
    <t>015-005D(L)</t>
  </si>
  <si>
    <t>015-008D(L)</t>
  </si>
  <si>
    <t>016-006D(LI)</t>
  </si>
  <si>
    <t>016-007D(SL)</t>
  </si>
  <si>
    <t>016-009D(LI)</t>
  </si>
  <si>
    <t>016-010D(LI)</t>
  </si>
  <si>
    <t>016-011P(INC)</t>
  </si>
  <si>
    <t>016-013P(INC)</t>
  </si>
  <si>
    <t>017-002D(SL)</t>
  </si>
  <si>
    <t>017-006D(LI)</t>
  </si>
  <si>
    <t>017-007D(LI)</t>
  </si>
  <si>
    <t>018-004D(SL)</t>
  </si>
  <si>
    <t>018-008D(MSWL)</t>
  </si>
  <si>
    <t>019-004D(SL)</t>
  </si>
  <si>
    <t>020-002D(LI)</t>
  </si>
  <si>
    <t>020-007D(L)</t>
  </si>
  <si>
    <t>020-012D(SL)</t>
  </si>
  <si>
    <t>020-013D(LI)</t>
  </si>
  <si>
    <t>020-014D(L)</t>
  </si>
  <si>
    <t>020-015D(SI)</t>
  </si>
  <si>
    <t>020-016P(INC)</t>
  </si>
  <si>
    <t>020-017D(MSWL)</t>
  </si>
  <si>
    <t>020-018D(LI)</t>
  </si>
  <si>
    <t>020-019D(C&amp;D)</t>
  </si>
  <si>
    <t>021-001D(SL)</t>
  </si>
  <si>
    <t>021-005D(L)</t>
  </si>
  <si>
    <t>021-006D(MSWL)</t>
  </si>
  <si>
    <t>022-008D(SL)</t>
  </si>
  <si>
    <t>022-009D(LI)</t>
  </si>
  <si>
    <t>023-005D(SL)</t>
  </si>
  <si>
    <t>023-007D(MSWL)</t>
  </si>
  <si>
    <t>024-003D(SL)</t>
  </si>
  <si>
    <t>024-004D(L)</t>
  </si>
  <si>
    <t>024-005D(L)</t>
  </si>
  <si>
    <t>024-006D(SL)</t>
  </si>
  <si>
    <t>025-010D(L)</t>
  </si>
  <si>
    <t>025-016D(LI)</t>
  </si>
  <si>
    <t>025-018D(LI)</t>
  </si>
  <si>
    <t>025-025D(LI)</t>
  </si>
  <si>
    <t>025-030D(L)</t>
  </si>
  <si>
    <t>025-032P(RMI)</t>
  </si>
  <si>
    <t>025-035D(LI)</t>
  </si>
  <si>
    <t>025-038D(L)</t>
  </si>
  <si>
    <t>025-040D(L)</t>
  </si>
  <si>
    <t>025-041D(LI)</t>
  </si>
  <si>
    <t>025-041D(LI)(4)</t>
  </si>
  <si>
    <t>025-045D(SL)</t>
  </si>
  <si>
    <t>025-046D(L)</t>
  </si>
  <si>
    <t>025-048D(L)</t>
  </si>
  <si>
    <t>025-051D(MSWL)</t>
  </si>
  <si>
    <t>025-051D(SL)</t>
  </si>
  <si>
    <t>025-053D(LI)</t>
  </si>
  <si>
    <t>025-056D(L)</t>
  </si>
  <si>
    <t>025-057D(L)</t>
  </si>
  <si>
    <t>025-058D(L)</t>
  </si>
  <si>
    <t>025-059P(INC)</t>
  </si>
  <si>
    <t>025-061D(LI)</t>
  </si>
  <si>
    <t>025-063D(L)</t>
  </si>
  <si>
    <t>025-065D(LI)</t>
  </si>
  <si>
    <t>025-066D(L)</t>
  </si>
  <si>
    <t>025-067D(L)</t>
  </si>
  <si>
    <t>025-068D(L)</t>
  </si>
  <si>
    <t>025-070D(MSWL)</t>
  </si>
  <si>
    <t>025-071D(LI)</t>
  </si>
  <si>
    <t>025-072D(L)(I)</t>
  </si>
  <si>
    <t>026-004D(SL)</t>
  </si>
  <si>
    <t>026-005D(CLO)</t>
  </si>
  <si>
    <t>027-006D(SL)</t>
  </si>
  <si>
    <t>028-007D(L)</t>
  </si>
  <si>
    <t>028-012D(L)</t>
  </si>
  <si>
    <t>028-013D(L)</t>
  </si>
  <si>
    <t>028-014D(SL)</t>
  </si>
  <si>
    <t>028-015D(SL)</t>
  </si>
  <si>
    <t>028-017D(SL)</t>
  </si>
  <si>
    <t>028-030D(L)</t>
  </si>
  <si>
    <t>028-032D(L)</t>
  </si>
  <si>
    <t>028-034D(L)</t>
  </si>
  <si>
    <t>028-039D(SL)</t>
  </si>
  <si>
    <t>028-040D(C&amp;D)</t>
  </si>
  <si>
    <t>028-040D(L)</t>
  </si>
  <si>
    <t>028-041D(SL)</t>
  </si>
  <si>
    <t>028-043D(C&amp;D</t>
  </si>
  <si>
    <t>029-004D(SL)</t>
  </si>
  <si>
    <t>029-009D(L)</t>
  </si>
  <si>
    <t>029-012D(SL)</t>
  </si>
  <si>
    <t>030-002D(SL)</t>
  </si>
  <si>
    <t>030-003D(SL)</t>
  </si>
  <si>
    <t>031-017D(SL)</t>
  </si>
  <si>
    <t>031-023D(L)</t>
  </si>
  <si>
    <t>031-027D(SL)</t>
  </si>
  <si>
    <t>031-031D(L)</t>
  </si>
  <si>
    <t>031-035P(INC)</t>
  </si>
  <si>
    <t>031-037D(SL)</t>
  </si>
  <si>
    <t>031-039D(C&amp;D)</t>
  </si>
  <si>
    <t>031-040P(MRF)</t>
  </si>
  <si>
    <t>031-041P</t>
  </si>
  <si>
    <t>031-042P(MRF)</t>
  </si>
  <si>
    <t>031-043P(MRF)</t>
  </si>
  <si>
    <t>032-004D(SL)</t>
  </si>
  <si>
    <t>033-031D(LI)</t>
  </si>
  <si>
    <t>033-037D(L)</t>
  </si>
  <si>
    <t>033-038D(SL)</t>
  </si>
  <si>
    <t>033-039D(SL)</t>
  </si>
  <si>
    <t>033-081D(L)</t>
  </si>
  <si>
    <t>033-095P(CO)</t>
  </si>
  <si>
    <t>033-096P</t>
  </si>
  <si>
    <t>033-097P</t>
  </si>
  <si>
    <t>034-005D(C&amp;D)</t>
  </si>
  <si>
    <t>034-005D(SL)</t>
  </si>
  <si>
    <t>035-002D(SL)</t>
  </si>
  <si>
    <t>035-014P(RM)</t>
  </si>
  <si>
    <t>035-015P(INC)</t>
  </si>
  <si>
    <t>036-006D(L)</t>
  </si>
  <si>
    <t>036-007D(L)</t>
  </si>
  <si>
    <t>036-010D(SL)</t>
  </si>
  <si>
    <t>036-010D(SL)(1)</t>
  </si>
  <si>
    <t>036-012D(L)</t>
  </si>
  <si>
    <t>036-014P(INC)</t>
  </si>
  <si>
    <t>036-015P(INC)</t>
  </si>
  <si>
    <t>036-017D(C&amp;D)</t>
  </si>
  <si>
    <t>036-018P(MRF)</t>
  </si>
  <si>
    <t>036-019P(MRF)</t>
  </si>
  <si>
    <t>037-005D(LI)</t>
  </si>
  <si>
    <t>037-006D(SL)</t>
  </si>
  <si>
    <t>037-008D(L)</t>
  </si>
  <si>
    <t>037-009P(INC)</t>
  </si>
  <si>
    <t>037-010D(MSWL)</t>
  </si>
  <si>
    <t>037-011D(C&amp;D)</t>
  </si>
  <si>
    <t>038-003D(LI)</t>
  </si>
  <si>
    <t>038-007D(SL)</t>
  </si>
  <si>
    <t>038-011D(LI)</t>
  </si>
  <si>
    <t>038-014D(I)</t>
  </si>
  <si>
    <t>038-015D(C&amp;D)</t>
  </si>
  <si>
    <t>039-005D(SL)</t>
  </si>
  <si>
    <t>039-006D(SL)</t>
  </si>
  <si>
    <t>039-007D(IN)</t>
  </si>
  <si>
    <t>040-004D(SL)</t>
  </si>
  <si>
    <t>040-006P(RM)</t>
  </si>
  <si>
    <t>040-007P(BA)</t>
  </si>
  <si>
    <t>040-008D(MSWL)</t>
  </si>
  <si>
    <t>040-009P(MRF)</t>
  </si>
  <si>
    <t>041-004D(SL)</t>
  </si>
  <si>
    <t>042-002D(SL)</t>
  </si>
  <si>
    <t>043-003D(LI)</t>
  </si>
  <si>
    <t>043-004D(L)</t>
  </si>
  <si>
    <t>043-006D(SL)</t>
  </si>
  <si>
    <t>043-008D(LI)</t>
  </si>
  <si>
    <t>043-010D(LI)</t>
  </si>
  <si>
    <t>043-011D(MSWL)</t>
  </si>
  <si>
    <t>044-017D(SL)</t>
  </si>
  <si>
    <t>044-029D(L)</t>
  </si>
  <si>
    <t>044-031D(L)</t>
  </si>
  <si>
    <t>044-032D(L)</t>
  </si>
  <si>
    <t>044-033D(L)</t>
  </si>
  <si>
    <t>044-035D(SL)</t>
  </si>
  <si>
    <t>044-037D(SL)</t>
  </si>
  <si>
    <t>044-039P(SH)</t>
  </si>
  <si>
    <t>044-040D(L)</t>
  </si>
  <si>
    <t>044-041D(L)</t>
  </si>
  <si>
    <t>044-042D(L)</t>
  </si>
  <si>
    <t>044-044D(L)</t>
  </si>
  <si>
    <t>044-046D(C&amp;D)</t>
  </si>
  <si>
    <t>044-047D(MSWL)</t>
  </si>
  <si>
    <t>044-048D(SL)</t>
  </si>
  <si>
    <t>044-049D(C&amp;D)</t>
  </si>
  <si>
    <t>044-050D(SL)</t>
  </si>
  <si>
    <t>045-005D(SL)</t>
  </si>
  <si>
    <t>045-006D(L)</t>
  </si>
  <si>
    <t>045-007D(SL)</t>
  </si>
  <si>
    <t>045-008D(L)(I)</t>
  </si>
  <si>
    <t>046-001D(SL)</t>
  </si>
  <si>
    <t>046-006D(SL)</t>
  </si>
  <si>
    <t>047-012D(L)</t>
  </si>
  <si>
    <t>047-014D(SL)</t>
  </si>
  <si>
    <t>047-018D(L)</t>
  </si>
  <si>
    <t>047-022P(RM)(I)</t>
  </si>
  <si>
    <t>047-023D(C&amp;D)</t>
  </si>
  <si>
    <t>048-007D(SL)</t>
  </si>
  <si>
    <t>048-009D(SL)</t>
  </si>
  <si>
    <t>049-002D(SL)</t>
  </si>
  <si>
    <t>049-006D(LI)</t>
  </si>
  <si>
    <t>049-008D(LI)</t>
  </si>
  <si>
    <t>049-009D(L)(I)</t>
  </si>
  <si>
    <t>049-011D(LI)</t>
  </si>
  <si>
    <t>050-002D(L)</t>
  </si>
  <si>
    <t>050-003D(L)</t>
  </si>
  <si>
    <t>051-005D(SL)</t>
  </si>
  <si>
    <t>051-007D(L)</t>
  </si>
  <si>
    <t>051-008D(LI)</t>
  </si>
  <si>
    <t>051-009D(LI)</t>
  </si>
  <si>
    <t>051-010D(LI)</t>
  </si>
  <si>
    <t>052-002D(SL)</t>
  </si>
  <si>
    <t>052-006D(SL)</t>
  </si>
  <si>
    <t>052-008D(SL)</t>
  </si>
  <si>
    <t>053-002D(SL)</t>
  </si>
  <si>
    <t>053-003D(L)</t>
  </si>
  <si>
    <t>054-004D(SL)</t>
  </si>
  <si>
    <t>054-005D(L)</t>
  </si>
  <si>
    <t>054-006D(C&amp;D)</t>
  </si>
  <si>
    <t>055-007D(SL)</t>
  </si>
  <si>
    <t>056-006D(SL)</t>
  </si>
  <si>
    <t>056-012D(SL)</t>
  </si>
  <si>
    <t>056-014D(SL)</t>
  </si>
  <si>
    <t>056-015D(L)</t>
  </si>
  <si>
    <t>057-009D(SL)</t>
  </si>
  <si>
    <t>057-013D(SL)</t>
  </si>
  <si>
    <t>057-016D(LI)</t>
  </si>
  <si>
    <t>057-017D(LI)</t>
  </si>
  <si>
    <t>057-019D(LI)</t>
  </si>
  <si>
    <t>057-020D(MSWL)</t>
  </si>
  <si>
    <t>057-021D(C&amp;D)</t>
  </si>
  <si>
    <t>057-022D(LI)</t>
  </si>
  <si>
    <t>058-004D(SL)</t>
  </si>
  <si>
    <t>058-005D(L)</t>
  </si>
  <si>
    <t>058-006D(SL)</t>
  </si>
  <si>
    <t>058-007D(L)</t>
  </si>
  <si>
    <t>058-009D(SL)</t>
  </si>
  <si>
    <t>058-010D(SL)</t>
  </si>
  <si>
    <t>058-011P(RM)</t>
  </si>
  <si>
    <t>058-012D(MSWL)</t>
  </si>
  <si>
    <t>058-013D(C&amp;D)</t>
  </si>
  <si>
    <t>059-006D(SL)</t>
  </si>
  <si>
    <t>059-008D(SL)</t>
  </si>
  <si>
    <t>059-009D(SL)</t>
  </si>
  <si>
    <t>059-010P(RM)</t>
  </si>
  <si>
    <t>059-012D(C&amp;D)</t>
  </si>
  <si>
    <t>060-007D(SL)</t>
  </si>
  <si>
    <t>060-009D(LI)</t>
  </si>
  <si>
    <t>060-010D(SL)</t>
  </si>
  <si>
    <t>060-011D(SL)</t>
  </si>
  <si>
    <t>060-026D(SL)</t>
  </si>
  <si>
    <t>060-029D(L)</t>
  </si>
  <si>
    <t>060-036D(LI)</t>
  </si>
  <si>
    <t>060-046D(SL)</t>
  </si>
  <si>
    <t>060-048D(SL)</t>
  </si>
  <si>
    <t>060-051D(SL)</t>
  </si>
  <si>
    <t>060-054D(L)</t>
  </si>
  <si>
    <t>060-057D(L)</t>
  </si>
  <si>
    <t>060-059D(L)</t>
  </si>
  <si>
    <t>060-062D(SL)</t>
  </si>
  <si>
    <t>060-064D(SL)</t>
  </si>
  <si>
    <t>060-066P(RM)</t>
  </si>
  <si>
    <t>060-072D(L)</t>
  </si>
  <si>
    <t>060-075D(L)</t>
  </si>
  <si>
    <t>060-076P(INC)</t>
  </si>
  <si>
    <t>060-082P(DW)</t>
  </si>
  <si>
    <t>060-083D(SL)</t>
  </si>
  <si>
    <t>060-084P(RM)</t>
  </si>
  <si>
    <t>060-085P(RM)</t>
  </si>
  <si>
    <t>060-086P(RM)</t>
  </si>
  <si>
    <t>060-087D(L)(I)</t>
  </si>
  <si>
    <t>060-088D(C&amp;D)</t>
  </si>
  <si>
    <t>060-089D(C&amp;D)</t>
  </si>
  <si>
    <t>060-090P(MRF)</t>
  </si>
  <si>
    <t>060-091P(MRF)</t>
  </si>
  <si>
    <t>060-092P(MRF)</t>
  </si>
  <si>
    <t>060-093(P)</t>
  </si>
  <si>
    <t>060-094P(MRF)</t>
  </si>
  <si>
    <t>061-010D(SL)</t>
  </si>
  <si>
    <t>062-002D(SL)</t>
  </si>
  <si>
    <t>063-002D(LI)</t>
  </si>
  <si>
    <t>063-005D(L)</t>
  </si>
  <si>
    <t>063-015D(SL)</t>
  </si>
  <si>
    <t>063-016D(L)</t>
  </si>
  <si>
    <t>063-017D(L)</t>
  </si>
  <si>
    <t>063-018D(L)</t>
  </si>
  <si>
    <t>063-019D(L)</t>
  </si>
  <si>
    <t>063-022D(L)</t>
  </si>
  <si>
    <t>063-024D(L)</t>
  </si>
  <si>
    <t>063-025D(L)</t>
  </si>
  <si>
    <t>063-027P(MRF)</t>
  </si>
  <si>
    <t>063-029D(LI)</t>
  </si>
  <si>
    <t>064-010D(SL)</t>
  </si>
  <si>
    <t>064-011D(SL)</t>
  </si>
  <si>
    <t>064-014D(L)</t>
  </si>
  <si>
    <t>064-015P(INC)</t>
  </si>
  <si>
    <t>064-016D(SL)</t>
  </si>
  <si>
    <t>065-002D(SL)</t>
  </si>
  <si>
    <t>065-006P(INC)</t>
  </si>
  <si>
    <t>066-007D(SL)</t>
  </si>
  <si>
    <t>066-008D(SL)</t>
  </si>
  <si>
    <t>067-008D(SL)</t>
  </si>
  <si>
    <t>067-016D(SL)</t>
  </si>
  <si>
    <t>067-019D(L)</t>
  </si>
  <si>
    <t>067-021D(SL)</t>
  </si>
  <si>
    <t>067-024D(SL)</t>
  </si>
  <si>
    <t>067-025D(SL)</t>
  </si>
  <si>
    <t>067-027D(SL)</t>
  </si>
  <si>
    <t>067-030D(SL)</t>
  </si>
  <si>
    <t>067-032D(SL)</t>
  </si>
  <si>
    <t>067-037D(SL)</t>
  </si>
  <si>
    <t>067-038P</t>
  </si>
  <si>
    <t>067-039P(MRF)</t>
  </si>
  <si>
    <t>067-041P(MRF)</t>
  </si>
  <si>
    <t>068-016D(SL)</t>
  </si>
  <si>
    <t>068-017D(SL)</t>
  </si>
  <si>
    <t>068-020D(SL)</t>
  </si>
  <si>
    <t>069-008D(SL)</t>
  </si>
  <si>
    <t>069-014D(C&amp;D)</t>
  </si>
  <si>
    <t>069-015D(MSWL)</t>
  </si>
  <si>
    <t>069-017D(C&amp;D)</t>
  </si>
  <si>
    <t>069-019P(CO)</t>
  </si>
  <si>
    <t>070-002D(SL)</t>
  </si>
  <si>
    <t>071-004D(SL)</t>
  </si>
  <si>
    <t>071-005D(SL)</t>
  </si>
  <si>
    <t>071-006D(C&amp;D)</t>
  </si>
  <si>
    <t>072-003D(SL)</t>
  </si>
  <si>
    <t>072-009D(SL)</t>
  </si>
  <si>
    <t>073-002D(SL)</t>
  </si>
  <si>
    <t>073-005D(SL)</t>
  </si>
  <si>
    <t>074-004D(SL)</t>
  </si>
  <si>
    <t>074-005D(LI)</t>
  </si>
  <si>
    <t>075-011D(SL)</t>
  </si>
  <si>
    <t>075-015D(SL)</t>
  </si>
  <si>
    <t>075-021D(SL)</t>
  </si>
  <si>
    <t>075-024P(INC)</t>
  </si>
  <si>
    <t>075-027D(C&amp;D)</t>
  </si>
  <si>
    <t>076-005D(SL)</t>
  </si>
  <si>
    <t>076-009D(SL)</t>
  </si>
  <si>
    <t>076-01D(LI)</t>
  </si>
  <si>
    <t>076-020D(SL)</t>
  </si>
  <si>
    <t>076-022D(L)</t>
  </si>
  <si>
    <t>076-024D(C&amp;D)</t>
  </si>
  <si>
    <t>077-003D(SL)</t>
  </si>
  <si>
    <t>077-004P(INC)</t>
  </si>
  <si>
    <t>078-007D(L)</t>
  </si>
  <si>
    <t>078-008P(RMI)</t>
  </si>
  <si>
    <t>078-009D(SL)</t>
  </si>
  <si>
    <t>079-003D(LI)</t>
  </si>
  <si>
    <t>079-004D(SL)</t>
  </si>
  <si>
    <t>079-005D(LI)</t>
  </si>
  <si>
    <t>079-006D(LI)</t>
  </si>
  <si>
    <t>079-007D(C&amp;D)</t>
  </si>
  <si>
    <t>080-005D(SL)</t>
  </si>
  <si>
    <t>080-006D(L)</t>
  </si>
  <si>
    <t>080-007D(C&amp;D)</t>
  </si>
  <si>
    <t>081-006D(SL)</t>
  </si>
  <si>
    <t>081-007D(LI)</t>
  </si>
  <si>
    <t>081-008D(L)</t>
  </si>
  <si>
    <t>081-009D(SL)</t>
  </si>
  <si>
    <t>081-010P(RM)</t>
  </si>
  <si>
    <t>081-011D(MSWL)</t>
  </si>
  <si>
    <t>082-002D(SL)</t>
  </si>
  <si>
    <t>082-003D(L)</t>
  </si>
  <si>
    <t>082-004D(SL)</t>
  </si>
  <si>
    <t>082-005D(SL)</t>
  </si>
  <si>
    <t>083-002D(SL)</t>
  </si>
  <si>
    <t>083-004D(SL)</t>
  </si>
  <si>
    <t>084-002D(SL)</t>
  </si>
  <si>
    <t>084-006D(SL)</t>
  </si>
  <si>
    <t>085-004D(SL)</t>
  </si>
  <si>
    <t>085-005D(L)</t>
  </si>
  <si>
    <t>085-006D(SL)</t>
  </si>
  <si>
    <t>085-007D(MSWL)</t>
  </si>
  <si>
    <t>085-008P(CO)</t>
  </si>
  <si>
    <t>086-004D(SL)</t>
  </si>
  <si>
    <t>087-007D(LI)</t>
  </si>
  <si>
    <t>087-008D(SL)</t>
  </si>
  <si>
    <t>087-009D(SL)</t>
  </si>
  <si>
    <t>087-014D(LI)</t>
  </si>
  <si>
    <t>087-015D(MSWL)</t>
  </si>
  <si>
    <t>087-015D(SL)</t>
  </si>
  <si>
    <t>087-016D(LI)</t>
  </si>
  <si>
    <t>088-006D(SL)</t>
  </si>
  <si>
    <t>089-003D(SL)</t>
  </si>
  <si>
    <t>089-010D(SL)</t>
  </si>
  <si>
    <t>089-011D(L)</t>
  </si>
  <si>
    <t>089-013P(INC)</t>
  </si>
  <si>
    <t>089-014P(INC)</t>
  </si>
  <si>
    <t>089-016D(L)</t>
  </si>
  <si>
    <t>089-017D(L)</t>
  </si>
  <si>
    <t>089-018P(INC)</t>
  </si>
  <si>
    <t>089-019P(INC)</t>
  </si>
  <si>
    <t>089-020D(L)</t>
  </si>
  <si>
    <t>089-021D(LI)</t>
  </si>
  <si>
    <t>090-004D(SL)</t>
  </si>
  <si>
    <t>092-001D(SL)</t>
  </si>
  <si>
    <t>092-003D(SL)</t>
  </si>
  <si>
    <t>092-011D(LI)</t>
  </si>
  <si>
    <t>092-014D(SL)</t>
  </si>
  <si>
    <t>092-015D(SL)</t>
  </si>
  <si>
    <t>092-016D(L)(I)</t>
  </si>
  <si>
    <t>092-017P(INC)</t>
  </si>
  <si>
    <t>092-019D(MSWL)</t>
  </si>
  <si>
    <t>092-020P(INC)</t>
  </si>
  <si>
    <t>092-021D(MSWL)</t>
  </si>
  <si>
    <t>092-022D(MSWL)</t>
  </si>
  <si>
    <t>092-023P</t>
  </si>
  <si>
    <t>093-003D(SL)</t>
  </si>
  <si>
    <t>093-004D(SL)</t>
  </si>
  <si>
    <t>093-005D(SL)</t>
  </si>
  <si>
    <t>094-004D(LI)</t>
  </si>
  <si>
    <t>094-005D(SL)</t>
  </si>
  <si>
    <t>094-009D(MSWL)</t>
  </si>
  <si>
    <t>095-006D(SL)</t>
  </si>
  <si>
    <t>096-002D(SL)</t>
  </si>
  <si>
    <t>097-007D(SL)</t>
  </si>
  <si>
    <t>097-009D(L)</t>
  </si>
  <si>
    <t>097-010D(L)</t>
  </si>
  <si>
    <t>097-012D(SL)</t>
  </si>
  <si>
    <t>098-003D(SL)</t>
  </si>
  <si>
    <t>098-004D(L)</t>
  </si>
  <si>
    <t>098-005D(L)</t>
  </si>
  <si>
    <t>098-006D(C&amp;D)</t>
  </si>
  <si>
    <t>099-006D(SL)</t>
  </si>
  <si>
    <t>099-011D(SL)</t>
  </si>
  <si>
    <t>099-012P(COI)</t>
  </si>
  <si>
    <t>099-014D(SL)</t>
  </si>
  <si>
    <t>099-015D(SL)</t>
  </si>
  <si>
    <t>099-017D(L)(I)</t>
  </si>
  <si>
    <t>099-018D(L)(I)</t>
  </si>
  <si>
    <t>099-018D(LI)</t>
  </si>
  <si>
    <t>099-019D(MSWL)</t>
  </si>
  <si>
    <t>100-004D(SL)</t>
  </si>
  <si>
    <t>100-005D(L)</t>
  </si>
  <si>
    <t>100-006P(INC)</t>
  </si>
  <si>
    <t>101-004D(SL)</t>
  </si>
  <si>
    <t>101-005D(L)</t>
  </si>
  <si>
    <t>102-002D(MSWL)</t>
  </si>
  <si>
    <t>102-002D(SL)</t>
  </si>
  <si>
    <t>102-004D(LI)</t>
  </si>
  <si>
    <t>102-005D(SI)</t>
  </si>
  <si>
    <t>102-007D(LI)</t>
  </si>
  <si>
    <t>102-008D(SL)</t>
  </si>
  <si>
    <t>102-009D(LI)</t>
  </si>
  <si>
    <t>103-001D(SL)</t>
  </si>
  <si>
    <t>104-006D(SL)</t>
  </si>
  <si>
    <t>104-007D(SL)</t>
  </si>
  <si>
    <t>104-008D(LI)</t>
  </si>
  <si>
    <t>104-009D(IN)</t>
  </si>
  <si>
    <t>105-004D(SL)</t>
  </si>
  <si>
    <t>105-011D(SL)</t>
  </si>
  <si>
    <t>105-012D(L)</t>
  </si>
  <si>
    <t>105-014D(MSWL)</t>
  </si>
  <si>
    <t>105-015P</t>
  </si>
  <si>
    <t>106-001D(SL)</t>
  </si>
  <si>
    <t>106-004D(L)</t>
  </si>
  <si>
    <t>106-011D(SL)</t>
  </si>
  <si>
    <t>106-015P(INC)</t>
  </si>
  <si>
    <t>106-016D(MSWL)</t>
  </si>
  <si>
    <t>107-010D(L)</t>
  </si>
  <si>
    <t>107-011D(SL)</t>
  </si>
  <si>
    <t>107-013D(SL)</t>
  </si>
  <si>
    <t>107-013D(SL)(2)</t>
  </si>
  <si>
    <t>107-015D(MSWL)</t>
  </si>
  <si>
    <t>108-002D(SL)</t>
  </si>
  <si>
    <t>108-007D(SL)</t>
  </si>
  <si>
    <t>108-008P(INC)</t>
  </si>
  <si>
    <t>109-002D(SL)</t>
  </si>
  <si>
    <t>109-002D(SL)-(1)</t>
  </si>
  <si>
    <t>109-003D(C&amp;D)</t>
  </si>
  <si>
    <t>110-005D(SL)</t>
  </si>
  <si>
    <t>111-004D(SL)</t>
  </si>
  <si>
    <t>112-005D(SL)</t>
  </si>
  <si>
    <t>112-006D(SL)</t>
  </si>
  <si>
    <t>112-007D(SL)</t>
  </si>
  <si>
    <t>112-008D(C&amp;D)</t>
  </si>
  <si>
    <t>113-001D(SL)</t>
  </si>
  <si>
    <t>113-005D(L)</t>
  </si>
  <si>
    <t>114-007D(SL)</t>
  </si>
  <si>
    <t>114-008P(COI)</t>
  </si>
  <si>
    <t>114-009D(L)</t>
  </si>
  <si>
    <t>115-005D(SL)</t>
  </si>
  <si>
    <t>115-008D(SL)</t>
  </si>
  <si>
    <t>116-002D(SL)</t>
  </si>
  <si>
    <t>117-004D(SL)</t>
  </si>
  <si>
    <t>117-007D(SL)</t>
  </si>
  <si>
    <t>118-002D(SL)</t>
  </si>
  <si>
    <t>118-003P(INC)</t>
  </si>
  <si>
    <t>119-004D(LI)</t>
  </si>
  <si>
    <t>119-005D(SL)</t>
  </si>
  <si>
    <t>119-006D(C&amp;D)</t>
  </si>
  <si>
    <t>120-002D(SL)</t>
  </si>
  <si>
    <t>121-010D(SL)</t>
  </si>
  <si>
    <t>121-011D(SL)</t>
  </si>
  <si>
    <t>121-012D(L)</t>
  </si>
  <si>
    <t>121-014D(SL)</t>
  </si>
  <si>
    <t>121-015D(SL)</t>
  </si>
  <si>
    <t>121-016D(SL)</t>
  </si>
  <si>
    <t>121-016D(SL)-(2B)</t>
  </si>
  <si>
    <t>121-017D(LI)</t>
  </si>
  <si>
    <t>121-018D(MSWL)</t>
  </si>
  <si>
    <t>121-019P</t>
  </si>
  <si>
    <t>121-020P(AD)</t>
  </si>
  <si>
    <t>122-016D(SL)</t>
  </si>
  <si>
    <t>122-020P(MRF)</t>
  </si>
  <si>
    <t>122-021P(AD)</t>
  </si>
  <si>
    <t>123-002D(SL)</t>
  </si>
  <si>
    <t>123-004D(SL)</t>
  </si>
  <si>
    <t>123-005P(INC)</t>
  </si>
  <si>
    <t>124-003D(SL)</t>
  </si>
  <si>
    <t>124-004P(INC)</t>
  </si>
  <si>
    <t>124-005D(MSWL)</t>
  </si>
  <si>
    <t>124-006D(LI)</t>
  </si>
  <si>
    <t>125-003D(SL)</t>
  </si>
  <si>
    <t>126-001D(SL)</t>
  </si>
  <si>
    <t>126-003D(SL)</t>
  </si>
  <si>
    <t>126-009D(C&amp;D)</t>
  </si>
  <si>
    <t>126-010D(C&amp;D)</t>
  </si>
  <si>
    <t>127-003D(SL)</t>
  </si>
  <si>
    <t>128-001D(SL)</t>
  </si>
  <si>
    <t>129-007D(SL)</t>
  </si>
  <si>
    <t>129-009D(LI)</t>
  </si>
  <si>
    <t>129-010D(L)</t>
  </si>
  <si>
    <t>129-011D(SL)</t>
  </si>
  <si>
    <t>129-012P(INC)</t>
  </si>
  <si>
    <t>129-014P(MRF)</t>
  </si>
  <si>
    <t>130-005D(SL)</t>
  </si>
  <si>
    <t>130-006D(SL)</t>
  </si>
  <si>
    <t>131-001D(SL)</t>
  </si>
  <si>
    <t>131-002D(SL)</t>
  </si>
  <si>
    <t>131-003D(SL)</t>
  </si>
  <si>
    <t>132-004D(L)</t>
  </si>
  <si>
    <t>132-005D(SL)</t>
  </si>
  <si>
    <t>132-006D(SL)</t>
  </si>
  <si>
    <t>133-002D(SL)</t>
  </si>
  <si>
    <t>133-003D(SL)</t>
  </si>
  <si>
    <t>134-002D(LI)</t>
  </si>
  <si>
    <t>134-009D(SL)</t>
  </si>
  <si>
    <t>134-012D(LI)</t>
  </si>
  <si>
    <t>134-013P(RMI)</t>
  </si>
  <si>
    <t>134-014D(LI)</t>
  </si>
  <si>
    <t>134-015D(MSWL)</t>
  </si>
  <si>
    <t>135-005D(SL)</t>
  </si>
  <si>
    <t>136-002D(SL)</t>
  </si>
  <si>
    <t>136-012D(SL)</t>
  </si>
  <si>
    <t>136-012D(SL)(3)</t>
  </si>
  <si>
    <t>136-014D(L)</t>
  </si>
  <si>
    <t>136-015D(SL)</t>
  </si>
  <si>
    <t>136-017D(C&amp;D)</t>
  </si>
  <si>
    <t>136-018D(MSWL)</t>
  </si>
  <si>
    <t>136-019D(LI)</t>
  </si>
  <si>
    <t>137-007D(SL)</t>
  </si>
  <si>
    <t>137-007D(SL)(3)</t>
  </si>
  <si>
    <t>137-008D(L)</t>
  </si>
  <si>
    <t>137-013P(INC)</t>
  </si>
  <si>
    <t>137-014D(L)</t>
  </si>
  <si>
    <t>138-001D(SL)</t>
  </si>
  <si>
    <t>138-005D(SL)</t>
  </si>
  <si>
    <t>138-006D(MSWL)</t>
  </si>
  <si>
    <t>138-007D(C&amp;D)</t>
  </si>
  <si>
    <t>139-002D(SL)</t>
  </si>
  <si>
    <t>141-005D(SL)</t>
  </si>
  <si>
    <t>141-008D(SL)</t>
  </si>
  <si>
    <t>141-009D(SL)</t>
  </si>
  <si>
    <t>141-012D(SL)</t>
  </si>
  <si>
    <t>141-013D(SL)</t>
  </si>
  <si>
    <t>141-023D(SL)</t>
  </si>
  <si>
    <t>142-001D(SL)</t>
  </si>
  <si>
    <t>142-004D(SL)</t>
  </si>
  <si>
    <t>142-005P(INC)</t>
  </si>
  <si>
    <t>143-001D(LI)</t>
  </si>
  <si>
    <t>143-004D(LI)</t>
  </si>
  <si>
    <t>143-005D(SL)</t>
  </si>
  <si>
    <t>143-007D(LI)</t>
  </si>
  <si>
    <t>143-008D(SL)</t>
  </si>
  <si>
    <t>143-009D(LI)</t>
  </si>
  <si>
    <t>144-001D(SL)</t>
  </si>
  <si>
    <t>145-005D(SL)</t>
  </si>
  <si>
    <t>145-007D(L)</t>
  </si>
  <si>
    <t>145-010D(SL)</t>
  </si>
  <si>
    <t>146-003D(SL)</t>
  </si>
  <si>
    <t>146-004D(SI)</t>
  </si>
  <si>
    <t>146-011D(L)</t>
  </si>
  <si>
    <t>146-011D(LI)</t>
  </si>
  <si>
    <t>146-013D(L)</t>
  </si>
  <si>
    <t>146-015D(MSWL)</t>
  </si>
  <si>
    <t>147-010D(SL)</t>
  </si>
  <si>
    <t>147-011D(LI)</t>
  </si>
  <si>
    <t>147-012D(C&amp;D)</t>
  </si>
  <si>
    <t>147-013D(C&amp;D)</t>
  </si>
  <si>
    <t>147-014D(C&amp;D)</t>
  </si>
  <si>
    <t>148-003D(SL)</t>
  </si>
  <si>
    <t>148-006D(SL)</t>
  </si>
  <si>
    <t>148-008D(SL)</t>
  </si>
  <si>
    <t>148-009D(MSWL)</t>
  </si>
  <si>
    <t>149-008D(SL)</t>
  </si>
  <si>
    <t>149-009D(LI)</t>
  </si>
  <si>
    <t>149-010D(LI)</t>
  </si>
  <si>
    <t>150-006D(SL)</t>
  </si>
  <si>
    <t>150-007D(LI)</t>
  </si>
  <si>
    <t>150-008D(LI)</t>
  </si>
  <si>
    <t>150-009D(LI)</t>
  </si>
  <si>
    <t>150-009D(SL)</t>
  </si>
  <si>
    <t>150-010D(MSWL)</t>
  </si>
  <si>
    <t>150-012P(INC)</t>
  </si>
  <si>
    <t>151-005D(SL)</t>
  </si>
  <si>
    <t>151-006D(SI)</t>
  </si>
  <si>
    <t>151-007D(L)</t>
  </si>
  <si>
    <t>151-008D(L)</t>
  </si>
  <si>
    <t>151-009D(L)</t>
  </si>
  <si>
    <t>151-010D(L)</t>
  </si>
  <si>
    <t>151-011D(L)</t>
  </si>
  <si>
    <t>151-012D(LI)</t>
  </si>
  <si>
    <t>151-013P(INC)</t>
  </si>
  <si>
    <t>151-014D(SL)</t>
  </si>
  <si>
    <t>151-015D(IN)</t>
  </si>
  <si>
    <t>152-001D(SL)</t>
  </si>
  <si>
    <t>152-004P(CO)</t>
  </si>
  <si>
    <t>152-005P(CO)</t>
  </si>
  <si>
    <t>152-006P(CO)</t>
  </si>
  <si>
    <t>152-007P(CO)</t>
  </si>
  <si>
    <t>153-005D(SL)</t>
  </si>
  <si>
    <t>154-003D(SL)</t>
  </si>
  <si>
    <t>155-010D(LI)</t>
  </si>
  <si>
    <t>155-021D(SL)</t>
  </si>
  <si>
    <t>155-027D(SL)</t>
  </si>
  <si>
    <t>155-028P(IWT)</t>
  </si>
  <si>
    <t>155-033D(SL)</t>
  </si>
  <si>
    <t>155-034D(L)</t>
  </si>
  <si>
    <t>155-037D(L)</t>
  </si>
  <si>
    <t>155-043D(L)</t>
  </si>
  <si>
    <t>155-044D(SL)</t>
  </si>
  <si>
    <t>155-047D(SL)</t>
  </si>
  <si>
    <t>155-048D(LI)</t>
  </si>
  <si>
    <t>155-049P(RM)</t>
  </si>
  <si>
    <t>156-001D(SL)</t>
  </si>
  <si>
    <t>157-003D(SL)</t>
  </si>
  <si>
    <t>157-004D(MSWL)</t>
  </si>
  <si>
    <t>158-005D(LI)</t>
  </si>
  <si>
    <t>158-007D(LI)</t>
  </si>
  <si>
    <t>158-008D(LI)</t>
  </si>
  <si>
    <t>158-009D(LI)</t>
  </si>
  <si>
    <t>158-010D(SL)</t>
  </si>
  <si>
    <t>158-012D(LI)</t>
  </si>
  <si>
    <t>158-013D(LI)</t>
  </si>
  <si>
    <t>158-014D(LI)</t>
  </si>
  <si>
    <t>159-004D(SL)</t>
  </si>
  <si>
    <t>APL 0071</t>
  </si>
  <si>
    <t>APL 0113</t>
  </si>
  <si>
    <t>APL 01301</t>
  </si>
  <si>
    <t>APL 01701</t>
  </si>
  <si>
    <t>APL 0255</t>
  </si>
  <si>
    <t>APL 0257</t>
  </si>
  <si>
    <t>APL 0271</t>
  </si>
  <si>
    <t>APL 03103</t>
  </si>
  <si>
    <t>APL 0335</t>
  </si>
  <si>
    <t>APL 0336</t>
  </si>
  <si>
    <t>APL 0342</t>
  </si>
  <si>
    <t>APL 0371</t>
  </si>
  <si>
    <t>APL 0451</t>
  </si>
  <si>
    <t>APL 0572</t>
  </si>
  <si>
    <t>APL 05801</t>
  </si>
  <si>
    <t>APL 06016</t>
  </si>
  <si>
    <t>apl 0697</t>
  </si>
  <si>
    <t>APL 0783</t>
  </si>
  <si>
    <t>APL 0810</t>
  </si>
  <si>
    <t>APL 0992</t>
  </si>
  <si>
    <t>APL 1052</t>
  </si>
  <si>
    <t>APL 1112</t>
  </si>
  <si>
    <t>APL 12101</t>
  </si>
  <si>
    <t>APL 1224</t>
  </si>
  <si>
    <t>APL 12601</t>
  </si>
  <si>
    <t>APL 1301_x000D_
APL 1301</t>
  </si>
  <si>
    <t>APL 1311</t>
  </si>
  <si>
    <t>APL 1371</t>
  </si>
  <si>
    <t>apl 13801</t>
  </si>
  <si>
    <t>APL 1411</t>
  </si>
  <si>
    <t>APL 1462</t>
  </si>
  <si>
    <t>APL 1501</t>
  </si>
  <si>
    <t>APL 1584</t>
  </si>
  <si>
    <t>APL0314</t>
  </si>
  <si>
    <t>APL0601</t>
  </si>
  <si>
    <t>APL077</t>
  </si>
  <si>
    <t>APL-1212</t>
  </si>
  <si>
    <t>APL1388</t>
  </si>
  <si>
    <t>APL1511</t>
  </si>
  <si>
    <t>APL1578</t>
  </si>
  <si>
    <t>APLI 0171</t>
  </si>
  <si>
    <t>APLI 0253</t>
  </si>
  <si>
    <t>APLI 0256</t>
  </si>
  <si>
    <t>APLI 0351</t>
  </si>
  <si>
    <t>APLI 0401</t>
  </si>
  <si>
    <t>APLI 0433</t>
  </si>
  <si>
    <t>APLI 0493</t>
  </si>
  <si>
    <t>APL-INERT-005</t>
  </si>
  <si>
    <t>APL-INERT-020</t>
  </si>
  <si>
    <t>APL-INERT-023</t>
  </si>
  <si>
    <t>APL-INERT-024</t>
  </si>
  <si>
    <t>APL-INERT-038</t>
  </si>
  <si>
    <t>APL-INERT-043</t>
  </si>
  <si>
    <t>APL-INERT-045</t>
  </si>
  <si>
    <t>APL-INERT-049</t>
  </si>
  <si>
    <t>APL-INERT-050</t>
  </si>
  <si>
    <t>CCR  Crisp</t>
  </si>
  <si>
    <t>CON001</t>
  </si>
  <si>
    <t>MOD 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</si>
</sst>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5"/>
  <sheetViews>
    <sheetView tabSelected="1" topLeftCell="A679" workbookViewId="0">
      <selection activeCell="C698" sqref="C698"/>
    </sheetView>
  </sheetViews>
  <sheetFormatPr defaultRowHeight="15" x14ac:dyDescent="0.25"/>
  <cols>
    <col min="1" max="1" width="20.7109375" customWidth="1"/>
    <col min="2" max="2" width="10.7109375" customWidth="1"/>
    <col min="3" max="3" width="16.42578125" customWidth="1"/>
    <col min="4" max="4" width="15" customWidth="1"/>
    <col min="5" max="5" width="6.28515625" customWidth="1"/>
    <col min="6" max="6" width="5.42578125" customWidth="1"/>
    <col min="7" max="7" width="7.85546875" customWidth="1"/>
    <col min="8" max="8" width="9.42578125" customWidth="1"/>
    <col min="9" max="9" width="6" customWidth="1"/>
    <col min="10" max="10" width="6.140625" customWidth="1"/>
    <col min="12" max="12" width="8.7109375" customWidth="1"/>
    <col min="13" max="13" width="10" customWidth="1"/>
    <col min="14" max="14" width="15.140625" customWidth="1"/>
    <col min="15" max="15" width="11.42578125" customWidth="1"/>
    <col min="16" max="16" width="10.5703125" customWidth="1"/>
  </cols>
  <sheetData>
    <row r="1" spans="1:16" x14ac:dyDescent="0.25">
      <c r="A1" t="s">
        <v>714</v>
      </c>
      <c r="B1">
        <v>320852.88</v>
      </c>
      <c r="C1">
        <v>822331.95</v>
      </c>
      <c r="E1" t="str">
        <f>LEFT(B1,2)</f>
        <v>32</v>
      </c>
      <c r="F1" t="str">
        <f>MID(B1,3,2)</f>
        <v>08</v>
      </c>
      <c r="G1" t="str">
        <f>MID(B1,5,10)</f>
        <v>52.88</v>
      </c>
      <c r="H1">
        <f>F1/60+G1/3600</f>
        <v>0.14802222222222222</v>
      </c>
      <c r="I1" t="str">
        <f>LEFT(C1,2)</f>
        <v>82</v>
      </c>
      <c r="J1" t="str">
        <f>MID(C1,3,2)</f>
        <v>23</v>
      </c>
      <c r="K1" t="str">
        <f>MID(C1,5,10)</f>
        <v>31.95</v>
      </c>
      <c r="L1">
        <f>J1/60+K1/3600</f>
        <v>0.39220833333333338</v>
      </c>
      <c r="N1" t="str">
        <f>A1</f>
        <v>apl 13801</v>
      </c>
      <c r="O1">
        <f>E1+H1</f>
        <v>32.148022222222224</v>
      </c>
      <c r="P1">
        <f>-1*(I1+L1)</f>
        <v>-82.392208333333329</v>
      </c>
    </row>
    <row r="2" spans="1:16" x14ac:dyDescent="0.25">
      <c r="A2" s="2" t="s">
        <v>741</v>
      </c>
      <c r="B2" s="2">
        <v>30.88139</v>
      </c>
      <c r="C2" s="2">
        <v>84.588059999999999</v>
      </c>
      <c r="N2" s="2" t="s">
        <v>741</v>
      </c>
      <c r="O2" s="2">
        <v>30.88139</v>
      </c>
      <c r="P2" s="2">
        <f>-1*C2</f>
        <v>-84.588059999999999</v>
      </c>
    </row>
    <row r="3" spans="1:16" x14ac:dyDescent="0.25">
      <c r="A3" s="2" t="s">
        <v>213</v>
      </c>
      <c r="B3" s="2">
        <v>33.653815999999999</v>
      </c>
      <c r="C3" s="2">
        <v>84.255691999999996</v>
      </c>
      <c r="N3" s="2" t="s">
        <v>213</v>
      </c>
      <c r="O3" s="2">
        <v>33.653815999999999</v>
      </c>
      <c r="P3" s="2">
        <f t="shared" ref="P3:P22" si="0">-1*C3</f>
        <v>-84.255691999999996</v>
      </c>
    </row>
    <row r="4" spans="1:16" x14ac:dyDescent="0.25">
      <c r="A4" s="2" t="s">
        <v>198</v>
      </c>
      <c r="B4" s="2">
        <v>31.8672</v>
      </c>
      <c r="C4" s="2">
        <v>83.755300000000005</v>
      </c>
      <c r="N4" s="2" t="s">
        <v>198</v>
      </c>
      <c r="O4" s="2">
        <v>31.8672</v>
      </c>
      <c r="P4" s="2">
        <f t="shared" si="0"/>
        <v>-83.755300000000005</v>
      </c>
    </row>
    <row r="5" spans="1:16" x14ac:dyDescent="0.25">
      <c r="A5" s="2" t="s">
        <v>627</v>
      </c>
      <c r="B5" s="2">
        <v>33.819546000000003</v>
      </c>
      <c r="C5" s="2">
        <v>83.672676999999993</v>
      </c>
      <c r="N5" s="2" t="s">
        <v>627</v>
      </c>
      <c r="O5" s="2">
        <v>33.819546000000003</v>
      </c>
      <c r="P5" s="2">
        <f t="shared" si="0"/>
        <v>-83.672676999999993</v>
      </c>
    </row>
    <row r="6" spans="1:16" x14ac:dyDescent="0.25">
      <c r="A6" s="2" t="s">
        <v>15</v>
      </c>
      <c r="B6" s="2">
        <v>34.349715000000003</v>
      </c>
      <c r="C6" s="2">
        <v>83.425330279999997</v>
      </c>
      <c r="N6" s="2" t="s">
        <v>15</v>
      </c>
      <c r="O6" s="2">
        <v>34.349715000000003</v>
      </c>
      <c r="P6" s="2">
        <f t="shared" si="0"/>
        <v>-83.425330279999997</v>
      </c>
    </row>
    <row r="7" spans="1:16" x14ac:dyDescent="0.25">
      <c r="A7" s="2" t="s">
        <v>13</v>
      </c>
      <c r="B7" s="2">
        <v>32.968763060000001</v>
      </c>
      <c r="C7" s="2">
        <v>83.337814440000002</v>
      </c>
      <c r="N7" s="2" t="s">
        <v>13</v>
      </c>
      <c r="O7" s="2">
        <v>32.968763060000001</v>
      </c>
      <c r="P7" s="2">
        <f t="shared" si="0"/>
        <v>-83.337814440000002</v>
      </c>
    </row>
    <row r="8" spans="1:16" x14ac:dyDescent="0.25">
      <c r="A8" s="2" t="s">
        <v>7</v>
      </c>
      <c r="B8" s="2">
        <v>31.319414999999999</v>
      </c>
      <c r="C8" s="2">
        <v>82.964285829999994</v>
      </c>
      <c r="N8" s="2" t="s">
        <v>7</v>
      </c>
      <c r="O8" s="2">
        <v>31.319414999999999</v>
      </c>
      <c r="P8" s="2">
        <f t="shared" si="0"/>
        <v>-82.964285829999994</v>
      </c>
    </row>
    <row r="9" spans="1:16" x14ac:dyDescent="0.25">
      <c r="A9" s="2" t="s">
        <v>2</v>
      </c>
      <c r="B9" s="2">
        <v>31.884051670000002</v>
      </c>
      <c r="C9" s="2">
        <v>82.227547220000005</v>
      </c>
      <c r="N9" s="2" t="s">
        <v>2</v>
      </c>
      <c r="O9" s="2">
        <v>31.884051670000002</v>
      </c>
      <c r="P9" s="2">
        <f t="shared" si="0"/>
        <v>-82.227547220000005</v>
      </c>
    </row>
    <row r="10" spans="1:16" x14ac:dyDescent="0.25">
      <c r="A10" s="2" t="s">
        <v>179</v>
      </c>
      <c r="B10" s="2">
        <v>32.429600000000001</v>
      </c>
      <c r="C10" s="2">
        <v>82.192599999999999</v>
      </c>
      <c r="N10" s="2" t="s">
        <v>179</v>
      </c>
      <c r="O10" s="2">
        <v>32.429600000000001</v>
      </c>
      <c r="P10" s="2">
        <f t="shared" si="0"/>
        <v>-82.192599999999999</v>
      </c>
    </row>
    <row r="11" spans="1:16" x14ac:dyDescent="0.25">
      <c r="A11" s="2" t="s">
        <v>722</v>
      </c>
      <c r="B11" s="2">
        <v>33.355058999999997</v>
      </c>
      <c r="C11" s="2">
        <v>82.133989</v>
      </c>
      <c r="N11" s="2" t="s">
        <v>722</v>
      </c>
      <c r="O11" s="2">
        <v>33.355058999999997</v>
      </c>
      <c r="P11" s="2">
        <f t="shared" si="0"/>
        <v>-82.133989</v>
      </c>
    </row>
    <row r="12" spans="1:16" x14ac:dyDescent="0.25">
      <c r="A12" s="2" t="s">
        <v>256</v>
      </c>
      <c r="B12" s="2">
        <v>32.104568100000002</v>
      </c>
      <c r="C12" s="2">
        <v>81.832789000000005</v>
      </c>
      <c r="N12" s="2" t="s">
        <v>256</v>
      </c>
      <c r="O12" s="2">
        <v>32.104568100000002</v>
      </c>
      <c r="P12" s="2">
        <f t="shared" si="0"/>
        <v>-81.832789000000005</v>
      </c>
    </row>
    <row r="13" spans="1:16" x14ac:dyDescent="0.25">
      <c r="A13" s="2" t="s">
        <v>724</v>
      </c>
      <c r="B13" s="2">
        <v>31.281500000000001</v>
      </c>
      <c r="C13" s="2">
        <v>81.562799999999996</v>
      </c>
      <c r="N13" s="2" t="s">
        <v>724</v>
      </c>
      <c r="O13" s="2">
        <v>31.281500000000001</v>
      </c>
      <c r="P13" s="2">
        <f t="shared" si="0"/>
        <v>-81.562799999999996</v>
      </c>
    </row>
    <row r="14" spans="1:16" x14ac:dyDescent="0.25">
      <c r="A14" s="2" t="s">
        <v>723</v>
      </c>
      <c r="B14" s="2">
        <v>32.130000000000003</v>
      </c>
      <c r="C14" s="2">
        <v>82.38</v>
      </c>
      <c r="N14" s="2" t="s">
        <v>723</v>
      </c>
      <c r="O14" s="2">
        <v>32.130000000000003</v>
      </c>
      <c r="P14" s="2">
        <f t="shared" si="0"/>
        <v>-82.38</v>
      </c>
    </row>
    <row r="15" spans="1:16" x14ac:dyDescent="0.25">
      <c r="A15" s="2" t="s">
        <v>718</v>
      </c>
      <c r="B15" s="2">
        <v>32.998899999999999</v>
      </c>
      <c r="C15" s="2">
        <v>83.19</v>
      </c>
      <c r="N15" s="2" t="s">
        <v>718</v>
      </c>
      <c r="O15" s="2">
        <v>32.998899999999999</v>
      </c>
      <c r="P15" s="2">
        <f t="shared" si="0"/>
        <v>-83.19</v>
      </c>
    </row>
    <row r="16" spans="1:16" x14ac:dyDescent="0.25">
      <c r="A16" s="2" t="s">
        <v>725</v>
      </c>
      <c r="B16" s="2">
        <v>33.18</v>
      </c>
      <c r="C16" s="2">
        <v>83.28</v>
      </c>
      <c r="N16" s="2" t="s">
        <v>725</v>
      </c>
      <c r="O16" s="2">
        <v>33.18</v>
      </c>
      <c r="P16" s="2">
        <f t="shared" si="0"/>
        <v>-83.28</v>
      </c>
    </row>
    <row r="17" spans="1:16" x14ac:dyDescent="0.25">
      <c r="A17" s="2" t="s">
        <v>482</v>
      </c>
      <c r="B17" s="2">
        <v>33.076999999999998</v>
      </c>
      <c r="C17" s="2">
        <v>83.792000000000002</v>
      </c>
      <c r="N17" s="2" t="s">
        <v>482</v>
      </c>
      <c r="O17" s="2">
        <v>33.076999999999998</v>
      </c>
      <c r="P17" s="2">
        <f t="shared" si="0"/>
        <v>-83.792000000000002</v>
      </c>
    </row>
    <row r="18" spans="1:16" x14ac:dyDescent="0.25">
      <c r="A18" s="2" t="s">
        <v>154</v>
      </c>
      <c r="B18" s="2">
        <v>33.608333000000002</v>
      </c>
      <c r="C18" s="2">
        <v>84.375</v>
      </c>
      <c r="N18" s="2" t="s">
        <v>154</v>
      </c>
      <c r="O18" s="2">
        <v>33.608333000000002</v>
      </c>
      <c r="P18" s="2">
        <f t="shared" si="0"/>
        <v>-84.375</v>
      </c>
    </row>
    <row r="19" spans="1:16" x14ac:dyDescent="0.25">
      <c r="A19" s="2" t="s">
        <v>151</v>
      </c>
      <c r="B19" s="2">
        <v>33.61</v>
      </c>
      <c r="C19" s="2">
        <v>84.41</v>
      </c>
      <c r="N19" s="2" t="s">
        <v>151</v>
      </c>
      <c r="O19" s="2">
        <v>33.61</v>
      </c>
      <c r="P19" s="2">
        <f t="shared" si="0"/>
        <v>-84.41</v>
      </c>
    </row>
    <row r="20" spans="1:16" x14ac:dyDescent="0.25">
      <c r="A20" s="2" t="s">
        <v>701</v>
      </c>
      <c r="B20" s="2">
        <v>33.58</v>
      </c>
      <c r="C20" s="2">
        <v>84.53</v>
      </c>
      <c r="N20" s="2" t="s">
        <v>701</v>
      </c>
      <c r="O20" s="2">
        <v>33.58</v>
      </c>
      <c r="P20" s="2">
        <f t="shared" si="0"/>
        <v>-84.53</v>
      </c>
    </row>
    <row r="21" spans="1:16" x14ac:dyDescent="0.25">
      <c r="A21" s="2" t="s">
        <v>314</v>
      </c>
      <c r="B21" s="2">
        <v>33.74</v>
      </c>
      <c r="C21" s="2">
        <v>84.56</v>
      </c>
      <c r="N21" s="2" t="s">
        <v>314</v>
      </c>
      <c r="O21" s="2">
        <v>33.74</v>
      </c>
      <c r="P21" s="2">
        <f t="shared" si="0"/>
        <v>-84.56</v>
      </c>
    </row>
    <row r="22" spans="1:16" x14ac:dyDescent="0.25">
      <c r="A22" s="2" t="s">
        <v>540</v>
      </c>
      <c r="B22" s="2">
        <v>33.353299999999997</v>
      </c>
      <c r="C22" s="2">
        <v>84.968800000000002</v>
      </c>
      <c r="D22" s="1"/>
      <c r="N22" s="2" t="s">
        <v>540</v>
      </c>
      <c r="O22" s="2">
        <v>33.353299999999997</v>
      </c>
      <c r="P22" s="2">
        <f t="shared" si="0"/>
        <v>-84.968800000000002</v>
      </c>
    </row>
    <row r="23" spans="1:16" x14ac:dyDescent="0.25">
      <c r="A23" t="s">
        <v>0</v>
      </c>
      <c r="B23">
        <v>320433</v>
      </c>
      <c r="C23">
        <v>81121</v>
      </c>
      <c r="D23" s="1"/>
      <c r="E23" t="str">
        <f>LEFT(B23,2)</f>
        <v>32</v>
      </c>
      <c r="F23" t="str">
        <f>MID(B23,3,2)</f>
        <v>04</v>
      </c>
      <c r="G23" t="str">
        <f>MID(B23,5,10)</f>
        <v>33</v>
      </c>
      <c r="H23">
        <f>F23/60+G23/3600</f>
        <v>7.5833333333333336E-2</v>
      </c>
      <c r="I23" t="str">
        <f>LEFT(C23,2)</f>
        <v>81</v>
      </c>
      <c r="J23" t="str">
        <f>MID(C23,3,2)</f>
        <v>12</v>
      </c>
      <c r="K23" t="str">
        <f>MID(C23,5,10)</f>
        <v>1</v>
      </c>
      <c r="L23">
        <f>J23/60+K23/3600</f>
        <v>0.20027777777777778</v>
      </c>
      <c r="N23" t="str">
        <f>A23</f>
        <v>*</v>
      </c>
      <c r="O23">
        <f>E23+H23</f>
        <v>32.075833333333335</v>
      </c>
      <c r="P23">
        <f>-1*(I23+L23)</f>
        <v>-81.200277777777771</v>
      </c>
    </row>
    <row r="24" spans="1:16" x14ac:dyDescent="0.25">
      <c r="A24" t="s">
        <v>738</v>
      </c>
      <c r="B24">
        <v>332449.74</v>
      </c>
      <c r="C24">
        <v>821301.13</v>
      </c>
      <c r="E24" t="str">
        <f t="shared" ref="E24:E87" si="1">LEFT(B24,2)</f>
        <v>33</v>
      </c>
      <c r="F24" t="str">
        <f t="shared" ref="F24:F87" si="2">MID(B24,3,2)</f>
        <v>24</v>
      </c>
      <c r="G24" t="str">
        <f t="shared" ref="G24:G87" si="3">MID(B24,5,10)</f>
        <v>49.74</v>
      </c>
      <c r="H24">
        <f t="shared" ref="H24:H87" si="4">F24/60+G24/3600</f>
        <v>0.41381666666666667</v>
      </c>
      <c r="I24" t="str">
        <f t="shared" ref="I24:I87" si="5">LEFT(C24,2)</f>
        <v>82</v>
      </c>
      <c r="J24" t="str">
        <f t="shared" ref="J24:J87" si="6">MID(C24,3,2)</f>
        <v>13</v>
      </c>
      <c r="K24" t="str">
        <f t="shared" ref="K24:K87" si="7">MID(C24,5,10)</f>
        <v>01.13</v>
      </c>
      <c r="L24">
        <f t="shared" ref="L24:L87" si="8">J24/60+K24/3600</f>
        <v>0.21698055555555557</v>
      </c>
      <c r="N24" t="str">
        <f t="shared" ref="N24:N87" si="9">A24</f>
        <v>APL-INERT-043</v>
      </c>
      <c r="O24">
        <f t="shared" ref="O24:O87" si="10">E24+H24</f>
        <v>33.413816666666669</v>
      </c>
      <c r="P24">
        <f t="shared" ref="P24:P87" si="11">-1*(I24+L24)</f>
        <v>-82.216980555555551</v>
      </c>
    </row>
    <row r="25" spans="1:16" x14ac:dyDescent="0.25">
      <c r="A25" t="s">
        <v>283</v>
      </c>
      <c r="B25">
        <v>342145.32</v>
      </c>
      <c r="C25">
        <v>832100.74</v>
      </c>
      <c r="E25" t="str">
        <f t="shared" si="1"/>
        <v>34</v>
      </c>
      <c r="F25" t="str">
        <f t="shared" si="2"/>
        <v>21</v>
      </c>
      <c r="G25" t="str">
        <f t="shared" si="3"/>
        <v>45.32</v>
      </c>
      <c r="H25">
        <f t="shared" si="4"/>
        <v>0.36258888888888885</v>
      </c>
      <c r="I25" t="str">
        <f t="shared" si="5"/>
        <v>83</v>
      </c>
      <c r="J25" t="str">
        <f t="shared" si="6"/>
        <v>21</v>
      </c>
      <c r="K25" t="str">
        <f t="shared" si="7"/>
        <v>00.74</v>
      </c>
      <c r="L25">
        <f t="shared" si="8"/>
        <v>0.35020555555555555</v>
      </c>
      <c r="N25" t="str">
        <f t="shared" si="9"/>
        <v>059-012D(C&amp;D)</v>
      </c>
      <c r="O25">
        <f t="shared" si="10"/>
        <v>34.362588888888887</v>
      </c>
      <c r="P25">
        <f t="shared" si="11"/>
        <v>-83.350205555555561</v>
      </c>
    </row>
    <row r="26" spans="1:16" x14ac:dyDescent="0.25">
      <c r="A26" t="s">
        <v>233</v>
      </c>
      <c r="B26">
        <v>312630</v>
      </c>
      <c r="C26">
        <v>840745</v>
      </c>
      <c r="E26" t="str">
        <f t="shared" si="1"/>
        <v>31</v>
      </c>
      <c r="F26" t="str">
        <f t="shared" si="2"/>
        <v>26</v>
      </c>
      <c r="G26" t="str">
        <f t="shared" si="3"/>
        <v>30</v>
      </c>
      <c r="H26">
        <f t="shared" si="4"/>
        <v>0.44166666666666671</v>
      </c>
      <c r="I26" t="str">
        <f t="shared" si="5"/>
        <v>84</v>
      </c>
      <c r="J26" t="str">
        <f t="shared" si="6"/>
        <v>07</v>
      </c>
      <c r="K26" t="str">
        <f t="shared" si="7"/>
        <v>45</v>
      </c>
      <c r="L26">
        <f t="shared" si="8"/>
        <v>0.12916666666666668</v>
      </c>
      <c r="N26" t="str">
        <f t="shared" si="9"/>
        <v>047-022P(RM)(I)</v>
      </c>
      <c r="O26">
        <f t="shared" si="10"/>
        <v>31.441666666666666</v>
      </c>
      <c r="P26">
        <f t="shared" si="11"/>
        <v>-84.129166666666663</v>
      </c>
    </row>
    <row r="27" spans="1:16" x14ac:dyDescent="0.25">
      <c r="A27" t="s">
        <v>46</v>
      </c>
      <c r="B27">
        <v>324834</v>
      </c>
      <c r="C27">
        <v>833927</v>
      </c>
      <c r="E27" t="str">
        <f t="shared" si="1"/>
        <v>32</v>
      </c>
      <c r="F27" t="str">
        <f t="shared" si="2"/>
        <v>48</v>
      </c>
      <c r="G27" t="str">
        <f t="shared" si="3"/>
        <v>34</v>
      </c>
      <c r="H27">
        <f t="shared" si="4"/>
        <v>0.80944444444444452</v>
      </c>
      <c r="I27" t="str">
        <f t="shared" si="5"/>
        <v>83</v>
      </c>
      <c r="J27" t="str">
        <f t="shared" si="6"/>
        <v>39</v>
      </c>
      <c r="K27" t="str">
        <f t="shared" si="7"/>
        <v>27</v>
      </c>
      <c r="L27">
        <f t="shared" si="8"/>
        <v>0.65749999999999997</v>
      </c>
      <c r="N27" t="str">
        <f t="shared" si="9"/>
        <v>011-027P</v>
      </c>
      <c r="O27">
        <f t="shared" si="10"/>
        <v>32.809444444444445</v>
      </c>
      <c r="P27">
        <f t="shared" si="11"/>
        <v>-83.657499999999999</v>
      </c>
    </row>
    <row r="28" spans="1:16" x14ac:dyDescent="0.25">
      <c r="A28" t="s">
        <v>24</v>
      </c>
      <c r="B28">
        <v>341130</v>
      </c>
      <c r="C28">
        <v>845400</v>
      </c>
      <c r="E28" t="str">
        <f t="shared" si="1"/>
        <v>34</v>
      </c>
      <c r="F28" t="str">
        <f t="shared" si="2"/>
        <v>11</v>
      </c>
      <c r="G28" t="str">
        <f t="shared" si="3"/>
        <v>30</v>
      </c>
      <c r="H28">
        <f t="shared" si="4"/>
        <v>0.19166666666666665</v>
      </c>
      <c r="I28" t="str">
        <f t="shared" si="5"/>
        <v>84</v>
      </c>
      <c r="J28" t="str">
        <f t="shared" si="6"/>
        <v>54</v>
      </c>
      <c r="K28" t="str">
        <f t="shared" si="7"/>
        <v>00</v>
      </c>
      <c r="L28">
        <f t="shared" si="8"/>
        <v>0.9</v>
      </c>
      <c r="N28" t="str">
        <f t="shared" si="9"/>
        <v>008-017P</v>
      </c>
      <c r="O28">
        <f t="shared" si="10"/>
        <v>34.19166666666667</v>
      </c>
      <c r="P28">
        <f t="shared" si="11"/>
        <v>-84.9</v>
      </c>
    </row>
    <row r="29" spans="1:16" x14ac:dyDescent="0.25">
      <c r="A29" t="s">
        <v>420</v>
      </c>
      <c r="B29">
        <v>323018.96999999997</v>
      </c>
      <c r="C29">
        <v>825033.36</v>
      </c>
      <c r="E29" t="str">
        <f t="shared" si="1"/>
        <v>32</v>
      </c>
      <c r="F29" t="str">
        <f t="shared" si="2"/>
        <v>30</v>
      </c>
      <c r="G29" t="str">
        <f t="shared" si="3"/>
        <v>18.97</v>
      </c>
      <c r="H29">
        <f t="shared" si="4"/>
        <v>0.50526944444444444</v>
      </c>
      <c r="I29" t="str">
        <f t="shared" si="5"/>
        <v>82</v>
      </c>
      <c r="J29" t="str">
        <f t="shared" si="6"/>
        <v>50</v>
      </c>
      <c r="K29" t="str">
        <f t="shared" si="7"/>
        <v>33.36</v>
      </c>
      <c r="L29">
        <f t="shared" si="8"/>
        <v>0.84260000000000002</v>
      </c>
      <c r="N29" t="str">
        <f t="shared" si="9"/>
        <v>087-016D(LI)</v>
      </c>
      <c r="O29">
        <f t="shared" si="10"/>
        <v>32.505269444444444</v>
      </c>
      <c r="P29">
        <f t="shared" si="11"/>
        <v>-82.842600000000004</v>
      </c>
    </row>
    <row r="30" spans="1:16" x14ac:dyDescent="0.25">
      <c r="A30" t="s">
        <v>697</v>
      </c>
      <c r="B30">
        <v>310550</v>
      </c>
      <c r="C30">
        <v>802539</v>
      </c>
      <c r="E30" t="str">
        <f t="shared" si="1"/>
        <v>31</v>
      </c>
      <c r="F30" t="str">
        <f t="shared" si="2"/>
        <v>05</v>
      </c>
      <c r="G30" t="str">
        <f t="shared" si="3"/>
        <v>50</v>
      </c>
      <c r="H30">
        <f t="shared" si="4"/>
        <v>9.722222222222221E-2</v>
      </c>
      <c r="I30" t="str">
        <f t="shared" si="5"/>
        <v>80</v>
      </c>
      <c r="J30" t="str">
        <f t="shared" si="6"/>
        <v>25</v>
      </c>
      <c r="K30" t="str">
        <f t="shared" si="7"/>
        <v>39</v>
      </c>
      <c r="L30">
        <f t="shared" si="8"/>
        <v>0.42749999999999999</v>
      </c>
      <c r="N30" t="str">
        <f t="shared" si="9"/>
        <v>APL 0371</v>
      </c>
      <c r="O30">
        <f t="shared" si="10"/>
        <v>31.097222222222221</v>
      </c>
      <c r="P30">
        <f t="shared" si="11"/>
        <v>-80.427499999999995</v>
      </c>
    </row>
    <row r="31" spans="1:16" x14ac:dyDescent="0.25">
      <c r="A31" t="s">
        <v>106</v>
      </c>
      <c r="B31">
        <v>320121.92099999997</v>
      </c>
      <c r="C31">
        <v>805111.17299999995</v>
      </c>
      <c r="E31" t="str">
        <f t="shared" si="1"/>
        <v>32</v>
      </c>
      <c r="F31" t="str">
        <f t="shared" si="2"/>
        <v>01</v>
      </c>
      <c r="G31" t="str">
        <f t="shared" si="3"/>
        <v>21.921</v>
      </c>
      <c r="H31">
        <f t="shared" si="4"/>
        <v>2.2755833333333333E-2</v>
      </c>
      <c r="I31" t="str">
        <f t="shared" si="5"/>
        <v>80</v>
      </c>
      <c r="J31" t="str">
        <f t="shared" si="6"/>
        <v>51</v>
      </c>
      <c r="K31" t="str">
        <f t="shared" si="7"/>
        <v>11.173</v>
      </c>
      <c r="L31">
        <f t="shared" si="8"/>
        <v>0.8531036111111111</v>
      </c>
      <c r="N31" t="str">
        <f t="shared" si="9"/>
        <v>025-048D(L)</v>
      </c>
      <c r="O31">
        <f t="shared" si="10"/>
        <v>32.022755833333335</v>
      </c>
      <c r="P31">
        <f t="shared" si="11"/>
        <v>-80.853103611111109</v>
      </c>
    </row>
    <row r="32" spans="1:16" x14ac:dyDescent="0.25">
      <c r="A32" t="s">
        <v>112</v>
      </c>
      <c r="B32">
        <v>320103.67</v>
      </c>
      <c r="C32">
        <v>805819.01100000006</v>
      </c>
      <c r="E32" t="str">
        <f t="shared" si="1"/>
        <v>32</v>
      </c>
      <c r="F32" t="str">
        <f t="shared" si="2"/>
        <v>01</v>
      </c>
      <c r="G32" t="str">
        <f t="shared" si="3"/>
        <v>03.67</v>
      </c>
      <c r="H32">
        <f t="shared" si="4"/>
        <v>1.7686111111111111E-2</v>
      </c>
      <c r="I32" t="str">
        <f t="shared" si="5"/>
        <v>80</v>
      </c>
      <c r="J32" t="str">
        <f t="shared" si="6"/>
        <v>58</v>
      </c>
      <c r="K32" t="str">
        <f t="shared" si="7"/>
        <v>19.011</v>
      </c>
      <c r="L32">
        <f t="shared" si="8"/>
        <v>0.97194749999999996</v>
      </c>
      <c r="N32" t="str">
        <f t="shared" si="9"/>
        <v>025-058D(L)</v>
      </c>
      <c r="O32">
        <f t="shared" si="10"/>
        <v>32.017686111111111</v>
      </c>
      <c r="P32">
        <f t="shared" si="11"/>
        <v>-80.971947499999999</v>
      </c>
    </row>
    <row r="33" spans="1:16" x14ac:dyDescent="0.25">
      <c r="A33" t="s">
        <v>113</v>
      </c>
      <c r="B33">
        <v>320436</v>
      </c>
      <c r="C33">
        <v>810120</v>
      </c>
      <c r="E33" t="str">
        <f t="shared" si="1"/>
        <v>32</v>
      </c>
      <c r="F33" t="str">
        <f t="shared" si="2"/>
        <v>04</v>
      </c>
      <c r="G33" t="str">
        <f t="shared" si="3"/>
        <v>36</v>
      </c>
      <c r="H33">
        <f t="shared" si="4"/>
        <v>7.6666666666666661E-2</v>
      </c>
      <c r="I33" t="str">
        <f t="shared" si="5"/>
        <v>81</v>
      </c>
      <c r="J33" t="str">
        <f t="shared" si="6"/>
        <v>01</v>
      </c>
      <c r="K33" t="str">
        <f t="shared" si="7"/>
        <v>20</v>
      </c>
      <c r="L33">
        <f t="shared" si="8"/>
        <v>2.2222222222222223E-2</v>
      </c>
      <c r="N33" t="str">
        <f t="shared" si="9"/>
        <v>025-059P(INC)</v>
      </c>
      <c r="O33">
        <f t="shared" si="10"/>
        <v>32.076666666666668</v>
      </c>
      <c r="P33">
        <f t="shared" si="11"/>
        <v>-81.022222222222226</v>
      </c>
    </row>
    <row r="34" spans="1:16" x14ac:dyDescent="0.25">
      <c r="A34" t="s">
        <v>727</v>
      </c>
      <c r="B34">
        <v>321035</v>
      </c>
      <c r="C34">
        <v>810435</v>
      </c>
      <c r="E34" t="str">
        <f t="shared" si="1"/>
        <v>32</v>
      </c>
      <c r="F34" t="str">
        <f t="shared" si="2"/>
        <v>10</v>
      </c>
      <c r="G34" t="str">
        <f t="shared" si="3"/>
        <v>35</v>
      </c>
      <c r="H34">
        <f t="shared" si="4"/>
        <v>0.17638888888888887</v>
      </c>
      <c r="I34" t="str">
        <f t="shared" si="5"/>
        <v>81</v>
      </c>
      <c r="J34" t="str">
        <f t="shared" si="6"/>
        <v>04</v>
      </c>
      <c r="K34" t="str">
        <f t="shared" si="7"/>
        <v>35</v>
      </c>
      <c r="L34">
        <f t="shared" si="8"/>
        <v>7.6388888888888895E-2</v>
      </c>
      <c r="N34" t="str">
        <f t="shared" si="9"/>
        <v>APLI 0253</v>
      </c>
      <c r="O34">
        <f t="shared" si="10"/>
        <v>32.176388888888887</v>
      </c>
      <c r="P34">
        <f t="shared" si="11"/>
        <v>-81.076388888888886</v>
      </c>
    </row>
    <row r="35" spans="1:16" x14ac:dyDescent="0.25">
      <c r="A35" t="s">
        <v>93</v>
      </c>
      <c r="B35">
        <v>320043.83399999997</v>
      </c>
      <c r="C35">
        <v>810450.70400000003</v>
      </c>
      <c r="E35" t="str">
        <f t="shared" si="1"/>
        <v>32</v>
      </c>
      <c r="F35" t="str">
        <f t="shared" si="2"/>
        <v>00</v>
      </c>
      <c r="G35" t="str">
        <f t="shared" si="3"/>
        <v>43.834</v>
      </c>
      <c r="H35">
        <f t="shared" si="4"/>
        <v>1.2176111111111112E-2</v>
      </c>
      <c r="I35" t="str">
        <f t="shared" si="5"/>
        <v>81</v>
      </c>
      <c r="J35" t="str">
        <f t="shared" si="6"/>
        <v>04</v>
      </c>
      <c r="K35" t="str">
        <f t="shared" si="7"/>
        <v>50.704</v>
      </c>
      <c r="L35">
        <f t="shared" si="8"/>
        <v>8.0751111111111107E-2</v>
      </c>
      <c r="N35" t="str">
        <f t="shared" si="9"/>
        <v>025-010D(L)</v>
      </c>
      <c r="O35">
        <f t="shared" si="10"/>
        <v>32.01217611111111</v>
      </c>
      <c r="P35">
        <f t="shared" si="11"/>
        <v>-81.080751111111113</v>
      </c>
    </row>
    <row r="36" spans="1:16" x14ac:dyDescent="0.25">
      <c r="A36" t="s">
        <v>110</v>
      </c>
      <c r="B36">
        <v>315858.658</v>
      </c>
      <c r="C36">
        <v>810524.79700000002</v>
      </c>
      <c r="E36" t="str">
        <f t="shared" si="1"/>
        <v>31</v>
      </c>
      <c r="F36" t="str">
        <f t="shared" si="2"/>
        <v>58</v>
      </c>
      <c r="G36" t="str">
        <f t="shared" si="3"/>
        <v>58.658</v>
      </c>
      <c r="H36">
        <f t="shared" si="4"/>
        <v>0.98296055555555562</v>
      </c>
      <c r="I36" t="str">
        <f t="shared" si="5"/>
        <v>81</v>
      </c>
      <c r="J36" t="str">
        <f t="shared" si="6"/>
        <v>05</v>
      </c>
      <c r="K36" t="str">
        <f t="shared" si="7"/>
        <v>24.797</v>
      </c>
      <c r="L36">
        <f t="shared" si="8"/>
        <v>9.0221388888888879E-2</v>
      </c>
      <c r="N36" t="str">
        <f t="shared" si="9"/>
        <v>025-056D(L)</v>
      </c>
      <c r="O36">
        <f t="shared" si="10"/>
        <v>31.982960555555557</v>
      </c>
      <c r="P36">
        <f t="shared" si="11"/>
        <v>-81.090221388888892</v>
      </c>
    </row>
    <row r="37" spans="1:16" x14ac:dyDescent="0.25">
      <c r="A37" t="s">
        <v>96</v>
      </c>
      <c r="B37">
        <v>320525</v>
      </c>
      <c r="C37">
        <v>810652</v>
      </c>
      <c r="E37" t="str">
        <f t="shared" si="1"/>
        <v>32</v>
      </c>
      <c r="F37" t="str">
        <f t="shared" si="2"/>
        <v>05</v>
      </c>
      <c r="G37" t="str">
        <f t="shared" si="3"/>
        <v>25</v>
      </c>
      <c r="H37">
        <f t="shared" si="4"/>
        <v>9.0277777777777776E-2</v>
      </c>
      <c r="I37" t="str">
        <f t="shared" si="5"/>
        <v>81</v>
      </c>
      <c r="J37" t="str">
        <f t="shared" si="6"/>
        <v>06</v>
      </c>
      <c r="K37" t="str">
        <f t="shared" si="7"/>
        <v>52</v>
      </c>
      <c r="L37">
        <f t="shared" si="8"/>
        <v>0.11444444444444445</v>
      </c>
      <c r="N37" t="str">
        <f t="shared" si="9"/>
        <v>025-025D(LI)</v>
      </c>
      <c r="O37">
        <f t="shared" si="10"/>
        <v>32.090277777777779</v>
      </c>
      <c r="P37">
        <f t="shared" si="11"/>
        <v>-81.114444444444445</v>
      </c>
    </row>
    <row r="38" spans="1:16" x14ac:dyDescent="0.25">
      <c r="A38" t="s">
        <v>95</v>
      </c>
      <c r="B38">
        <v>320750</v>
      </c>
      <c r="C38">
        <v>810708</v>
      </c>
      <c r="E38" t="str">
        <f t="shared" si="1"/>
        <v>32</v>
      </c>
      <c r="F38" t="str">
        <f t="shared" si="2"/>
        <v>07</v>
      </c>
      <c r="G38" t="str">
        <f t="shared" si="3"/>
        <v>50</v>
      </c>
      <c r="H38">
        <f t="shared" si="4"/>
        <v>0.13055555555555556</v>
      </c>
      <c r="I38" t="str">
        <f t="shared" si="5"/>
        <v>81</v>
      </c>
      <c r="J38" t="str">
        <f t="shared" si="6"/>
        <v>07</v>
      </c>
      <c r="K38" t="str">
        <f t="shared" si="7"/>
        <v>08</v>
      </c>
      <c r="L38">
        <f t="shared" si="8"/>
        <v>0.11888888888888889</v>
      </c>
      <c r="N38" t="str">
        <f t="shared" si="9"/>
        <v>025-018D(LI)</v>
      </c>
      <c r="O38">
        <f t="shared" si="10"/>
        <v>32.130555555555553</v>
      </c>
      <c r="P38">
        <f t="shared" si="11"/>
        <v>-81.11888888888889</v>
      </c>
    </row>
    <row r="39" spans="1:16" x14ac:dyDescent="0.25">
      <c r="A39" t="s">
        <v>118</v>
      </c>
      <c r="B39">
        <v>320720</v>
      </c>
      <c r="C39">
        <v>810733</v>
      </c>
      <c r="E39" t="str">
        <f t="shared" si="1"/>
        <v>32</v>
      </c>
      <c r="F39" t="str">
        <f t="shared" si="2"/>
        <v>07</v>
      </c>
      <c r="G39" t="str">
        <f t="shared" si="3"/>
        <v>20</v>
      </c>
      <c r="H39">
        <f t="shared" si="4"/>
        <v>0.12222222222222222</v>
      </c>
      <c r="I39" t="str">
        <f t="shared" si="5"/>
        <v>81</v>
      </c>
      <c r="J39" t="str">
        <f t="shared" si="6"/>
        <v>07</v>
      </c>
      <c r="K39" t="str">
        <f t="shared" si="7"/>
        <v>33</v>
      </c>
      <c r="L39">
        <f t="shared" si="8"/>
        <v>0.12583333333333332</v>
      </c>
      <c r="N39" t="str">
        <f t="shared" si="9"/>
        <v>025-067D(L)</v>
      </c>
      <c r="O39">
        <f t="shared" si="10"/>
        <v>32.12222222222222</v>
      </c>
      <c r="P39">
        <f t="shared" si="11"/>
        <v>-81.125833333333333</v>
      </c>
    </row>
    <row r="40" spans="1:16" x14ac:dyDescent="0.25">
      <c r="A40" t="s">
        <v>98</v>
      </c>
      <c r="B40">
        <v>320404</v>
      </c>
      <c r="C40">
        <v>810824</v>
      </c>
      <c r="E40" t="str">
        <f t="shared" si="1"/>
        <v>32</v>
      </c>
      <c r="F40" t="str">
        <f t="shared" si="2"/>
        <v>04</v>
      </c>
      <c r="G40" t="str">
        <f t="shared" si="3"/>
        <v>04</v>
      </c>
      <c r="H40">
        <f t="shared" si="4"/>
        <v>6.777777777777777E-2</v>
      </c>
      <c r="I40" t="str">
        <f t="shared" si="5"/>
        <v>81</v>
      </c>
      <c r="J40" t="str">
        <f t="shared" si="6"/>
        <v>08</v>
      </c>
      <c r="K40" t="str">
        <f t="shared" si="7"/>
        <v>24</v>
      </c>
      <c r="L40">
        <f t="shared" si="8"/>
        <v>0.13999999999999999</v>
      </c>
      <c r="N40" t="str">
        <f t="shared" si="9"/>
        <v>025-032P(RMI)</v>
      </c>
      <c r="O40">
        <f t="shared" si="10"/>
        <v>32.067777777777778</v>
      </c>
      <c r="P40">
        <f t="shared" si="11"/>
        <v>-81.14</v>
      </c>
    </row>
    <row r="41" spans="1:16" x14ac:dyDescent="0.25">
      <c r="A41" t="s">
        <v>94</v>
      </c>
      <c r="B41">
        <v>320240</v>
      </c>
      <c r="C41">
        <v>810851</v>
      </c>
      <c r="E41" t="str">
        <f t="shared" si="1"/>
        <v>32</v>
      </c>
      <c r="F41" t="str">
        <f t="shared" si="2"/>
        <v>02</v>
      </c>
      <c r="G41" t="str">
        <f t="shared" si="3"/>
        <v>40</v>
      </c>
      <c r="H41">
        <f t="shared" si="4"/>
        <v>4.4444444444444446E-2</v>
      </c>
      <c r="I41" t="str">
        <f t="shared" si="5"/>
        <v>81</v>
      </c>
      <c r="J41" t="str">
        <f t="shared" si="6"/>
        <v>08</v>
      </c>
      <c r="K41" t="str">
        <f t="shared" si="7"/>
        <v>51</v>
      </c>
      <c r="L41">
        <f t="shared" si="8"/>
        <v>0.14749999999999999</v>
      </c>
      <c r="N41" t="str">
        <f t="shared" si="9"/>
        <v>025-016D(LI)</v>
      </c>
      <c r="O41">
        <f t="shared" si="10"/>
        <v>32.044444444444444</v>
      </c>
      <c r="P41">
        <f t="shared" si="11"/>
        <v>-81.147499999999994</v>
      </c>
    </row>
    <row r="42" spans="1:16" x14ac:dyDescent="0.25">
      <c r="A42" t="s">
        <v>114</v>
      </c>
      <c r="B42">
        <v>321503</v>
      </c>
      <c r="C42">
        <v>810935</v>
      </c>
      <c r="E42" t="str">
        <f t="shared" si="1"/>
        <v>32</v>
      </c>
      <c r="F42" t="str">
        <f t="shared" si="2"/>
        <v>15</v>
      </c>
      <c r="G42" t="str">
        <f t="shared" si="3"/>
        <v>03</v>
      </c>
      <c r="H42">
        <f t="shared" si="4"/>
        <v>0.25083333333333335</v>
      </c>
      <c r="I42" t="str">
        <f t="shared" si="5"/>
        <v>81</v>
      </c>
      <c r="J42" t="str">
        <f t="shared" si="6"/>
        <v>09</v>
      </c>
      <c r="K42" t="str">
        <f t="shared" si="7"/>
        <v>35</v>
      </c>
      <c r="L42">
        <f t="shared" si="8"/>
        <v>0.15972222222222221</v>
      </c>
      <c r="N42" t="str">
        <f t="shared" si="9"/>
        <v>025-061D(LI)</v>
      </c>
      <c r="O42">
        <f t="shared" si="10"/>
        <v>32.250833333333333</v>
      </c>
      <c r="P42">
        <f t="shared" si="11"/>
        <v>-81.159722222222229</v>
      </c>
    </row>
    <row r="43" spans="1:16" x14ac:dyDescent="0.25">
      <c r="A43" t="s">
        <v>99</v>
      </c>
      <c r="B43">
        <v>321225</v>
      </c>
      <c r="C43">
        <v>811005</v>
      </c>
      <c r="E43" t="str">
        <f t="shared" si="1"/>
        <v>32</v>
      </c>
      <c r="F43" t="str">
        <f t="shared" si="2"/>
        <v>12</v>
      </c>
      <c r="G43" t="str">
        <f t="shared" si="3"/>
        <v>25</v>
      </c>
      <c r="H43">
        <f t="shared" si="4"/>
        <v>0.20694444444444446</v>
      </c>
      <c r="I43" t="str">
        <f t="shared" si="5"/>
        <v>81</v>
      </c>
      <c r="J43" t="str">
        <f t="shared" si="6"/>
        <v>10</v>
      </c>
      <c r="K43" t="str">
        <f t="shared" si="7"/>
        <v>05</v>
      </c>
      <c r="L43">
        <f t="shared" si="8"/>
        <v>0.16805555555555554</v>
      </c>
      <c r="N43" t="str">
        <f t="shared" si="9"/>
        <v>025-035D(LI)</v>
      </c>
      <c r="O43">
        <f t="shared" si="10"/>
        <v>32.206944444444446</v>
      </c>
      <c r="P43">
        <f t="shared" si="11"/>
        <v>-81.168055555555554</v>
      </c>
    </row>
    <row r="44" spans="1:16" x14ac:dyDescent="0.25">
      <c r="A44" t="s">
        <v>246</v>
      </c>
      <c r="B44">
        <v>322122</v>
      </c>
      <c r="C44">
        <v>811005</v>
      </c>
      <c r="E44" t="str">
        <f t="shared" si="1"/>
        <v>32</v>
      </c>
      <c r="F44" t="str">
        <f t="shared" si="2"/>
        <v>21</v>
      </c>
      <c r="G44" t="str">
        <f t="shared" si="3"/>
        <v>22</v>
      </c>
      <c r="H44">
        <f t="shared" si="4"/>
        <v>0.3561111111111111</v>
      </c>
      <c r="I44" t="str">
        <f t="shared" si="5"/>
        <v>81</v>
      </c>
      <c r="J44" t="str">
        <f t="shared" si="6"/>
        <v>10</v>
      </c>
      <c r="K44" t="str">
        <f t="shared" si="7"/>
        <v>05</v>
      </c>
      <c r="L44">
        <f t="shared" si="8"/>
        <v>0.16805555555555554</v>
      </c>
      <c r="N44" t="str">
        <f t="shared" si="9"/>
        <v>051-008D(LI)</v>
      </c>
      <c r="O44">
        <f t="shared" si="10"/>
        <v>32.356111111111112</v>
      </c>
      <c r="P44">
        <f t="shared" si="11"/>
        <v>-81.168055555555554</v>
      </c>
    </row>
    <row r="45" spans="1:16" x14ac:dyDescent="0.25">
      <c r="A45" t="s">
        <v>728</v>
      </c>
      <c r="B45">
        <v>320452</v>
      </c>
      <c r="C45">
        <v>811007</v>
      </c>
      <c r="E45" t="str">
        <f t="shared" si="1"/>
        <v>32</v>
      </c>
      <c r="F45" t="str">
        <f t="shared" si="2"/>
        <v>04</v>
      </c>
      <c r="G45" t="str">
        <f t="shared" si="3"/>
        <v>52</v>
      </c>
      <c r="H45">
        <f t="shared" si="4"/>
        <v>8.1111111111111106E-2</v>
      </c>
      <c r="I45" t="str">
        <f t="shared" si="5"/>
        <v>81</v>
      </c>
      <c r="J45" t="str">
        <f t="shared" si="6"/>
        <v>10</v>
      </c>
      <c r="K45" t="str">
        <f t="shared" si="7"/>
        <v>07</v>
      </c>
      <c r="L45">
        <f t="shared" si="8"/>
        <v>0.1686111111111111</v>
      </c>
      <c r="N45" t="str">
        <f t="shared" si="9"/>
        <v>APLI 0256</v>
      </c>
      <c r="O45">
        <f t="shared" si="10"/>
        <v>32.081111111111113</v>
      </c>
      <c r="P45">
        <f t="shared" si="11"/>
        <v>-81.168611111111105</v>
      </c>
    </row>
    <row r="46" spans="1:16" x14ac:dyDescent="0.25">
      <c r="A46" t="s">
        <v>111</v>
      </c>
      <c r="B46">
        <v>320504.41700000002</v>
      </c>
      <c r="C46">
        <v>811007.61699999997</v>
      </c>
      <c r="E46" t="str">
        <f t="shared" si="1"/>
        <v>32</v>
      </c>
      <c r="F46" t="str">
        <f t="shared" si="2"/>
        <v>05</v>
      </c>
      <c r="G46" t="str">
        <f t="shared" si="3"/>
        <v>04.417</v>
      </c>
      <c r="H46">
        <f t="shared" si="4"/>
        <v>8.4560277777777776E-2</v>
      </c>
      <c r="I46" t="str">
        <f t="shared" si="5"/>
        <v>81</v>
      </c>
      <c r="J46" t="str">
        <f t="shared" si="6"/>
        <v>10</v>
      </c>
      <c r="K46" t="str">
        <f t="shared" si="7"/>
        <v>07.617</v>
      </c>
      <c r="L46">
        <f t="shared" si="8"/>
        <v>0.1687825</v>
      </c>
      <c r="N46" t="str">
        <f t="shared" si="9"/>
        <v>025-057D(L)</v>
      </c>
      <c r="O46">
        <f t="shared" si="10"/>
        <v>32.084560277777776</v>
      </c>
      <c r="P46">
        <f t="shared" si="11"/>
        <v>-81.168782500000006</v>
      </c>
    </row>
    <row r="47" spans="1:16" x14ac:dyDescent="0.25">
      <c r="A47" t="s">
        <v>109</v>
      </c>
      <c r="B47">
        <v>320459</v>
      </c>
      <c r="C47">
        <v>811017</v>
      </c>
      <c r="E47" t="str">
        <f t="shared" si="1"/>
        <v>32</v>
      </c>
      <c r="F47" t="str">
        <f t="shared" si="2"/>
        <v>04</v>
      </c>
      <c r="G47" t="str">
        <f t="shared" si="3"/>
        <v>59</v>
      </c>
      <c r="H47">
        <f t="shared" si="4"/>
        <v>8.3055555555555549E-2</v>
      </c>
      <c r="I47" t="str">
        <f t="shared" si="5"/>
        <v>81</v>
      </c>
      <c r="J47" t="str">
        <f t="shared" si="6"/>
        <v>10</v>
      </c>
      <c r="K47" t="str">
        <f t="shared" si="7"/>
        <v>17</v>
      </c>
      <c r="L47">
        <f t="shared" si="8"/>
        <v>0.17138888888888887</v>
      </c>
      <c r="N47" t="str">
        <f t="shared" si="9"/>
        <v>025-053D(LI)</v>
      </c>
      <c r="O47">
        <f t="shared" si="10"/>
        <v>32.083055555555553</v>
      </c>
      <c r="P47">
        <f t="shared" si="11"/>
        <v>-81.171388888888885</v>
      </c>
    </row>
    <row r="48" spans="1:16" x14ac:dyDescent="0.25">
      <c r="A48" t="s">
        <v>97</v>
      </c>
      <c r="B48">
        <v>320833.52600000001</v>
      </c>
      <c r="C48">
        <v>811036.826</v>
      </c>
      <c r="E48" t="str">
        <f t="shared" si="1"/>
        <v>32</v>
      </c>
      <c r="F48" t="str">
        <f t="shared" si="2"/>
        <v>08</v>
      </c>
      <c r="G48" t="str">
        <f t="shared" si="3"/>
        <v>33.526</v>
      </c>
      <c r="H48">
        <f t="shared" si="4"/>
        <v>0.14264611111111111</v>
      </c>
      <c r="I48" t="str">
        <f t="shared" si="5"/>
        <v>81</v>
      </c>
      <c r="J48" t="str">
        <f t="shared" si="6"/>
        <v>10</v>
      </c>
      <c r="K48" t="str">
        <f t="shared" si="7"/>
        <v>36.826</v>
      </c>
      <c r="L48">
        <f t="shared" si="8"/>
        <v>0.17689611111111109</v>
      </c>
      <c r="N48" t="str">
        <f t="shared" si="9"/>
        <v>025-030D(L)</v>
      </c>
      <c r="O48">
        <f t="shared" si="10"/>
        <v>32.142646111111112</v>
      </c>
      <c r="P48">
        <f t="shared" si="11"/>
        <v>-81.176896111111105</v>
      </c>
    </row>
    <row r="49" spans="1:16" x14ac:dyDescent="0.25">
      <c r="A49" t="s">
        <v>122</v>
      </c>
      <c r="B49">
        <v>320829.75</v>
      </c>
      <c r="C49">
        <v>811043.42099999997</v>
      </c>
      <c r="E49" t="str">
        <f t="shared" si="1"/>
        <v>32</v>
      </c>
      <c r="F49" t="str">
        <f t="shared" si="2"/>
        <v>08</v>
      </c>
      <c r="G49" t="str">
        <f t="shared" si="3"/>
        <v>29.75</v>
      </c>
      <c r="H49">
        <f t="shared" si="4"/>
        <v>0.14159722222222221</v>
      </c>
      <c r="I49" t="str">
        <f t="shared" si="5"/>
        <v>81</v>
      </c>
      <c r="J49" t="str">
        <f t="shared" si="6"/>
        <v>10</v>
      </c>
      <c r="K49" t="str">
        <f t="shared" si="7"/>
        <v>43.421</v>
      </c>
      <c r="L49">
        <f t="shared" si="8"/>
        <v>0.17872805555555554</v>
      </c>
      <c r="N49" t="str">
        <f t="shared" si="9"/>
        <v>025-072D(L)(I)</v>
      </c>
      <c r="O49">
        <f t="shared" si="10"/>
        <v>32.141597222222224</v>
      </c>
      <c r="P49">
        <f t="shared" si="11"/>
        <v>-81.178728055555553</v>
      </c>
    </row>
    <row r="50" spans="1:16" x14ac:dyDescent="0.25">
      <c r="A50" t="s">
        <v>105</v>
      </c>
      <c r="B50">
        <v>320950.69900000002</v>
      </c>
      <c r="C50">
        <v>811110.14800000004</v>
      </c>
      <c r="E50" t="str">
        <f t="shared" si="1"/>
        <v>32</v>
      </c>
      <c r="F50" t="str">
        <f t="shared" si="2"/>
        <v>09</v>
      </c>
      <c r="G50" t="str">
        <f t="shared" si="3"/>
        <v>50.699</v>
      </c>
      <c r="H50">
        <f t="shared" si="4"/>
        <v>0.16408305555555555</v>
      </c>
      <c r="I50" t="str">
        <f t="shared" si="5"/>
        <v>81</v>
      </c>
      <c r="J50" t="str">
        <f t="shared" si="6"/>
        <v>11</v>
      </c>
      <c r="K50" t="str">
        <f t="shared" si="7"/>
        <v>10.148</v>
      </c>
      <c r="L50">
        <f t="shared" si="8"/>
        <v>0.18615222222222222</v>
      </c>
      <c r="N50" t="str">
        <f t="shared" si="9"/>
        <v>025-046D(L)</v>
      </c>
      <c r="O50">
        <f t="shared" si="10"/>
        <v>32.164083055555558</v>
      </c>
      <c r="P50">
        <f t="shared" si="11"/>
        <v>-81.186152222222219</v>
      </c>
    </row>
    <row r="51" spans="1:16" x14ac:dyDescent="0.25">
      <c r="A51" t="s">
        <v>121</v>
      </c>
      <c r="B51">
        <v>320550</v>
      </c>
      <c r="C51">
        <v>811112</v>
      </c>
      <c r="E51" t="str">
        <f t="shared" si="1"/>
        <v>32</v>
      </c>
      <c r="F51" t="str">
        <f t="shared" si="2"/>
        <v>05</v>
      </c>
      <c r="G51" t="str">
        <f t="shared" si="3"/>
        <v>50</v>
      </c>
      <c r="H51">
        <f t="shared" si="4"/>
        <v>9.722222222222221E-2</v>
      </c>
      <c r="I51" t="str">
        <f t="shared" si="5"/>
        <v>81</v>
      </c>
      <c r="J51" t="str">
        <f t="shared" si="6"/>
        <v>11</v>
      </c>
      <c r="K51" t="str">
        <f t="shared" si="7"/>
        <v>12</v>
      </c>
      <c r="L51">
        <f t="shared" si="8"/>
        <v>0.18666666666666665</v>
      </c>
      <c r="N51" t="str">
        <f t="shared" si="9"/>
        <v>025-071D(LI)</v>
      </c>
      <c r="O51">
        <f t="shared" si="10"/>
        <v>32.097222222222221</v>
      </c>
      <c r="P51">
        <f t="shared" si="11"/>
        <v>-81.186666666666667</v>
      </c>
    </row>
    <row r="52" spans="1:16" x14ac:dyDescent="0.25">
      <c r="A52" t="s">
        <v>116</v>
      </c>
      <c r="B52">
        <v>320524</v>
      </c>
      <c r="C52">
        <v>811126</v>
      </c>
      <c r="E52" t="str">
        <f t="shared" si="1"/>
        <v>32</v>
      </c>
      <c r="F52" t="str">
        <f t="shared" si="2"/>
        <v>05</v>
      </c>
      <c r="G52" t="str">
        <f t="shared" si="3"/>
        <v>24</v>
      </c>
      <c r="H52">
        <f t="shared" si="4"/>
        <v>0.09</v>
      </c>
      <c r="I52" t="str">
        <f t="shared" si="5"/>
        <v>81</v>
      </c>
      <c r="J52" t="str">
        <f t="shared" si="6"/>
        <v>11</v>
      </c>
      <c r="K52" t="str">
        <f t="shared" si="7"/>
        <v>26</v>
      </c>
      <c r="L52">
        <f t="shared" si="8"/>
        <v>0.19055555555555553</v>
      </c>
      <c r="N52" t="str">
        <f t="shared" si="9"/>
        <v>025-065D(LI)</v>
      </c>
      <c r="O52">
        <f t="shared" si="10"/>
        <v>32.090000000000003</v>
      </c>
      <c r="P52">
        <f t="shared" si="11"/>
        <v>-81.190555555555562</v>
      </c>
    </row>
    <row r="53" spans="1:16" x14ac:dyDescent="0.25">
      <c r="A53" t="s">
        <v>117</v>
      </c>
      <c r="B53">
        <v>320504</v>
      </c>
      <c r="C53">
        <v>811127</v>
      </c>
      <c r="E53" t="str">
        <f t="shared" si="1"/>
        <v>32</v>
      </c>
      <c r="F53" t="str">
        <f t="shared" si="2"/>
        <v>05</v>
      </c>
      <c r="G53" t="str">
        <f t="shared" si="3"/>
        <v>04</v>
      </c>
      <c r="H53">
        <f t="shared" si="4"/>
        <v>8.4444444444444433E-2</v>
      </c>
      <c r="I53" t="str">
        <f t="shared" si="5"/>
        <v>81</v>
      </c>
      <c r="J53" t="str">
        <f t="shared" si="6"/>
        <v>11</v>
      </c>
      <c r="K53" t="str">
        <f t="shared" si="7"/>
        <v>27</v>
      </c>
      <c r="L53">
        <f t="shared" si="8"/>
        <v>0.19083333333333333</v>
      </c>
      <c r="N53" t="str">
        <f t="shared" si="9"/>
        <v>025-066D(L)</v>
      </c>
      <c r="O53">
        <f t="shared" si="10"/>
        <v>32.084444444444443</v>
      </c>
      <c r="P53">
        <f t="shared" si="11"/>
        <v>-81.19083333333333</v>
      </c>
    </row>
    <row r="54" spans="1:16" x14ac:dyDescent="0.25">
      <c r="A54" t="s">
        <v>247</v>
      </c>
      <c r="B54">
        <v>321910</v>
      </c>
      <c r="C54">
        <v>811147</v>
      </c>
      <c r="E54" t="str">
        <f t="shared" si="1"/>
        <v>32</v>
      </c>
      <c r="F54" t="str">
        <f t="shared" si="2"/>
        <v>19</v>
      </c>
      <c r="G54" t="str">
        <f t="shared" si="3"/>
        <v>10</v>
      </c>
      <c r="H54">
        <f t="shared" si="4"/>
        <v>0.31944444444444442</v>
      </c>
      <c r="I54" t="str">
        <f t="shared" si="5"/>
        <v>81</v>
      </c>
      <c r="J54" t="str">
        <f t="shared" si="6"/>
        <v>11</v>
      </c>
      <c r="K54" t="str">
        <f t="shared" si="7"/>
        <v>47</v>
      </c>
      <c r="L54">
        <f t="shared" si="8"/>
        <v>0.19638888888888889</v>
      </c>
      <c r="N54" t="str">
        <f t="shared" si="9"/>
        <v>051-009D(LI)</v>
      </c>
      <c r="O54">
        <f t="shared" si="10"/>
        <v>32.319444444444443</v>
      </c>
      <c r="P54">
        <f t="shared" si="11"/>
        <v>-81.19638888888889</v>
      </c>
    </row>
    <row r="55" spans="1:16" x14ac:dyDescent="0.25">
      <c r="A55" t="s">
        <v>248</v>
      </c>
      <c r="B55">
        <v>322116</v>
      </c>
      <c r="C55">
        <v>811204</v>
      </c>
      <c r="E55" t="str">
        <f t="shared" si="1"/>
        <v>32</v>
      </c>
      <c r="F55" t="str">
        <f t="shared" si="2"/>
        <v>21</v>
      </c>
      <c r="G55" t="str">
        <f t="shared" si="3"/>
        <v>16</v>
      </c>
      <c r="H55">
        <f t="shared" si="4"/>
        <v>0.3544444444444444</v>
      </c>
      <c r="I55" t="str">
        <f t="shared" si="5"/>
        <v>81</v>
      </c>
      <c r="J55" t="str">
        <f t="shared" si="6"/>
        <v>12</v>
      </c>
      <c r="K55" t="str">
        <f t="shared" si="7"/>
        <v>04</v>
      </c>
      <c r="L55">
        <f t="shared" si="8"/>
        <v>0.20111111111111113</v>
      </c>
      <c r="N55" t="str">
        <f t="shared" si="9"/>
        <v>051-010D(LI)</v>
      </c>
      <c r="O55">
        <f t="shared" si="10"/>
        <v>32.354444444444447</v>
      </c>
      <c r="P55">
        <f t="shared" si="11"/>
        <v>-81.201111111111118</v>
      </c>
    </row>
    <row r="56" spans="1:16" x14ac:dyDescent="0.25">
      <c r="A56" t="s">
        <v>108</v>
      </c>
      <c r="B56">
        <v>320329.41700000002</v>
      </c>
      <c r="C56">
        <v>811253.05500000005</v>
      </c>
      <c r="E56" t="str">
        <f t="shared" si="1"/>
        <v>32</v>
      </c>
      <c r="F56" t="str">
        <f t="shared" si="2"/>
        <v>03</v>
      </c>
      <c r="G56" t="str">
        <f t="shared" si="3"/>
        <v>29.417</v>
      </c>
      <c r="H56">
        <f t="shared" si="4"/>
        <v>5.8171388888888891E-2</v>
      </c>
      <c r="I56" t="str">
        <f t="shared" si="5"/>
        <v>81</v>
      </c>
      <c r="J56" t="str">
        <f t="shared" si="6"/>
        <v>12</v>
      </c>
      <c r="K56" t="str">
        <f t="shared" si="7"/>
        <v>53.055</v>
      </c>
      <c r="L56">
        <f t="shared" si="8"/>
        <v>0.21473750000000003</v>
      </c>
      <c r="N56" t="str">
        <f t="shared" si="9"/>
        <v>025-051D(SL)</v>
      </c>
      <c r="O56">
        <f t="shared" si="10"/>
        <v>32.058171388888887</v>
      </c>
      <c r="P56">
        <f t="shared" si="11"/>
        <v>-81.214737499999998</v>
      </c>
    </row>
    <row r="57" spans="1:16" x14ac:dyDescent="0.25">
      <c r="A57" t="s">
        <v>107</v>
      </c>
      <c r="B57">
        <v>320324</v>
      </c>
      <c r="C57">
        <v>811300</v>
      </c>
      <c r="E57" t="str">
        <f t="shared" si="1"/>
        <v>32</v>
      </c>
      <c r="F57" t="str">
        <f t="shared" si="2"/>
        <v>03</v>
      </c>
      <c r="G57" t="str">
        <f t="shared" si="3"/>
        <v>24</v>
      </c>
      <c r="H57">
        <f t="shared" si="4"/>
        <v>5.6666666666666671E-2</v>
      </c>
      <c r="I57" t="str">
        <f t="shared" si="5"/>
        <v>81</v>
      </c>
      <c r="J57" t="str">
        <f t="shared" si="6"/>
        <v>13</v>
      </c>
      <c r="K57" t="str">
        <f t="shared" si="7"/>
        <v>00</v>
      </c>
      <c r="L57">
        <f t="shared" si="8"/>
        <v>0.21666666666666667</v>
      </c>
      <c r="N57" t="str">
        <f t="shared" si="9"/>
        <v>025-051D(MSWL)</v>
      </c>
      <c r="O57">
        <f t="shared" si="10"/>
        <v>32.056666666666665</v>
      </c>
      <c r="P57">
        <f t="shared" si="11"/>
        <v>-81.216666666666669</v>
      </c>
    </row>
    <row r="58" spans="1:16" x14ac:dyDescent="0.25">
      <c r="A58" t="s">
        <v>115</v>
      </c>
      <c r="B58">
        <v>320129.571</v>
      </c>
      <c r="C58">
        <v>811442.81</v>
      </c>
      <c r="E58" t="str">
        <f t="shared" si="1"/>
        <v>32</v>
      </c>
      <c r="F58" t="str">
        <f t="shared" si="2"/>
        <v>01</v>
      </c>
      <c r="G58" t="str">
        <f t="shared" si="3"/>
        <v>29.571</v>
      </c>
      <c r="H58">
        <f t="shared" si="4"/>
        <v>2.4880833333333331E-2</v>
      </c>
      <c r="I58" t="str">
        <f t="shared" si="5"/>
        <v>81</v>
      </c>
      <c r="J58" t="str">
        <f t="shared" si="6"/>
        <v>14</v>
      </c>
      <c r="K58" t="str">
        <f t="shared" si="7"/>
        <v>42.81</v>
      </c>
      <c r="L58">
        <f t="shared" si="8"/>
        <v>0.245225</v>
      </c>
      <c r="N58" t="str">
        <f t="shared" si="9"/>
        <v>025-063D(L)</v>
      </c>
      <c r="O58">
        <f t="shared" si="10"/>
        <v>32.024880833333334</v>
      </c>
      <c r="P58">
        <f t="shared" si="11"/>
        <v>-81.245225000000005</v>
      </c>
    </row>
    <row r="59" spans="1:16" x14ac:dyDescent="0.25">
      <c r="A59" t="s">
        <v>119</v>
      </c>
      <c r="B59">
        <v>320129.571</v>
      </c>
      <c r="C59">
        <v>811442.81</v>
      </c>
      <c r="E59" t="str">
        <f t="shared" si="1"/>
        <v>32</v>
      </c>
      <c r="F59" t="str">
        <f t="shared" si="2"/>
        <v>01</v>
      </c>
      <c r="G59" t="str">
        <f t="shared" si="3"/>
        <v>29.571</v>
      </c>
      <c r="H59">
        <f t="shared" si="4"/>
        <v>2.4880833333333331E-2</v>
      </c>
      <c r="I59" t="str">
        <f t="shared" si="5"/>
        <v>81</v>
      </c>
      <c r="J59" t="str">
        <f t="shared" si="6"/>
        <v>14</v>
      </c>
      <c r="K59" t="str">
        <f t="shared" si="7"/>
        <v>42.81</v>
      </c>
      <c r="L59">
        <f t="shared" si="8"/>
        <v>0.245225</v>
      </c>
      <c r="N59" t="str">
        <f t="shared" si="9"/>
        <v>025-068D(L)</v>
      </c>
      <c r="O59">
        <f t="shared" si="10"/>
        <v>32.024880833333334</v>
      </c>
      <c r="P59">
        <f t="shared" si="11"/>
        <v>-81.245225000000005</v>
      </c>
    </row>
    <row r="60" spans="1:16" x14ac:dyDescent="0.25">
      <c r="A60" t="s">
        <v>690</v>
      </c>
      <c r="B60">
        <v>320547</v>
      </c>
      <c r="C60">
        <v>811454</v>
      </c>
      <c r="D60" s="1"/>
      <c r="E60" t="str">
        <f t="shared" si="1"/>
        <v>32</v>
      </c>
      <c r="F60" t="str">
        <f t="shared" si="2"/>
        <v>05</v>
      </c>
      <c r="G60" t="str">
        <f t="shared" si="3"/>
        <v>47</v>
      </c>
      <c r="H60">
        <f t="shared" si="4"/>
        <v>9.6388888888888885E-2</v>
      </c>
      <c r="I60" t="str">
        <f t="shared" si="5"/>
        <v>81</v>
      </c>
      <c r="J60" t="str">
        <f t="shared" si="6"/>
        <v>14</v>
      </c>
      <c r="K60" t="str">
        <f t="shared" si="7"/>
        <v>54</v>
      </c>
      <c r="L60">
        <f t="shared" si="8"/>
        <v>0.24833333333333335</v>
      </c>
      <c r="N60" t="str">
        <f t="shared" si="9"/>
        <v>APL 0255</v>
      </c>
      <c r="O60">
        <f t="shared" si="10"/>
        <v>32.096388888888889</v>
      </c>
      <c r="P60">
        <f t="shared" si="11"/>
        <v>-81.248333333333335</v>
      </c>
    </row>
    <row r="61" spans="1:16" x14ac:dyDescent="0.25">
      <c r="A61" t="s">
        <v>100</v>
      </c>
      <c r="B61">
        <v>315836.39500000002</v>
      </c>
      <c r="C61">
        <v>811458.549</v>
      </c>
      <c r="E61" t="str">
        <f t="shared" si="1"/>
        <v>31</v>
      </c>
      <c r="F61" t="str">
        <f t="shared" si="2"/>
        <v>58</v>
      </c>
      <c r="G61" t="str">
        <f t="shared" si="3"/>
        <v>36.395</v>
      </c>
      <c r="H61">
        <f t="shared" si="4"/>
        <v>0.97677638888888885</v>
      </c>
      <c r="I61" t="str">
        <f t="shared" si="5"/>
        <v>81</v>
      </c>
      <c r="J61" t="str">
        <f t="shared" si="6"/>
        <v>14</v>
      </c>
      <c r="K61" t="str">
        <f t="shared" si="7"/>
        <v>58.549</v>
      </c>
      <c r="L61">
        <f t="shared" si="8"/>
        <v>0.24959694444444444</v>
      </c>
      <c r="N61" t="str">
        <f t="shared" si="9"/>
        <v>025-038D(L)</v>
      </c>
      <c r="O61">
        <f t="shared" si="10"/>
        <v>31.97677638888889</v>
      </c>
      <c r="P61">
        <f t="shared" si="11"/>
        <v>-81.249596944444448</v>
      </c>
    </row>
    <row r="62" spans="1:16" x14ac:dyDescent="0.25">
      <c r="A62" t="s">
        <v>58</v>
      </c>
      <c r="B62">
        <v>315318.66200000001</v>
      </c>
      <c r="C62">
        <v>811532.98899999994</v>
      </c>
      <c r="E62" t="str">
        <f t="shared" si="1"/>
        <v>31</v>
      </c>
      <c r="F62" t="str">
        <f t="shared" si="2"/>
        <v>53</v>
      </c>
      <c r="G62" t="str">
        <f t="shared" si="3"/>
        <v>18.662</v>
      </c>
      <c r="H62">
        <f t="shared" si="4"/>
        <v>0.88851722222222218</v>
      </c>
      <c r="I62" t="str">
        <f t="shared" si="5"/>
        <v>81</v>
      </c>
      <c r="J62" t="str">
        <f t="shared" si="6"/>
        <v>15</v>
      </c>
      <c r="K62" t="str">
        <f t="shared" si="7"/>
        <v>32.989</v>
      </c>
      <c r="L62">
        <f t="shared" si="8"/>
        <v>0.25916361111111114</v>
      </c>
      <c r="N62" t="str">
        <f t="shared" si="9"/>
        <v>015-005D(L)</v>
      </c>
      <c r="O62">
        <f t="shared" si="10"/>
        <v>31.888517222222223</v>
      </c>
      <c r="P62">
        <f t="shared" si="11"/>
        <v>-81.259163611111106</v>
      </c>
    </row>
    <row r="63" spans="1:16" x14ac:dyDescent="0.25">
      <c r="A63" t="s">
        <v>59</v>
      </c>
      <c r="B63">
        <v>315318.66200000001</v>
      </c>
      <c r="C63">
        <v>811532.98899999994</v>
      </c>
      <c r="E63" t="str">
        <f t="shared" si="1"/>
        <v>31</v>
      </c>
      <c r="F63" t="str">
        <f t="shared" si="2"/>
        <v>53</v>
      </c>
      <c r="G63" t="str">
        <f t="shared" si="3"/>
        <v>18.662</v>
      </c>
      <c r="H63">
        <f t="shared" si="4"/>
        <v>0.88851722222222218</v>
      </c>
      <c r="I63" t="str">
        <f t="shared" si="5"/>
        <v>81</v>
      </c>
      <c r="J63" t="str">
        <f t="shared" si="6"/>
        <v>15</v>
      </c>
      <c r="K63" t="str">
        <f t="shared" si="7"/>
        <v>32.989</v>
      </c>
      <c r="L63">
        <f t="shared" si="8"/>
        <v>0.25916361111111114</v>
      </c>
      <c r="N63" t="str">
        <f t="shared" si="9"/>
        <v>015-008D(L)</v>
      </c>
      <c r="O63">
        <f t="shared" si="10"/>
        <v>31.888517222222223</v>
      </c>
      <c r="P63">
        <f t="shared" si="11"/>
        <v>-81.259163611111106</v>
      </c>
    </row>
    <row r="64" spans="1:16" x14ac:dyDescent="0.25">
      <c r="A64" t="s">
        <v>104</v>
      </c>
      <c r="B64">
        <v>320147.98700000002</v>
      </c>
      <c r="C64">
        <v>811617.84499999997</v>
      </c>
      <c r="E64" t="str">
        <f t="shared" si="1"/>
        <v>32</v>
      </c>
      <c r="F64" t="str">
        <f t="shared" si="2"/>
        <v>01</v>
      </c>
      <c r="G64" t="str">
        <f t="shared" si="3"/>
        <v>47.987</v>
      </c>
      <c r="H64">
        <f t="shared" si="4"/>
        <v>2.9996388888888888E-2</v>
      </c>
      <c r="I64" t="str">
        <f t="shared" si="5"/>
        <v>81</v>
      </c>
      <c r="J64" t="str">
        <f t="shared" si="6"/>
        <v>16</v>
      </c>
      <c r="K64" t="str">
        <f t="shared" si="7"/>
        <v>17.845</v>
      </c>
      <c r="L64">
        <f t="shared" si="8"/>
        <v>0.27162361111111111</v>
      </c>
      <c r="N64" t="str">
        <f t="shared" si="9"/>
        <v>025-045D(SL)</v>
      </c>
      <c r="O64">
        <f t="shared" si="10"/>
        <v>32.02999638888889</v>
      </c>
      <c r="P64">
        <f t="shared" si="11"/>
        <v>-81.27162361111111</v>
      </c>
    </row>
    <row r="65" spans="1:16" x14ac:dyDescent="0.25">
      <c r="A65" t="s">
        <v>120</v>
      </c>
      <c r="B65">
        <v>320147.98700000002</v>
      </c>
      <c r="C65">
        <v>811617.84499999997</v>
      </c>
      <c r="E65" t="str">
        <f t="shared" si="1"/>
        <v>32</v>
      </c>
      <c r="F65" t="str">
        <f t="shared" si="2"/>
        <v>01</v>
      </c>
      <c r="G65" t="str">
        <f t="shared" si="3"/>
        <v>47.987</v>
      </c>
      <c r="H65">
        <f t="shared" si="4"/>
        <v>2.9996388888888888E-2</v>
      </c>
      <c r="I65" t="str">
        <f t="shared" si="5"/>
        <v>81</v>
      </c>
      <c r="J65" t="str">
        <f t="shared" si="6"/>
        <v>16</v>
      </c>
      <c r="K65" t="str">
        <f t="shared" si="7"/>
        <v>17.845</v>
      </c>
      <c r="L65">
        <f t="shared" si="8"/>
        <v>0.27162361111111111</v>
      </c>
      <c r="N65" t="str">
        <f t="shared" si="9"/>
        <v>025-070D(MSWL)</v>
      </c>
      <c r="O65">
        <f t="shared" si="10"/>
        <v>32.02999638888889</v>
      </c>
      <c r="P65">
        <f t="shared" si="11"/>
        <v>-81.27162361111111</v>
      </c>
    </row>
    <row r="66" spans="1:16" x14ac:dyDescent="0.25">
      <c r="A66" t="s">
        <v>460</v>
      </c>
      <c r="B66">
        <v>312500</v>
      </c>
      <c r="C66">
        <v>811630</v>
      </c>
      <c r="E66" t="str">
        <f t="shared" si="1"/>
        <v>31</v>
      </c>
      <c r="F66" t="str">
        <f t="shared" si="2"/>
        <v>25</v>
      </c>
      <c r="G66" t="str">
        <f t="shared" si="3"/>
        <v>00</v>
      </c>
      <c r="H66">
        <f t="shared" si="4"/>
        <v>0.41666666666666669</v>
      </c>
      <c r="I66" t="str">
        <f t="shared" si="5"/>
        <v>81</v>
      </c>
      <c r="J66" t="str">
        <f t="shared" si="6"/>
        <v>16</v>
      </c>
      <c r="K66" t="str">
        <f t="shared" si="7"/>
        <v>30</v>
      </c>
      <c r="L66">
        <f t="shared" si="8"/>
        <v>0.27500000000000002</v>
      </c>
      <c r="N66" t="str">
        <f t="shared" si="9"/>
        <v>098-005D(L)</v>
      </c>
      <c r="O66">
        <f t="shared" si="10"/>
        <v>31.416666666666668</v>
      </c>
      <c r="P66">
        <f t="shared" si="11"/>
        <v>-81.275000000000006</v>
      </c>
    </row>
    <row r="67" spans="1:16" x14ac:dyDescent="0.25">
      <c r="A67" t="s">
        <v>691</v>
      </c>
      <c r="B67">
        <v>320144.48</v>
      </c>
      <c r="C67">
        <v>811822.79</v>
      </c>
      <c r="E67" t="str">
        <f t="shared" si="1"/>
        <v>32</v>
      </c>
      <c r="F67" t="str">
        <f t="shared" si="2"/>
        <v>01</v>
      </c>
      <c r="G67" t="str">
        <f t="shared" si="3"/>
        <v>44.48</v>
      </c>
      <c r="H67">
        <f t="shared" si="4"/>
        <v>2.902222222222222E-2</v>
      </c>
      <c r="I67" t="str">
        <f t="shared" si="5"/>
        <v>81</v>
      </c>
      <c r="J67" t="str">
        <f t="shared" si="6"/>
        <v>18</v>
      </c>
      <c r="K67" t="str">
        <f t="shared" si="7"/>
        <v>22.79</v>
      </c>
      <c r="L67">
        <f t="shared" si="8"/>
        <v>0.30633055555555555</v>
      </c>
      <c r="N67" t="str">
        <f t="shared" si="9"/>
        <v>APL 0257</v>
      </c>
      <c r="O67">
        <f t="shared" si="10"/>
        <v>32.029022222222224</v>
      </c>
      <c r="P67">
        <f t="shared" si="11"/>
        <v>-81.306330555555562</v>
      </c>
    </row>
    <row r="68" spans="1:16" x14ac:dyDescent="0.25">
      <c r="A68" t="s">
        <v>101</v>
      </c>
      <c r="B68">
        <v>320533</v>
      </c>
      <c r="C68">
        <v>811857.9</v>
      </c>
      <c r="E68" t="str">
        <f t="shared" si="1"/>
        <v>32</v>
      </c>
      <c r="F68" t="str">
        <f t="shared" si="2"/>
        <v>05</v>
      </c>
      <c r="G68" t="str">
        <f t="shared" si="3"/>
        <v>33</v>
      </c>
      <c r="H68">
        <f t="shared" si="4"/>
        <v>9.2499999999999999E-2</v>
      </c>
      <c r="I68" t="str">
        <f t="shared" si="5"/>
        <v>81</v>
      </c>
      <c r="J68" t="str">
        <f t="shared" si="6"/>
        <v>18</v>
      </c>
      <c r="K68" t="str">
        <f t="shared" si="7"/>
        <v>57.9</v>
      </c>
      <c r="L68">
        <f t="shared" si="8"/>
        <v>0.31608333333333333</v>
      </c>
      <c r="N68" t="str">
        <f t="shared" si="9"/>
        <v>025-040D(L)</v>
      </c>
      <c r="O68">
        <f t="shared" si="10"/>
        <v>32.092500000000001</v>
      </c>
      <c r="P68">
        <f t="shared" si="11"/>
        <v>-81.316083333333339</v>
      </c>
    </row>
    <row r="69" spans="1:16" x14ac:dyDescent="0.25">
      <c r="A69" t="s">
        <v>245</v>
      </c>
      <c r="B69">
        <v>322145.84299999999</v>
      </c>
      <c r="C69">
        <v>811917.152</v>
      </c>
      <c r="E69" t="str">
        <f t="shared" si="1"/>
        <v>32</v>
      </c>
      <c r="F69" t="str">
        <f t="shared" si="2"/>
        <v>21</v>
      </c>
      <c r="G69" t="str">
        <f t="shared" si="3"/>
        <v>45.843</v>
      </c>
      <c r="H69">
        <f t="shared" si="4"/>
        <v>0.36273416666666664</v>
      </c>
      <c r="I69" t="str">
        <f t="shared" si="5"/>
        <v>81</v>
      </c>
      <c r="J69" t="str">
        <f t="shared" si="6"/>
        <v>19</v>
      </c>
      <c r="K69" t="str">
        <f t="shared" si="7"/>
        <v>17.152</v>
      </c>
      <c r="L69">
        <f t="shared" si="8"/>
        <v>0.32143111111111111</v>
      </c>
      <c r="N69" t="str">
        <f t="shared" si="9"/>
        <v>051-007D(L)</v>
      </c>
      <c r="O69">
        <f t="shared" si="10"/>
        <v>32.362734166666669</v>
      </c>
      <c r="P69">
        <f t="shared" si="11"/>
        <v>-81.32143111111111</v>
      </c>
    </row>
    <row r="70" spans="1:16" x14ac:dyDescent="0.25">
      <c r="A70" t="s">
        <v>103</v>
      </c>
      <c r="B70">
        <v>320503</v>
      </c>
      <c r="C70">
        <v>811936</v>
      </c>
      <c r="E70" t="str">
        <f t="shared" si="1"/>
        <v>32</v>
      </c>
      <c r="F70" t="str">
        <f t="shared" si="2"/>
        <v>05</v>
      </c>
      <c r="G70" t="str">
        <f t="shared" si="3"/>
        <v>03</v>
      </c>
      <c r="H70">
        <f t="shared" si="4"/>
        <v>8.4166666666666667E-2</v>
      </c>
      <c r="I70" t="str">
        <f t="shared" si="5"/>
        <v>81</v>
      </c>
      <c r="J70" t="str">
        <f t="shared" si="6"/>
        <v>19</v>
      </c>
      <c r="K70" t="str">
        <f t="shared" si="7"/>
        <v>36</v>
      </c>
      <c r="L70">
        <f t="shared" si="8"/>
        <v>0.32666666666666666</v>
      </c>
      <c r="N70" t="str">
        <f t="shared" si="9"/>
        <v>025-041D(LI)(4)</v>
      </c>
      <c r="O70">
        <f t="shared" si="10"/>
        <v>32.084166666666668</v>
      </c>
      <c r="P70">
        <f t="shared" si="11"/>
        <v>-81.326666666666668</v>
      </c>
    </row>
    <row r="71" spans="1:16" x14ac:dyDescent="0.25">
      <c r="A71" t="s">
        <v>102</v>
      </c>
      <c r="B71">
        <v>320502</v>
      </c>
      <c r="C71">
        <v>811942</v>
      </c>
      <c r="E71" t="str">
        <f t="shared" si="1"/>
        <v>32</v>
      </c>
      <c r="F71" t="str">
        <f t="shared" si="2"/>
        <v>05</v>
      </c>
      <c r="G71" t="str">
        <f t="shared" si="3"/>
        <v>02</v>
      </c>
      <c r="H71">
        <f t="shared" si="4"/>
        <v>8.3888888888888888E-2</v>
      </c>
      <c r="I71" t="str">
        <f t="shared" si="5"/>
        <v>81</v>
      </c>
      <c r="J71" t="str">
        <f t="shared" si="6"/>
        <v>19</v>
      </c>
      <c r="K71" t="str">
        <f t="shared" si="7"/>
        <v>42</v>
      </c>
      <c r="L71">
        <f t="shared" si="8"/>
        <v>0.32833333333333331</v>
      </c>
      <c r="N71" t="str">
        <f t="shared" si="9"/>
        <v>025-041D(LI)</v>
      </c>
      <c r="O71">
        <f t="shared" si="10"/>
        <v>32.083888888888886</v>
      </c>
      <c r="P71">
        <f t="shared" si="11"/>
        <v>-81.328333333333333</v>
      </c>
    </row>
    <row r="72" spans="1:16" x14ac:dyDescent="0.25">
      <c r="A72" t="s">
        <v>322</v>
      </c>
      <c r="B72">
        <v>311222.73300000001</v>
      </c>
      <c r="C72">
        <v>812205.56900000002</v>
      </c>
      <c r="E72" t="str">
        <f t="shared" si="1"/>
        <v>31</v>
      </c>
      <c r="F72" t="str">
        <f t="shared" si="2"/>
        <v>12</v>
      </c>
      <c r="G72" t="str">
        <f t="shared" si="3"/>
        <v>22.733</v>
      </c>
      <c r="H72">
        <f t="shared" si="4"/>
        <v>0.20631472222222225</v>
      </c>
      <c r="I72" t="str">
        <f t="shared" si="5"/>
        <v>81</v>
      </c>
      <c r="J72" t="str">
        <f t="shared" si="6"/>
        <v>22</v>
      </c>
      <c r="K72" t="str">
        <f t="shared" si="7"/>
        <v>05.569</v>
      </c>
      <c r="L72">
        <f t="shared" si="8"/>
        <v>0.36821361111111106</v>
      </c>
      <c r="N72" t="str">
        <f t="shared" si="9"/>
        <v>063-017D(L)</v>
      </c>
      <c r="O72">
        <f t="shared" si="10"/>
        <v>31.206314722222221</v>
      </c>
      <c r="P72">
        <f t="shared" si="11"/>
        <v>-81.368213611111116</v>
      </c>
    </row>
    <row r="73" spans="1:16" x14ac:dyDescent="0.25">
      <c r="A73" t="s">
        <v>425</v>
      </c>
      <c r="B73">
        <v>315030</v>
      </c>
      <c r="C73">
        <v>812345</v>
      </c>
      <c r="E73" t="str">
        <f t="shared" si="1"/>
        <v>31</v>
      </c>
      <c r="F73" t="str">
        <f t="shared" si="2"/>
        <v>50</v>
      </c>
      <c r="G73" t="str">
        <f t="shared" si="3"/>
        <v>30</v>
      </c>
      <c r="H73">
        <f t="shared" si="4"/>
        <v>0.84166666666666667</v>
      </c>
      <c r="I73" t="str">
        <f t="shared" si="5"/>
        <v>81</v>
      </c>
      <c r="J73" t="str">
        <f t="shared" si="6"/>
        <v>23</v>
      </c>
      <c r="K73" t="str">
        <f t="shared" si="7"/>
        <v>45</v>
      </c>
      <c r="L73">
        <f t="shared" si="8"/>
        <v>0.39583333333333337</v>
      </c>
      <c r="N73" t="str">
        <f t="shared" si="9"/>
        <v>089-013P(INC)</v>
      </c>
      <c r="O73">
        <f t="shared" si="10"/>
        <v>31.841666666666665</v>
      </c>
      <c r="P73">
        <f t="shared" si="11"/>
        <v>-81.395833333333329</v>
      </c>
    </row>
    <row r="74" spans="1:16" x14ac:dyDescent="0.25">
      <c r="A74" t="s">
        <v>429</v>
      </c>
      <c r="B74">
        <v>315030</v>
      </c>
      <c r="C74">
        <v>812345</v>
      </c>
      <c r="E74" t="str">
        <f t="shared" si="1"/>
        <v>31</v>
      </c>
      <c r="F74" t="str">
        <f t="shared" si="2"/>
        <v>50</v>
      </c>
      <c r="G74" t="str">
        <f t="shared" si="3"/>
        <v>30</v>
      </c>
      <c r="H74">
        <f t="shared" si="4"/>
        <v>0.84166666666666667</v>
      </c>
      <c r="I74" t="str">
        <f t="shared" si="5"/>
        <v>81</v>
      </c>
      <c r="J74" t="str">
        <f t="shared" si="6"/>
        <v>23</v>
      </c>
      <c r="K74" t="str">
        <f t="shared" si="7"/>
        <v>45</v>
      </c>
      <c r="L74">
        <f t="shared" si="8"/>
        <v>0.39583333333333337</v>
      </c>
      <c r="N74" t="str">
        <f t="shared" si="9"/>
        <v>089-018P(INC)</v>
      </c>
      <c r="O74">
        <f t="shared" si="10"/>
        <v>31.841666666666665</v>
      </c>
      <c r="P74">
        <f t="shared" si="11"/>
        <v>-81.395833333333329</v>
      </c>
    </row>
    <row r="75" spans="1:16" x14ac:dyDescent="0.25">
      <c r="A75" t="s">
        <v>422</v>
      </c>
      <c r="B75">
        <v>315028.81199999998</v>
      </c>
      <c r="C75">
        <v>812353.40500000003</v>
      </c>
      <c r="E75" t="str">
        <f t="shared" si="1"/>
        <v>31</v>
      </c>
      <c r="F75" t="str">
        <f t="shared" si="2"/>
        <v>50</v>
      </c>
      <c r="G75" t="str">
        <f t="shared" si="3"/>
        <v>28.812</v>
      </c>
      <c r="H75">
        <f t="shared" si="4"/>
        <v>0.84133666666666673</v>
      </c>
      <c r="I75" t="str">
        <f t="shared" si="5"/>
        <v>81</v>
      </c>
      <c r="J75" t="str">
        <f t="shared" si="6"/>
        <v>23</v>
      </c>
      <c r="K75" t="str">
        <f t="shared" si="7"/>
        <v>53.405</v>
      </c>
      <c r="L75">
        <f t="shared" si="8"/>
        <v>0.39816805555555557</v>
      </c>
      <c r="N75" t="str">
        <f t="shared" si="9"/>
        <v>089-003D(SL)</v>
      </c>
      <c r="O75">
        <f t="shared" si="10"/>
        <v>31.841336666666667</v>
      </c>
      <c r="P75">
        <f t="shared" si="11"/>
        <v>-81.398168055555558</v>
      </c>
    </row>
    <row r="76" spans="1:16" x14ac:dyDescent="0.25">
      <c r="A76" t="s">
        <v>427</v>
      </c>
      <c r="B76">
        <v>315028.81199999998</v>
      </c>
      <c r="C76">
        <v>812353.40500000003</v>
      </c>
      <c r="E76" t="str">
        <f t="shared" si="1"/>
        <v>31</v>
      </c>
      <c r="F76" t="str">
        <f t="shared" si="2"/>
        <v>50</v>
      </c>
      <c r="G76" t="str">
        <f t="shared" si="3"/>
        <v>28.812</v>
      </c>
      <c r="H76">
        <f t="shared" si="4"/>
        <v>0.84133666666666673</v>
      </c>
      <c r="I76" t="str">
        <f t="shared" si="5"/>
        <v>81</v>
      </c>
      <c r="J76" t="str">
        <f t="shared" si="6"/>
        <v>23</v>
      </c>
      <c r="K76" t="str">
        <f t="shared" si="7"/>
        <v>53.405</v>
      </c>
      <c r="L76">
        <f t="shared" si="8"/>
        <v>0.39816805555555557</v>
      </c>
      <c r="N76" t="str">
        <f t="shared" si="9"/>
        <v>089-016D(L)</v>
      </c>
      <c r="O76">
        <f t="shared" si="10"/>
        <v>31.841336666666667</v>
      </c>
      <c r="P76">
        <f t="shared" si="11"/>
        <v>-81.398168055555558</v>
      </c>
    </row>
    <row r="77" spans="1:16" x14ac:dyDescent="0.25">
      <c r="A77" t="s">
        <v>321</v>
      </c>
      <c r="B77">
        <v>311007.908</v>
      </c>
      <c r="C77">
        <v>812355.71200000006</v>
      </c>
      <c r="E77" t="str">
        <f t="shared" si="1"/>
        <v>31</v>
      </c>
      <c r="F77" t="str">
        <f t="shared" si="2"/>
        <v>10</v>
      </c>
      <c r="G77" t="str">
        <f t="shared" si="3"/>
        <v>07.908</v>
      </c>
      <c r="H77">
        <f t="shared" si="4"/>
        <v>0.16886333333333334</v>
      </c>
      <c r="I77" t="str">
        <f t="shared" si="5"/>
        <v>81</v>
      </c>
      <c r="J77" t="str">
        <f t="shared" si="6"/>
        <v>23</v>
      </c>
      <c r="K77" t="str">
        <f t="shared" si="7"/>
        <v>55.712</v>
      </c>
      <c r="L77">
        <f t="shared" si="8"/>
        <v>0.39880888888888893</v>
      </c>
      <c r="N77" t="str">
        <f t="shared" si="9"/>
        <v>063-016D(L)</v>
      </c>
      <c r="O77">
        <f t="shared" si="10"/>
        <v>31.168863333333334</v>
      </c>
      <c r="P77">
        <f t="shared" si="11"/>
        <v>-81.398808888888894</v>
      </c>
    </row>
    <row r="78" spans="1:16" x14ac:dyDescent="0.25">
      <c r="A78" t="s">
        <v>244</v>
      </c>
      <c r="B78">
        <v>321821.77</v>
      </c>
      <c r="C78">
        <v>812413.55799999996</v>
      </c>
      <c r="E78" t="str">
        <f t="shared" si="1"/>
        <v>32</v>
      </c>
      <c r="F78" t="str">
        <f t="shared" si="2"/>
        <v>18</v>
      </c>
      <c r="G78" t="str">
        <f t="shared" si="3"/>
        <v>21.77</v>
      </c>
      <c r="H78">
        <f t="shared" si="4"/>
        <v>0.30604722222222219</v>
      </c>
      <c r="I78" t="str">
        <f t="shared" si="5"/>
        <v>81</v>
      </c>
      <c r="J78" t="str">
        <f t="shared" si="6"/>
        <v>24</v>
      </c>
      <c r="K78" t="str">
        <f t="shared" si="7"/>
        <v>13.558</v>
      </c>
      <c r="L78">
        <f t="shared" si="8"/>
        <v>0.40376611111111116</v>
      </c>
      <c r="N78" t="str">
        <f t="shared" si="9"/>
        <v>051-005D(SL)</v>
      </c>
      <c r="O78">
        <f t="shared" si="10"/>
        <v>32.306047222222219</v>
      </c>
      <c r="P78">
        <f t="shared" si="11"/>
        <v>-81.403766111111111</v>
      </c>
    </row>
    <row r="79" spans="1:16" x14ac:dyDescent="0.25">
      <c r="A79" t="s">
        <v>319</v>
      </c>
      <c r="B79">
        <v>310502.288</v>
      </c>
      <c r="C79">
        <v>812510.47699999996</v>
      </c>
      <c r="E79" t="str">
        <f t="shared" si="1"/>
        <v>31</v>
      </c>
      <c r="F79" t="str">
        <f t="shared" si="2"/>
        <v>05</v>
      </c>
      <c r="G79" t="str">
        <f t="shared" si="3"/>
        <v>02.288</v>
      </c>
      <c r="H79">
        <f t="shared" si="4"/>
        <v>8.3968888888888885E-2</v>
      </c>
      <c r="I79" t="str">
        <f t="shared" si="5"/>
        <v>81</v>
      </c>
      <c r="J79" t="str">
        <f t="shared" si="6"/>
        <v>25</v>
      </c>
      <c r="K79" t="str">
        <f t="shared" si="7"/>
        <v>10.477</v>
      </c>
      <c r="L79">
        <f t="shared" si="8"/>
        <v>0.41957694444444449</v>
      </c>
      <c r="N79" t="str">
        <f t="shared" si="9"/>
        <v>063-005D(L)</v>
      </c>
      <c r="O79">
        <f t="shared" si="10"/>
        <v>31.08396888888889</v>
      </c>
      <c r="P79">
        <f t="shared" si="11"/>
        <v>-81.419576944444444</v>
      </c>
    </row>
    <row r="80" spans="1:16" x14ac:dyDescent="0.25">
      <c r="A80" t="s">
        <v>432</v>
      </c>
      <c r="B80">
        <v>314408</v>
      </c>
      <c r="C80">
        <v>812540</v>
      </c>
      <c r="E80" t="str">
        <f t="shared" si="1"/>
        <v>31</v>
      </c>
      <c r="F80" t="str">
        <f t="shared" si="2"/>
        <v>44</v>
      </c>
      <c r="G80" t="str">
        <f t="shared" si="3"/>
        <v>08</v>
      </c>
      <c r="H80">
        <f t="shared" si="4"/>
        <v>0.73555555555555552</v>
      </c>
      <c r="I80" t="str">
        <f t="shared" si="5"/>
        <v>81</v>
      </c>
      <c r="J80" t="str">
        <f t="shared" si="6"/>
        <v>25</v>
      </c>
      <c r="K80" t="str">
        <f t="shared" si="7"/>
        <v>40</v>
      </c>
      <c r="L80">
        <f t="shared" si="8"/>
        <v>0.42777777777777781</v>
      </c>
      <c r="N80" t="str">
        <f t="shared" si="9"/>
        <v>089-021D(LI)</v>
      </c>
      <c r="O80">
        <f t="shared" si="10"/>
        <v>31.735555555555557</v>
      </c>
      <c r="P80">
        <f t="shared" si="11"/>
        <v>-81.427777777777777</v>
      </c>
    </row>
    <row r="81" spans="1:16" x14ac:dyDescent="0.25">
      <c r="A81" t="s">
        <v>459</v>
      </c>
      <c r="B81">
        <v>312430.93699999998</v>
      </c>
      <c r="C81">
        <v>812552.83200000005</v>
      </c>
      <c r="E81" t="str">
        <f t="shared" si="1"/>
        <v>31</v>
      </c>
      <c r="F81" t="str">
        <f t="shared" si="2"/>
        <v>24</v>
      </c>
      <c r="G81" t="str">
        <f t="shared" si="3"/>
        <v>30.937</v>
      </c>
      <c r="H81">
        <f t="shared" si="4"/>
        <v>0.40859361111111114</v>
      </c>
      <c r="I81" t="str">
        <f t="shared" si="5"/>
        <v>81</v>
      </c>
      <c r="J81" t="str">
        <f t="shared" si="6"/>
        <v>25</v>
      </c>
      <c r="K81" t="str">
        <f t="shared" si="7"/>
        <v>52.832</v>
      </c>
      <c r="L81">
        <f t="shared" si="8"/>
        <v>0.43134222222222224</v>
      </c>
      <c r="N81" t="str">
        <f t="shared" si="9"/>
        <v>098-004D(L)</v>
      </c>
      <c r="O81">
        <f t="shared" si="10"/>
        <v>31.408593611111112</v>
      </c>
      <c r="P81">
        <f t="shared" si="11"/>
        <v>-81.431342222222227</v>
      </c>
    </row>
    <row r="82" spans="1:16" x14ac:dyDescent="0.25">
      <c r="A82" t="s">
        <v>324</v>
      </c>
      <c r="B82">
        <v>311718.60700000002</v>
      </c>
      <c r="C82">
        <v>812759.41099999996</v>
      </c>
      <c r="E82" t="str">
        <f t="shared" si="1"/>
        <v>31</v>
      </c>
      <c r="F82" t="str">
        <f t="shared" si="2"/>
        <v>17</v>
      </c>
      <c r="G82" t="str">
        <f t="shared" si="3"/>
        <v>18.607</v>
      </c>
      <c r="H82">
        <f t="shared" si="4"/>
        <v>0.28850194444444444</v>
      </c>
      <c r="I82" t="str">
        <f t="shared" si="5"/>
        <v>81</v>
      </c>
      <c r="J82" t="str">
        <f t="shared" si="6"/>
        <v>27</v>
      </c>
      <c r="K82" t="str">
        <f t="shared" si="7"/>
        <v>59.411</v>
      </c>
      <c r="L82">
        <f t="shared" si="8"/>
        <v>0.46650305555555555</v>
      </c>
      <c r="N82" t="str">
        <f t="shared" si="9"/>
        <v>063-019D(L)</v>
      </c>
      <c r="O82">
        <f t="shared" si="10"/>
        <v>31.288501944444445</v>
      </c>
      <c r="P82">
        <f t="shared" si="11"/>
        <v>-81.466503055555549</v>
      </c>
    </row>
    <row r="83" spans="1:16" x14ac:dyDescent="0.25">
      <c r="A83" t="s">
        <v>461</v>
      </c>
      <c r="B83">
        <v>313031.5</v>
      </c>
      <c r="C83">
        <v>812828</v>
      </c>
      <c r="E83" t="str">
        <f t="shared" si="1"/>
        <v>31</v>
      </c>
      <c r="F83" t="str">
        <f t="shared" si="2"/>
        <v>30</v>
      </c>
      <c r="G83" t="str">
        <f t="shared" si="3"/>
        <v>31.5</v>
      </c>
      <c r="H83">
        <f t="shared" si="4"/>
        <v>0.50875000000000004</v>
      </c>
      <c r="I83" t="str">
        <f t="shared" si="5"/>
        <v>81</v>
      </c>
      <c r="J83" t="str">
        <f t="shared" si="6"/>
        <v>28</v>
      </c>
      <c r="K83" t="str">
        <f t="shared" si="7"/>
        <v>28</v>
      </c>
      <c r="L83">
        <f t="shared" si="8"/>
        <v>0.47444444444444445</v>
      </c>
      <c r="N83" t="str">
        <f t="shared" si="9"/>
        <v>098-006D(C&amp;D)</v>
      </c>
      <c r="O83">
        <f t="shared" si="10"/>
        <v>31.508749999999999</v>
      </c>
      <c r="P83">
        <f t="shared" si="11"/>
        <v>-81.474444444444444</v>
      </c>
    </row>
    <row r="84" spans="1:16" x14ac:dyDescent="0.25">
      <c r="A84" t="s">
        <v>323</v>
      </c>
      <c r="B84">
        <v>311058.69699999999</v>
      </c>
      <c r="C84">
        <v>812832.10400000005</v>
      </c>
      <c r="E84" t="str">
        <f t="shared" si="1"/>
        <v>31</v>
      </c>
      <c r="F84" t="str">
        <f t="shared" si="2"/>
        <v>10</v>
      </c>
      <c r="G84" t="str">
        <f t="shared" si="3"/>
        <v>58.697</v>
      </c>
      <c r="H84">
        <f t="shared" si="4"/>
        <v>0.18297138888888889</v>
      </c>
      <c r="I84" t="str">
        <f t="shared" si="5"/>
        <v>81</v>
      </c>
      <c r="J84" t="str">
        <f t="shared" si="6"/>
        <v>28</v>
      </c>
      <c r="K84" t="str">
        <f t="shared" si="7"/>
        <v>32.104</v>
      </c>
      <c r="L84">
        <f t="shared" si="8"/>
        <v>0.47558444444444448</v>
      </c>
      <c r="N84" t="str">
        <f t="shared" si="9"/>
        <v>063-018D(L)</v>
      </c>
      <c r="O84">
        <f t="shared" si="10"/>
        <v>31.182971388888888</v>
      </c>
      <c r="P84">
        <f t="shared" si="11"/>
        <v>-81.475584444444451</v>
      </c>
    </row>
    <row r="85" spans="1:16" x14ac:dyDescent="0.25">
      <c r="A85" t="s">
        <v>458</v>
      </c>
      <c r="B85">
        <v>313047.95799999998</v>
      </c>
      <c r="C85">
        <v>812857.28799999994</v>
      </c>
      <c r="E85" t="str">
        <f t="shared" si="1"/>
        <v>31</v>
      </c>
      <c r="F85" t="str">
        <f t="shared" si="2"/>
        <v>30</v>
      </c>
      <c r="G85" t="str">
        <f t="shared" si="3"/>
        <v>47.958</v>
      </c>
      <c r="H85">
        <f t="shared" si="4"/>
        <v>0.51332166666666668</v>
      </c>
      <c r="I85" t="str">
        <f t="shared" si="5"/>
        <v>81</v>
      </c>
      <c r="J85" t="str">
        <f t="shared" si="6"/>
        <v>28</v>
      </c>
      <c r="K85" t="str">
        <f t="shared" si="7"/>
        <v>57.288</v>
      </c>
      <c r="L85">
        <f t="shared" si="8"/>
        <v>0.48258000000000001</v>
      </c>
      <c r="N85" t="str">
        <f t="shared" si="9"/>
        <v>098-003D(SL)</v>
      </c>
      <c r="O85">
        <f t="shared" si="10"/>
        <v>31.513321666666666</v>
      </c>
      <c r="P85">
        <f t="shared" si="11"/>
        <v>-81.482579999999999</v>
      </c>
    </row>
    <row r="86" spans="1:16" x14ac:dyDescent="0.25">
      <c r="A86" t="s">
        <v>329</v>
      </c>
      <c r="B86">
        <v>310801</v>
      </c>
      <c r="C86">
        <v>812859</v>
      </c>
      <c r="E86" t="str">
        <f t="shared" si="1"/>
        <v>31</v>
      </c>
      <c r="F86" t="str">
        <f t="shared" si="2"/>
        <v>08</v>
      </c>
      <c r="G86" t="str">
        <f t="shared" si="3"/>
        <v>01</v>
      </c>
      <c r="H86">
        <f t="shared" si="4"/>
        <v>0.1336111111111111</v>
      </c>
      <c r="I86" t="str">
        <f t="shared" si="5"/>
        <v>81</v>
      </c>
      <c r="J86" t="str">
        <f t="shared" si="6"/>
        <v>28</v>
      </c>
      <c r="K86" t="str">
        <f t="shared" si="7"/>
        <v>59</v>
      </c>
      <c r="L86">
        <f t="shared" si="8"/>
        <v>0.48305555555555557</v>
      </c>
      <c r="N86" t="str">
        <f t="shared" si="9"/>
        <v>063-029D(LI)</v>
      </c>
      <c r="O86">
        <f t="shared" si="10"/>
        <v>31.133611111111112</v>
      </c>
      <c r="P86">
        <f t="shared" si="11"/>
        <v>-81.483055555555552</v>
      </c>
    </row>
    <row r="87" spans="1:16" x14ac:dyDescent="0.25">
      <c r="A87" t="s">
        <v>328</v>
      </c>
      <c r="B87">
        <v>311118</v>
      </c>
      <c r="C87">
        <v>812953</v>
      </c>
      <c r="E87" t="str">
        <f t="shared" si="1"/>
        <v>31</v>
      </c>
      <c r="F87" t="str">
        <f t="shared" si="2"/>
        <v>11</v>
      </c>
      <c r="G87" t="str">
        <f t="shared" si="3"/>
        <v>18</v>
      </c>
      <c r="H87">
        <f t="shared" si="4"/>
        <v>0.18833333333333332</v>
      </c>
      <c r="I87" t="str">
        <f t="shared" si="5"/>
        <v>81</v>
      </c>
      <c r="J87" t="str">
        <f t="shared" si="6"/>
        <v>29</v>
      </c>
      <c r="K87" t="str">
        <f t="shared" si="7"/>
        <v>53</v>
      </c>
      <c r="L87">
        <f t="shared" si="8"/>
        <v>0.49805555555555558</v>
      </c>
      <c r="N87" t="str">
        <f t="shared" si="9"/>
        <v>063-027P(MRF)</v>
      </c>
      <c r="O87">
        <f t="shared" si="10"/>
        <v>31.188333333333333</v>
      </c>
      <c r="P87">
        <f t="shared" si="11"/>
        <v>-81.498055555555553</v>
      </c>
    </row>
    <row r="88" spans="1:16" x14ac:dyDescent="0.25">
      <c r="A88" t="s">
        <v>327</v>
      </c>
      <c r="B88">
        <v>311149.13500000001</v>
      </c>
      <c r="C88">
        <v>813011.31700000004</v>
      </c>
      <c r="E88" t="str">
        <f t="shared" ref="E88:E151" si="12">LEFT(B88,2)</f>
        <v>31</v>
      </c>
      <c r="F88" t="str">
        <f t="shared" ref="F88:F151" si="13">MID(B88,3,2)</f>
        <v>11</v>
      </c>
      <c r="G88" t="str">
        <f t="shared" ref="G88:G151" si="14">MID(B88,5,10)</f>
        <v>49.135</v>
      </c>
      <c r="H88">
        <f t="shared" ref="H88:H151" si="15">F88/60+G88/3600</f>
        <v>0.19698194444444445</v>
      </c>
      <c r="I88" t="str">
        <f t="shared" ref="I88:I151" si="16">LEFT(C88,2)</f>
        <v>81</v>
      </c>
      <c r="J88" t="str">
        <f t="shared" ref="J88:J151" si="17">MID(C88,3,2)</f>
        <v>30</v>
      </c>
      <c r="K88" t="str">
        <f t="shared" ref="K88:K151" si="18">MID(C88,5,10)</f>
        <v>11.317</v>
      </c>
      <c r="L88">
        <f t="shared" ref="L88:L151" si="19">J88/60+K88/3600</f>
        <v>0.50314361111111117</v>
      </c>
      <c r="N88" t="str">
        <f t="shared" ref="N88:N151" si="20">A88</f>
        <v>063-025D(L)</v>
      </c>
      <c r="O88">
        <f t="shared" ref="O88:O151" si="21">E88+H88</f>
        <v>31.196981944444445</v>
      </c>
      <c r="P88">
        <f t="shared" ref="P88:P151" si="22">-1*(I88+L88)</f>
        <v>-81.503143611111113</v>
      </c>
    </row>
    <row r="89" spans="1:16" x14ac:dyDescent="0.25">
      <c r="A89" t="s">
        <v>73</v>
      </c>
      <c r="B89">
        <v>304711.69</v>
      </c>
      <c r="C89">
        <v>813023.59699999995</v>
      </c>
      <c r="E89" t="str">
        <f t="shared" si="12"/>
        <v>30</v>
      </c>
      <c r="F89" t="str">
        <f t="shared" si="13"/>
        <v>47</v>
      </c>
      <c r="G89" t="str">
        <f t="shared" si="14"/>
        <v>11.69</v>
      </c>
      <c r="H89">
        <f t="shared" si="15"/>
        <v>0.78658055555555551</v>
      </c>
      <c r="I89" t="str">
        <f t="shared" si="16"/>
        <v>81</v>
      </c>
      <c r="J89" t="str">
        <f t="shared" si="17"/>
        <v>30</v>
      </c>
      <c r="K89" t="str">
        <f t="shared" si="18"/>
        <v>23.597</v>
      </c>
      <c r="L89">
        <f t="shared" si="19"/>
        <v>0.5065547222222222</v>
      </c>
      <c r="N89" t="str">
        <f t="shared" si="20"/>
        <v>020-007D(L)</v>
      </c>
      <c r="O89">
        <f t="shared" si="21"/>
        <v>30.786580555555556</v>
      </c>
      <c r="P89">
        <f t="shared" si="22"/>
        <v>-81.506554722222219</v>
      </c>
    </row>
    <row r="90" spans="1:16" x14ac:dyDescent="0.25">
      <c r="A90" t="s">
        <v>325</v>
      </c>
      <c r="B90">
        <v>311306.32799999998</v>
      </c>
      <c r="C90">
        <v>813028.03200000001</v>
      </c>
      <c r="E90" t="str">
        <f t="shared" si="12"/>
        <v>31</v>
      </c>
      <c r="F90" t="str">
        <f t="shared" si="13"/>
        <v>13</v>
      </c>
      <c r="G90" t="str">
        <f t="shared" si="14"/>
        <v>06.328</v>
      </c>
      <c r="H90">
        <f t="shared" si="15"/>
        <v>0.21842444444444445</v>
      </c>
      <c r="I90" t="str">
        <f t="shared" si="16"/>
        <v>81</v>
      </c>
      <c r="J90" t="str">
        <f t="shared" si="17"/>
        <v>30</v>
      </c>
      <c r="K90" t="str">
        <f t="shared" si="18"/>
        <v>28.032</v>
      </c>
      <c r="L90">
        <f t="shared" si="19"/>
        <v>0.50778666666666672</v>
      </c>
      <c r="N90" t="str">
        <f t="shared" si="20"/>
        <v>063-022D(L)</v>
      </c>
      <c r="O90">
        <f t="shared" si="21"/>
        <v>31.218424444444445</v>
      </c>
      <c r="P90">
        <f t="shared" si="22"/>
        <v>-81.507786666666661</v>
      </c>
    </row>
    <row r="91" spans="1:16" x14ac:dyDescent="0.25">
      <c r="A91" t="s">
        <v>57</v>
      </c>
      <c r="B91">
        <v>320911.8</v>
      </c>
      <c r="C91">
        <v>813035.7</v>
      </c>
      <c r="E91" t="str">
        <f t="shared" si="12"/>
        <v>32</v>
      </c>
      <c r="F91" t="str">
        <f t="shared" si="13"/>
        <v>09</v>
      </c>
      <c r="G91" t="str">
        <f t="shared" si="14"/>
        <v>11.8</v>
      </c>
      <c r="H91">
        <f t="shared" si="15"/>
        <v>0.15327777777777776</v>
      </c>
      <c r="I91" t="str">
        <f t="shared" si="16"/>
        <v>81</v>
      </c>
      <c r="J91" t="str">
        <f t="shared" si="17"/>
        <v>30</v>
      </c>
      <c r="K91" t="str">
        <f t="shared" si="18"/>
        <v>35.7</v>
      </c>
      <c r="L91">
        <f t="shared" si="19"/>
        <v>0.50991666666666668</v>
      </c>
      <c r="N91" t="str">
        <f t="shared" si="20"/>
        <v>015-004D(SL)</v>
      </c>
      <c r="O91">
        <f t="shared" si="21"/>
        <v>32.153277777777781</v>
      </c>
      <c r="P91">
        <f t="shared" si="22"/>
        <v>-81.509916666666669</v>
      </c>
    </row>
    <row r="92" spans="1:16" x14ac:dyDescent="0.25">
      <c r="A92" t="s">
        <v>76</v>
      </c>
      <c r="B92">
        <v>304723.04100000003</v>
      </c>
      <c r="C92">
        <v>813036.77300000004</v>
      </c>
      <c r="E92" t="str">
        <f t="shared" si="12"/>
        <v>30</v>
      </c>
      <c r="F92" t="str">
        <f t="shared" si="13"/>
        <v>47</v>
      </c>
      <c r="G92" t="str">
        <f t="shared" si="14"/>
        <v>23.041</v>
      </c>
      <c r="H92">
        <f t="shared" si="15"/>
        <v>0.78973361111111107</v>
      </c>
      <c r="I92" t="str">
        <f t="shared" si="16"/>
        <v>81</v>
      </c>
      <c r="J92" t="str">
        <f t="shared" si="17"/>
        <v>30</v>
      </c>
      <c r="K92" t="str">
        <f t="shared" si="18"/>
        <v>36.773</v>
      </c>
      <c r="L92">
        <f t="shared" si="19"/>
        <v>0.51021472222222219</v>
      </c>
      <c r="N92" t="str">
        <f t="shared" si="20"/>
        <v>020-014D(L)</v>
      </c>
      <c r="O92">
        <f t="shared" si="21"/>
        <v>30.78973361111111</v>
      </c>
      <c r="P92">
        <f t="shared" si="22"/>
        <v>-81.510214722222216</v>
      </c>
    </row>
    <row r="93" spans="1:16" x14ac:dyDescent="0.25">
      <c r="A93" t="s">
        <v>318</v>
      </c>
      <c r="B93">
        <v>311020</v>
      </c>
      <c r="C93">
        <v>813058</v>
      </c>
      <c r="E93" t="str">
        <f t="shared" si="12"/>
        <v>31</v>
      </c>
      <c r="F93" t="str">
        <f t="shared" si="13"/>
        <v>10</v>
      </c>
      <c r="G93" t="str">
        <f t="shared" si="14"/>
        <v>20</v>
      </c>
      <c r="H93">
        <f t="shared" si="15"/>
        <v>0.17222222222222222</v>
      </c>
      <c r="I93" t="str">
        <f t="shared" si="16"/>
        <v>81</v>
      </c>
      <c r="J93" t="str">
        <f t="shared" si="17"/>
        <v>30</v>
      </c>
      <c r="K93" t="str">
        <f t="shared" si="18"/>
        <v>58</v>
      </c>
      <c r="L93">
        <f t="shared" si="19"/>
        <v>0.51611111111111108</v>
      </c>
      <c r="N93" t="str">
        <f t="shared" si="20"/>
        <v>063-002D(LI)</v>
      </c>
      <c r="O93">
        <f t="shared" si="21"/>
        <v>31.172222222222221</v>
      </c>
      <c r="P93">
        <f t="shared" si="22"/>
        <v>-81.516111111111115</v>
      </c>
    </row>
    <row r="94" spans="1:16" x14ac:dyDescent="0.25">
      <c r="A94" t="s">
        <v>77</v>
      </c>
      <c r="B94">
        <v>305540</v>
      </c>
      <c r="C94">
        <v>813112</v>
      </c>
      <c r="E94" t="str">
        <f t="shared" si="12"/>
        <v>30</v>
      </c>
      <c r="F94" t="str">
        <f t="shared" si="13"/>
        <v>55</v>
      </c>
      <c r="G94" t="str">
        <f t="shared" si="14"/>
        <v>40</v>
      </c>
      <c r="H94">
        <f t="shared" si="15"/>
        <v>0.9277777777777777</v>
      </c>
      <c r="I94" t="str">
        <f t="shared" si="16"/>
        <v>81</v>
      </c>
      <c r="J94" t="str">
        <f t="shared" si="17"/>
        <v>31</v>
      </c>
      <c r="K94" t="str">
        <f t="shared" si="18"/>
        <v>12</v>
      </c>
      <c r="L94">
        <f t="shared" si="19"/>
        <v>0.52</v>
      </c>
      <c r="N94" t="str">
        <f t="shared" si="20"/>
        <v>020-015D(SI)</v>
      </c>
      <c r="O94">
        <f t="shared" si="21"/>
        <v>30.927777777777777</v>
      </c>
      <c r="P94">
        <f t="shared" si="22"/>
        <v>-81.52</v>
      </c>
    </row>
    <row r="95" spans="1:16" x14ac:dyDescent="0.25">
      <c r="A95" t="s">
        <v>320</v>
      </c>
      <c r="B95">
        <v>311528.61900000001</v>
      </c>
      <c r="C95">
        <v>813139.90800000005</v>
      </c>
      <c r="E95" t="str">
        <f t="shared" si="12"/>
        <v>31</v>
      </c>
      <c r="F95" t="str">
        <f t="shared" si="13"/>
        <v>15</v>
      </c>
      <c r="G95" t="str">
        <f t="shared" si="14"/>
        <v>28.619</v>
      </c>
      <c r="H95">
        <f t="shared" si="15"/>
        <v>0.25794972222222223</v>
      </c>
      <c r="I95" t="str">
        <f t="shared" si="16"/>
        <v>81</v>
      </c>
      <c r="J95" t="str">
        <f t="shared" si="17"/>
        <v>31</v>
      </c>
      <c r="K95" t="str">
        <f t="shared" si="18"/>
        <v>39.908</v>
      </c>
      <c r="L95">
        <f t="shared" si="19"/>
        <v>0.52775222222222229</v>
      </c>
      <c r="N95" t="str">
        <f t="shared" si="20"/>
        <v>063-015D(SL)</v>
      </c>
      <c r="O95">
        <f t="shared" si="21"/>
        <v>31.257949722222222</v>
      </c>
      <c r="P95">
        <f t="shared" si="22"/>
        <v>-81.527752222222219</v>
      </c>
    </row>
    <row r="96" spans="1:16" x14ac:dyDescent="0.25">
      <c r="A96" t="s">
        <v>326</v>
      </c>
      <c r="B96">
        <v>311528.61900000001</v>
      </c>
      <c r="C96">
        <v>813139.90800000005</v>
      </c>
      <c r="E96" t="str">
        <f t="shared" si="12"/>
        <v>31</v>
      </c>
      <c r="F96" t="str">
        <f t="shared" si="13"/>
        <v>15</v>
      </c>
      <c r="G96" t="str">
        <f t="shared" si="14"/>
        <v>28.619</v>
      </c>
      <c r="H96">
        <f t="shared" si="15"/>
        <v>0.25794972222222223</v>
      </c>
      <c r="I96" t="str">
        <f t="shared" si="16"/>
        <v>81</v>
      </c>
      <c r="J96" t="str">
        <f t="shared" si="17"/>
        <v>31</v>
      </c>
      <c r="K96" t="str">
        <f t="shared" si="18"/>
        <v>39.908</v>
      </c>
      <c r="L96">
        <f t="shared" si="19"/>
        <v>0.52775222222222229</v>
      </c>
      <c r="N96" t="str">
        <f t="shared" si="20"/>
        <v>063-024D(L)</v>
      </c>
      <c r="O96">
        <f t="shared" si="21"/>
        <v>31.257949722222222</v>
      </c>
      <c r="P96">
        <f t="shared" si="22"/>
        <v>-81.527752222222219</v>
      </c>
    </row>
    <row r="97" spans="1:16" x14ac:dyDescent="0.25">
      <c r="A97" t="s">
        <v>72</v>
      </c>
      <c r="B97">
        <v>304500</v>
      </c>
      <c r="C97">
        <v>813230</v>
      </c>
      <c r="E97" t="str">
        <f t="shared" si="12"/>
        <v>30</v>
      </c>
      <c r="F97" t="str">
        <f t="shared" si="13"/>
        <v>45</v>
      </c>
      <c r="G97" t="str">
        <f t="shared" si="14"/>
        <v>00</v>
      </c>
      <c r="H97">
        <f t="shared" si="15"/>
        <v>0.75</v>
      </c>
      <c r="I97" t="str">
        <f t="shared" si="16"/>
        <v>81</v>
      </c>
      <c r="J97" t="str">
        <f t="shared" si="17"/>
        <v>32</v>
      </c>
      <c r="K97" t="str">
        <f t="shared" si="18"/>
        <v>30</v>
      </c>
      <c r="L97">
        <f t="shared" si="19"/>
        <v>0.54166666666666663</v>
      </c>
      <c r="N97" t="str">
        <f t="shared" si="20"/>
        <v>020-002D(LI)</v>
      </c>
      <c r="O97">
        <f t="shared" si="21"/>
        <v>30.75</v>
      </c>
      <c r="P97">
        <f t="shared" si="22"/>
        <v>-81.541666666666671</v>
      </c>
    </row>
    <row r="98" spans="1:16" x14ac:dyDescent="0.25">
      <c r="A98" t="s">
        <v>75</v>
      </c>
      <c r="B98">
        <v>304500</v>
      </c>
      <c r="C98">
        <v>813230</v>
      </c>
      <c r="E98" t="str">
        <f t="shared" si="12"/>
        <v>30</v>
      </c>
      <c r="F98" t="str">
        <f t="shared" si="13"/>
        <v>45</v>
      </c>
      <c r="G98" t="str">
        <f t="shared" si="14"/>
        <v>00</v>
      </c>
      <c r="H98">
        <f t="shared" si="15"/>
        <v>0.75</v>
      </c>
      <c r="I98" t="str">
        <f t="shared" si="16"/>
        <v>81</v>
      </c>
      <c r="J98" t="str">
        <f t="shared" si="17"/>
        <v>32</v>
      </c>
      <c r="K98" t="str">
        <f t="shared" si="18"/>
        <v>30</v>
      </c>
      <c r="L98">
        <f t="shared" si="19"/>
        <v>0.54166666666666663</v>
      </c>
      <c r="N98" t="str">
        <f t="shared" si="20"/>
        <v>020-013D(LI)</v>
      </c>
      <c r="O98">
        <f t="shared" si="21"/>
        <v>30.75</v>
      </c>
      <c r="P98">
        <f t="shared" si="22"/>
        <v>-81.541666666666671</v>
      </c>
    </row>
    <row r="99" spans="1:16" x14ac:dyDescent="0.25">
      <c r="A99" t="s">
        <v>428</v>
      </c>
      <c r="B99">
        <v>315103</v>
      </c>
      <c r="C99">
        <v>813830</v>
      </c>
      <c r="E99" t="str">
        <f t="shared" si="12"/>
        <v>31</v>
      </c>
      <c r="F99" t="str">
        <f t="shared" si="13"/>
        <v>51</v>
      </c>
      <c r="G99" t="str">
        <f t="shared" si="14"/>
        <v>03</v>
      </c>
      <c r="H99">
        <f t="shared" si="15"/>
        <v>0.85083333333333333</v>
      </c>
      <c r="I99" t="str">
        <f t="shared" si="16"/>
        <v>81</v>
      </c>
      <c r="J99" t="str">
        <f t="shared" si="17"/>
        <v>38</v>
      </c>
      <c r="K99" t="str">
        <f t="shared" si="18"/>
        <v>30</v>
      </c>
      <c r="L99">
        <f t="shared" si="19"/>
        <v>0.64166666666666661</v>
      </c>
      <c r="N99" t="str">
        <f t="shared" si="20"/>
        <v>089-017D(L)</v>
      </c>
      <c r="O99">
        <f t="shared" si="21"/>
        <v>31.850833333333334</v>
      </c>
      <c r="P99">
        <f t="shared" si="22"/>
        <v>-81.641666666666666</v>
      </c>
    </row>
    <row r="100" spans="1:16" x14ac:dyDescent="0.25">
      <c r="A100" t="s">
        <v>430</v>
      </c>
      <c r="B100">
        <v>315103</v>
      </c>
      <c r="C100">
        <v>813830</v>
      </c>
      <c r="E100" t="str">
        <f t="shared" si="12"/>
        <v>31</v>
      </c>
      <c r="F100" t="str">
        <f t="shared" si="13"/>
        <v>51</v>
      </c>
      <c r="G100" t="str">
        <f t="shared" si="14"/>
        <v>03</v>
      </c>
      <c r="H100">
        <f t="shared" si="15"/>
        <v>0.85083333333333333</v>
      </c>
      <c r="I100" t="str">
        <f t="shared" si="16"/>
        <v>81</v>
      </c>
      <c r="J100" t="str">
        <f t="shared" si="17"/>
        <v>38</v>
      </c>
      <c r="K100" t="str">
        <f t="shared" si="18"/>
        <v>30</v>
      </c>
      <c r="L100">
        <f t="shared" si="19"/>
        <v>0.64166666666666661</v>
      </c>
      <c r="N100" t="str">
        <f t="shared" si="20"/>
        <v>089-019P(INC)</v>
      </c>
      <c r="O100">
        <f t="shared" si="21"/>
        <v>31.850833333333334</v>
      </c>
      <c r="P100">
        <f t="shared" si="22"/>
        <v>-81.641666666666666</v>
      </c>
    </row>
    <row r="101" spans="1:16" x14ac:dyDescent="0.25">
      <c r="A101" t="s">
        <v>424</v>
      </c>
      <c r="B101">
        <v>315055.016</v>
      </c>
      <c r="C101">
        <v>813831.28099999996</v>
      </c>
      <c r="E101" t="str">
        <f t="shared" si="12"/>
        <v>31</v>
      </c>
      <c r="F101" t="str">
        <f t="shared" si="13"/>
        <v>50</v>
      </c>
      <c r="G101" t="str">
        <f t="shared" si="14"/>
        <v>55.016</v>
      </c>
      <c r="H101">
        <f t="shared" si="15"/>
        <v>0.84861555555555557</v>
      </c>
      <c r="I101" t="str">
        <f t="shared" si="16"/>
        <v>81</v>
      </c>
      <c r="J101" t="str">
        <f t="shared" si="17"/>
        <v>38</v>
      </c>
      <c r="K101" t="str">
        <f t="shared" si="18"/>
        <v>31.281</v>
      </c>
      <c r="L101">
        <f t="shared" si="19"/>
        <v>0.64202249999999994</v>
      </c>
      <c r="N101" t="str">
        <f t="shared" si="20"/>
        <v>089-011D(L)</v>
      </c>
      <c r="O101">
        <f t="shared" si="21"/>
        <v>31.848615555555554</v>
      </c>
      <c r="P101">
        <f t="shared" si="22"/>
        <v>-81.642022499999996</v>
      </c>
    </row>
    <row r="102" spans="1:16" x14ac:dyDescent="0.25">
      <c r="A102" t="s">
        <v>423</v>
      </c>
      <c r="B102">
        <v>315313.93400000001</v>
      </c>
      <c r="C102">
        <v>813836.723</v>
      </c>
      <c r="E102" t="str">
        <f t="shared" si="12"/>
        <v>31</v>
      </c>
      <c r="F102" t="str">
        <f t="shared" si="13"/>
        <v>53</v>
      </c>
      <c r="G102" t="str">
        <f t="shared" si="14"/>
        <v>13.934</v>
      </c>
      <c r="H102">
        <f t="shared" si="15"/>
        <v>0.8872038888888889</v>
      </c>
      <c r="I102" t="str">
        <f t="shared" si="16"/>
        <v>81</v>
      </c>
      <c r="J102" t="str">
        <f t="shared" si="17"/>
        <v>38</v>
      </c>
      <c r="K102" t="str">
        <f t="shared" si="18"/>
        <v>36.723</v>
      </c>
      <c r="L102">
        <f t="shared" si="19"/>
        <v>0.64353416666666663</v>
      </c>
      <c r="N102" t="str">
        <f t="shared" si="20"/>
        <v>089-010D(SL)</v>
      </c>
      <c r="O102">
        <f t="shared" si="21"/>
        <v>31.887203888888887</v>
      </c>
      <c r="P102">
        <f t="shared" si="22"/>
        <v>-81.643534166666669</v>
      </c>
    </row>
    <row r="103" spans="1:16" x14ac:dyDescent="0.25">
      <c r="A103" t="s">
        <v>431</v>
      </c>
      <c r="B103">
        <v>315313.93400000001</v>
      </c>
      <c r="C103">
        <v>813836.723</v>
      </c>
      <c r="E103" t="str">
        <f t="shared" si="12"/>
        <v>31</v>
      </c>
      <c r="F103" t="str">
        <f t="shared" si="13"/>
        <v>53</v>
      </c>
      <c r="G103" t="str">
        <f t="shared" si="14"/>
        <v>13.934</v>
      </c>
      <c r="H103">
        <f t="shared" si="15"/>
        <v>0.8872038888888889</v>
      </c>
      <c r="I103" t="str">
        <f t="shared" si="16"/>
        <v>81</v>
      </c>
      <c r="J103" t="str">
        <f t="shared" si="17"/>
        <v>38</v>
      </c>
      <c r="K103" t="str">
        <f t="shared" si="18"/>
        <v>36.723</v>
      </c>
      <c r="L103">
        <f t="shared" si="19"/>
        <v>0.64353416666666663</v>
      </c>
      <c r="N103" t="str">
        <f t="shared" si="20"/>
        <v>089-020D(L)</v>
      </c>
      <c r="O103">
        <f t="shared" si="21"/>
        <v>31.887203888888887</v>
      </c>
      <c r="P103">
        <f t="shared" si="22"/>
        <v>-81.643534166666669</v>
      </c>
    </row>
    <row r="104" spans="1:16" x14ac:dyDescent="0.25">
      <c r="A104" t="s">
        <v>426</v>
      </c>
      <c r="B104">
        <v>315025</v>
      </c>
      <c r="C104">
        <v>813841</v>
      </c>
      <c r="E104" t="str">
        <f t="shared" si="12"/>
        <v>31</v>
      </c>
      <c r="F104" t="str">
        <f t="shared" si="13"/>
        <v>50</v>
      </c>
      <c r="G104" t="str">
        <f t="shared" si="14"/>
        <v>25</v>
      </c>
      <c r="H104">
        <f t="shared" si="15"/>
        <v>0.84027777777777779</v>
      </c>
      <c r="I104" t="str">
        <f t="shared" si="16"/>
        <v>81</v>
      </c>
      <c r="J104" t="str">
        <f t="shared" si="17"/>
        <v>38</v>
      </c>
      <c r="K104" t="str">
        <f t="shared" si="18"/>
        <v>41</v>
      </c>
      <c r="L104">
        <f t="shared" si="19"/>
        <v>0.6447222222222222</v>
      </c>
      <c r="N104" t="str">
        <f t="shared" si="20"/>
        <v>089-014P(INC)</v>
      </c>
      <c r="O104">
        <f t="shared" si="21"/>
        <v>31.840277777777779</v>
      </c>
      <c r="P104">
        <f t="shared" si="22"/>
        <v>-81.644722222222228</v>
      </c>
    </row>
    <row r="105" spans="1:16" x14ac:dyDescent="0.25">
      <c r="A105" t="s">
        <v>548</v>
      </c>
      <c r="B105">
        <v>324459.071</v>
      </c>
      <c r="C105">
        <v>814045.74800000002</v>
      </c>
      <c r="E105" t="str">
        <f t="shared" si="12"/>
        <v>32</v>
      </c>
      <c r="F105" t="str">
        <f t="shared" si="13"/>
        <v>44</v>
      </c>
      <c r="G105" t="str">
        <f t="shared" si="14"/>
        <v>59.071</v>
      </c>
      <c r="H105">
        <f t="shared" si="15"/>
        <v>0.74974194444444442</v>
      </c>
      <c r="I105" t="str">
        <f t="shared" si="16"/>
        <v>81</v>
      </c>
      <c r="J105" t="str">
        <f t="shared" si="17"/>
        <v>40</v>
      </c>
      <c r="K105" t="str">
        <f t="shared" si="18"/>
        <v>45.748</v>
      </c>
      <c r="L105">
        <f t="shared" si="19"/>
        <v>0.67937444444444439</v>
      </c>
      <c r="N105" t="str">
        <f t="shared" si="20"/>
        <v>124-003D(SL)</v>
      </c>
      <c r="O105">
        <f t="shared" si="21"/>
        <v>32.749741944444445</v>
      </c>
      <c r="P105">
        <f t="shared" si="22"/>
        <v>-81.679374444444448</v>
      </c>
    </row>
    <row r="106" spans="1:16" x14ac:dyDescent="0.25">
      <c r="A106" t="s">
        <v>550</v>
      </c>
      <c r="B106">
        <v>324459.071</v>
      </c>
      <c r="C106">
        <v>814045.74800000002</v>
      </c>
      <c r="E106" t="str">
        <f t="shared" si="12"/>
        <v>32</v>
      </c>
      <c r="F106" t="str">
        <f t="shared" si="13"/>
        <v>44</v>
      </c>
      <c r="G106" t="str">
        <f t="shared" si="14"/>
        <v>59.071</v>
      </c>
      <c r="H106">
        <f t="shared" si="15"/>
        <v>0.74974194444444442</v>
      </c>
      <c r="I106" t="str">
        <f t="shared" si="16"/>
        <v>81</v>
      </c>
      <c r="J106" t="str">
        <f t="shared" si="17"/>
        <v>40</v>
      </c>
      <c r="K106" t="str">
        <f t="shared" si="18"/>
        <v>45.748</v>
      </c>
      <c r="L106">
        <f t="shared" si="19"/>
        <v>0.67937444444444439</v>
      </c>
      <c r="N106" t="str">
        <f t="shared" si="20"/>
        <v>124-005D(MSWL)</v>
      </c>
      <c r="O106">
        <f t="shared" si="21"/>
        <v>32.749741944444445</v>
      </c>
      <c r="P106">
        <f t="shared" si="22"/>
        <v>-81.679374444444448</v>
      </c>
    </row>
    <row r="107" spans="1:16" x14ac:dyDescent="0.25">
      <c r="A107" t="s">
        <v>74</v>
      </c>
      <c r="B107">
        <v>304652.10100000002</v>
      </c>
      <c r="C107">
        <v>814124.38100000005</v>
      </c>
      <c r="E107" t="str">
        <f t="shared" si="12"/>
        <v>30</v>
      </c>
      <c r="F107" t="str">
        <f t="shared" si="13"/>
        <v>46</v>
      </c>
      <c r="G107" t="str">
        <f t="shared" si="14"/>
        <v>52.101</v>
      </c>
      <c r="H107">
        <f t="shared" si="15"/>
        <v>0.78113916666666672</v>
      </c>
      <c r="I107" t="str">
        <f t="shared" si="16"/>
        <v>81</v>
      </c>
      <c r="J107" t="str">
        <f t="shared" si="17"/>
        <v>41</v>
      </c>
      <c r="K107" t="str">
        <f t="shared" si="18"/>
        <v>24.381</v>
      </c>
      <c r="L107">
        <f t="shared" si="19"/>
        <v>0.69010583333333331</v>
      </c>
      <c r="N107" t="str">
        <f t="shared" si="20"/>
        <v>020-012D(SL)</v>
      </c>
      <c r="O107">
        <f t="shared" si="21"/>
        <v>30.781139166666666</v>
      </c>
      <c r="P107">
        <f t="shared" si="22"/>
        <v>-81.690105833333334</v>
      </c>
    </row>
    <row r="108" spans="1:16" x14ac:dyDescent="0.25">
      <c r="A108" t="s">
        <v>549</v>
      </c>
      <c r="B108">
        <v>324610</v>
      </c>
      <c r="C108">
        <v>814153</v>
      </c>
      <c r="E108" t="str">
        <f t="shared" si="12"/>
        <v>32</v>
      </c>
      <c r="F108" t="str">
        <f t="shared" si="13"/>
        <v>46</v>
      </c>
      <c r="G108" t="str">
        <f t="shared" si="14"/>
        <v>10</v>
      </c>
      <c r="H108">
        <f t="shared" si="15"/>
        <v>0.76944444444444449</v>
      </c>
      <c r="I108" t="str">
        <f t="shared" si="16"/>
        <v>81</v>
      </c>
      <c r="J108" t="str">
        <f t="shared" si="17"/>
        <v>41</v>
      </c>
      <c r="K108" t="str">
        <f t="shared" si="18"/>
        <v>53</v>
      </c>
      <c r="L108">
        <f t="shared" si="19"/>
        <v>0.69805555555555554</v>
      </c>
      <c r="N108" t="str">
        <f t="shared" si="20"/>
        <v>124-004P(INC)</v>
      </c>
      <c r="O108">
        <f t="shared" si="21"/>
        <v>32.769444444444446</v>
      </c>
      <c r="P108">
        <f t="shared" si="22"/>
        <v>-81.698055555555555</v>
      </c>
    </row>
    <row r="109" spans="1:16" x14ac:dyDescent="0.25">
      <c r="A109" t="s">
        <v>78</v>
      </c>
      <c r="B109">
        <v>304704</v>
      </c>
      <c r="C109">
        <v>814200</v>
      </c>
      <c r="E109" t="str">
        <f t="shared" si="12"/>
        <v>30</v>
      </c>
      <c r="F109" t="str">
        <f t="shared" si="13"/>
        <v>47</v>
      </c>
      <c r="G109" t="str">
        <f t="shared" si="14"/>
        <v>04</v>
      </c>
      <c r="H109">
        <f t="shared" si="15"/>
        <v>0.78444444444444439</v>
      </c>
      <c r="I109" t="str">
        <f t="shared" si="16"/>
        <v>81</v>
      </c>
      <c r="J109" t="str">
        <f t="shared" si="17"/>
        <v>42</v>
      </c>
      <c r="K109" t="str">
        <f t="shared" si="18"/>
        <v>00</v>
      </c>
      <c r="L109">
        <f t="shared" si="19"/>
        <v>0.7</v>
      </c>
      <c r="N109" t="str">
        <f t="shared" si="20"/>
        <v>020-016P(INC)</v>
      </c>
      <c r="O109">
        <f t="shared" si="21"/>
        <v>30.784444444444443</v>
      </c>
      <c r="P109">
        <f t="shared" si="22"/>
        <v>-81.7</v>
      </c>
    </row>
    <row r="110" spans="1:16" x14ac:dyDescent="0.25">
      <c r="A110" t="s">
        <v>551</v>
      </c>
      <c r="B110">
        <v>323608</v>
      </c>
      <c r="C110">
        <v>814409</v>
      </c>
      <c r="E110" t="str">
        <f t="shared" si="12"/>
        <v>32</v>
      </c>
      <c r="F110" t="str">
        <f t="shared" si="13"/>
        <v>36</v>
      </c>
      <c r="G110" t="str">
        <f t="shared" si="14"/>
        <v>08</v>
      </c>
      <c r="H110">
        <f t="shared" si="15"/>
        <v>0.60222222222222221</v>
      </c>
      <c r="I110" t="str">
        <f t="shared" si="16"/>
        <v>81</v>
      </c>
      <c r="J110" t="str">
        <f t="shared" si="17"/>
        <v>44</v>
      </c>
      <c r="K110" t="str">
        <f t="shared" si="18"/>
        <v>09</v>
      </c>
      <c r="L110">
        <f t="shared" si="19"/>
        <v>0.73583333333333323</v>
      </c>
      <c r="N110" t="str">
        <f t="shared" si="20"/>
        <v>124-006D(LI)</v>
      </c>
      <c r="O110">
        <f t="shared" si="21"/>
        <v>32.602222222222224</v>
      </c>
      <c r="P110">
        <f t="shared" si="22"/>
        <v>-81.735833333333332</v>
      </c>
    </row>
    <row r="111" spans="1:16" x14ac:dyDescent="0.25">
      <c r="A111" t="s">
        <v>62</v>
      </c>
      <c r="B111">
        <v>323120</v>
      </c>
      <c r="C111">
        <v>814456</v>
      </c>
      <c r="E111" t="str">
        <f t="shared" si="12"/>
        <v>32</v>
      </c>
      <c r="F111" t="str">
        <f t="shared" si="13"/>
        <v>31</v>
      </c>
      <c r="G111" t="str">
        <f t="shared" si="14"/>
        <v>20</v>
      </c>
      <c r="H111">
        <f t="shared" si="15"/>
        <v>0.52222222222222225</v>
      </c>
      <c r="I111" t="str">
        <f t="shared" si="16"/>
        <v>81</v>
      </c>
      <c r="J111" t="str">
        <f t="shared" si="17"/>
        <v>44</v>
      </c>
      <c r="K111" t="str">
        <f t="shared" si="18"/>
        <v>56</v>
      </c>
      <c r="L111">
        <f t="shared" si="19"/>
        <v>0.74888888888888883</v>
      </c>
      <c r="N111" t="str">
        <f t="shared" si="20"/>
        <v>016-009D(LI)</v>
      </c>
      <c r="O111">
        <f t="shared" si="21"/>
        <v>32.522222222222226</v>
      </c>
      <c r="P111">
        <f t="shared" si="22"/>
        <v>-81.748888888888885</v>
      </c>
    </row>
    <row r="112" spans="1:16" x14ac:dyDescent="0.25">
      <c r="A112" t="s">
        <v>63</v>
      </c>
      <c r="B112">
        <v>323120</v>
      </c>
      <c r="C112">
        <v>814456</v>
      </c>
      <c r="E112" t="str">
        <f t="shared" si="12"/>
        <v>32</v>
      </c>
      <c r="F112" t="str">
        <f t="shared" si="13"/>
        <v>31</v>
      </c>
      <c r="G112" t="str">
        <f t="shared" si="14"/>
        <v>20</v>
      </c>
      <c r="H112">
        <f t="shared" si="15"/>
        <v>0.52222222222222225</v>
      </c>
      <c r="I112" t="str">
        <f t="shared" si="16"/>
        <v>81</v>
      </c>
      <c r="J112" t="str">
        <f t="shared" si="17"/>
        <v>44</v>
      </c>
      <c r="K112" t="str">
        <f t="shared" si="18"/>
        <v>56</v>
      </c>
      <c r="L112">
        <f t="shared" si="19"/>
        <v>0.74888888888888883</v>
      </c>
      <c r="N112" t="str">
        <f t="shared" si="20"/>
        <v>016-010D(LI)</v>
      </c>
      <c r="O112">
        <f t="shared" si="21"/>
        <v>32.522222222222226</v>
      </c>
      <c r="P112">
        <f t="shared" si="22"/>
        <v>-81.748888888888885</v>
      </c>
    </row>
    <row r="113" spans="1:16" x14ac:dyDescent="0.25">
      <c r="A113" t="s">
        <v>60</v>
      </c>
      <c r="B113">
        <v>323052</v>
      </c>
      <c r="C113">
        <v>814511</v>
      </c>
      <c r="E113" t="str">
        <f t="shared" si="12"/>
        <v>32</v>
      </c>
      <c r="F113" t="str">
        <f t="shared" si="13"/>
        <v>30</v>
      </c>
      <c r="G113" t="str">
        <f t="shared" si="14"/>
        <v>52</v>
      </c>
      <c r="H113">
        <f t="shared" si="15"/>
        <v>0.51444444444444448</v>
      </c>
      <c r="I113" t="str">
        <f t="shared" si="16"/>
        <v>81</v>
      </c>
      <c r="J113" t="str">
        <f t="shared" si="17"/>
        <v>45</v>
      </c>
      <c r="K113" t="str">
        <f t="shared" si="18"/>
        <v>11</v>
      </c>
      <c r="L113">
        <f t="shared" si="19"/>
        <v>0.75305555555555559</v>
      </c>
      <c r="N113" t="str">
        <f t="shared" si="20"/>
        <v>016-006D(LI)</v>
      </c>
      <c r="O113">
        <f t="shared" si="21"/>
        <v>32.514444444444443</v>
      </c>
      <c r="P113">
        <f t="shared" si="22"/>
        <v>-81.753055555555562</v>
      </c>
    </row>
    <row r="114" spans="1:16" x14ac:dyDescent="0.25">
      <c r="A114" t="s">
        <v>67</v>
      </c>
      <c r="B114">
        <v>330907</v>
      </c>
      <c r="C114">
        <v>814554</v>
      </c>
      <c r="E114" t="str">
        <f t="shared" si="12"/>
        <v>33</v>
      </c>
      <c r="F114" t="str">
        <f t="shared" si="13"/>
        <v>09</v>
      </c>
      <c r="G114" t="str">
        <f t="shared" si="14"/>
        <v>07</v>
      </c>
      <c r="H114">
        <f t="shared" si="15"/>
        <v>0.15194444444444444</v>
      </c>
      <c r="I114" t="str">
        <f t="shared" si="16"/>
        <v>81</v>
      </c>
      <c r="J114" t="str">
        <f t="shared" si="17"/>
        <v>45</v>
      </c>
      <c r="K114" t="str">
        <f t="shared" si="18"/>
        <v>54</v>
      </c>
      <c r="L114">
        <f t="shared" si="19"/>
        <v>0.76500000000000001</v>
      </c>
      <c r="N114" t="str">
        <f t="shared" si="20"/>
        <v>017-006D(LI)</v>
      </c>
      <c r="O114">
        <f t="shared" si="21"/>
        <v>33.151944444444446</v>
      </c>
      <c r="P114">
        <f t="shared" si="22"/>
        <v>-81.765000000000001</v>
      </c>
    </row>
    <row r="115" spans="1:16" x14ac:dyDescent="0.25">
      <c r="A115" t="s">
        <v>68</v>
      </c>
      <c r="B115">
        <v>330858</v>
      </c>
      <c r="C115">
        <v>814602</v>
      </c>
      <c r="E115" t="str">
        <f t="shared" si="12"/>
        <v>33</v>
      </c>
      <c r="F115" t="str">
        <f t="shared" si="13"/>
        <v>08</v>
      </c>
      <c r="G115" t="str">
        <f t="shared" si="14"/>
        <v>58</v>
      </c>
      <c r="H115">
        <f t="shared" si="15"/>
        <v>0.14944444444444444</v>
      </c>
      <c r="I115" t="str">
        <f t="shared" si="16"/>
        <v>81</v>
      </c>
      <c r="J115" t="str">
        <f t="shared" si="17"/>
        <v>46</v>
      </c>
      <c r="K115" t="str">
        <f t="shared" si="18"/>
        <v>02</v>
      </c>
      <c r="L115">
        <f t="shared" si="19"/>
        <v>0.76722222222222225</v>
      </c>
      <c r="N115" t="str">
        <f t="shared" si="20"/>
        <v>017-007D(LI)</v>
      </c>
      <c r="O115">
        <f t="shared" si="21"/>
        <v>33.149444444444441</v>
      </c>
      <c r="P115">
        <f t="shared" si="22"/>
        <v>-81.767222222222216</v>
      </c>
    </row>
    <row r="116" spans="1:16" x14ac:dyDescent="0.25">
      <c r="A116" t="s">
        <v>61</v>
      </c>
      <c r="B116">
        <v>322857.31699999998</v>
      </c>
      <c r="C116">
        <v>814717.58900000004</v>
      </c>
      <c r="E116" t="str">
        <f t="shared" si="12"/>
        <v>32</v>
      </c>
      <c r="F116" t="str">
        <f t="shared" si="13"/>
        <v>28</v>
      </c>
      <c r="G116" t="str">
        <f t="shared" si="14"/>
        <v>57.317</v>
      </c>
      <c r="H116">
        <f t="shared" si="15"/>
        <v>0.48258805555555556</v>
      </c>
      <c r="I116" t="str">
        <f t="shared" si="16"/>
        <v>81</v>
      </c>
      <c r="J116" t="str">
        <f t="shared" si="17"/>
        <v>47</v>
      </c>
      <c r="K116" t="str">
        <f t="shared" si="18"/>
        <v>17.589</v>
      </c>
      <c r="L116">
        <f t="shared" si="19"/>
        <v>0.78821916666666669</v>
      </c>
      <c r="N116" t="str">
        <f t="shared" si="20"/>
        <v>016-007D(SL)</v>
      </c>
      <c r="O116">
        <f t="shared" si="21"/>
        <v>32.482588055555553</v>
      </c>
      <c r="P116">
        <f t="shared" si="22"/>
        <v>-81.788219166666664</v>
      </c>
    </row>
    <row r="117" spans="1:16" x14ac:dyDescent="0.25">
      <c r="A117" t="s">
        <v>64</v>
      </c>
      <c r="B117">
        <v>322852</v>
      </c>
      <c r="C117">
        <v>814724</v>
      </c>
      <c r="E117" t="str">
        <f t="shared" si="12"/>
        <v>32</v>
      </c>
      <c r="F117" t="str">
        <f t="shared" si="13"/>
        <v>28</v>
      </c>
      <c r="G117" t="str">
        <f t="shared" si="14"/>
        <v>52</v>
      </c>
      <c r="H117">
        <f t="shared" si="15"/>
        <v>0.4811111111111111</v>
      </c>
      <c r="I117" t="str">
        <f t="shared" si="16"/>
        <v>81</v>
      </c>
      <c r="J117" t="str">
        <f t="shared" si="17"/>
        <v>47</v>
      </c>
      <c r="K117" t="str">
        <f t="shared" si="18"/>
        <v>24</v>
      </c>
      <c r="L117">
        <f t="shared" si="19"/>
        <v>0.79</v>
      </c>
      <c r="N117" t="str">
        <f t="shared" si="20"/>
        <v>016-011P(INC)</v>
      </c>
      <c r="O117">
        <f t="shared" si="21"/>
        <v>32.481111111111112</v>
      </c>
      <c r="P117">
        <f t="shared" si="22"/>
        <v>-81.790000000000006</v>
      </c>
    </row>
    <row r="118" spans="1:16" x14ac:dyDescent="0.25">
      <c r="A118" t="s">
        <v>648</v>
      </c>
      <c r="B118">
        <v>313254.03200000001</v>
      </c>
      <c r="C118">
        <v>814803.91500000004</v>
      </c>
      <c r="E118" t="str">
        <f t="shared" si="12"/>
        <v>31</v>
      </c>
      <c r="F118" t="str">
        <f t="shared" si="13"/>
        <v>32</v>
      </c>
      <c r="G118" t="str">
        <f t="shared" si="14"/>
        <v>54.032</v>
      </c>
      <c r="H118">
        <f t="shared" si="15"/>
        <v>0.54834222222222218</v>
      </c>
      <c r="I118" t="str">
        <f t="shared" si="16"/>
        <v>81</v>
      </c>
      <c r="J118" t="str">
        <f t="shared" si="17"/>
        <v>48</v>
      </c>
      <c r="K118" t="str">
        <f t="shared" si="18"/>
        <v>03.915</v>
      </c>
      <c r="L118">
        <f t="shared" si="19"/>
        <v>0.80108750000000006</v>
      </c>
      <c r="N118" t="str">
        <f t="shared" si="20"/>
        <v>151-009D(L)</v>
      </c>
      <c r="O118">
        <f t="shared" si="21"/>
        <v>31.548342222222221</v>
      </c>
      <c r="P118">
        <f t="shared" si="22"/>
        <v>-81.801087499999994</v>
      </c>
    </row>
    <row r="119" spans="1:16" x14ac:dyDescent="0.25">
      <c r="A119" t="s">
        <v>650</v>
      </c>
      <c r="B119">
        <v>313254.03200000001</v>
      </c>
      <c r="C119">
        <v>814803.91500000004</v>
      </c>
      <c r="E119" t="str">
        <f t="shared" si="12"/>
        <v>31</v>
      </c>
      <c r="F119" t="str">
        <f t="shared" si="13"/>
        <v>32</v>
      </c>
      <c r="G119" t="str">
        <f t="shared" si="14"/>
        <v>54.032</v>
      </c>
      <c r="H119">
        <f t="shared" si="15"/>
        <v>0.54834222222222218</v>
      </c>
      <c r="I119" t="str">
        <f t="shared" si="16"/>
        <v>81</v>
      </c>
      <c r="J119" t="str">
        <f t="shared" si="17"/>
        <v>48</v>
      </c>
      <c r="K119" t="str">
        <f t="shared" si="18"/>
        <v>03.915</v>
      </c>
      <c r="L119">
        <f t="shared" si="19"/>
        <v>0.80108750000000006</v>
      </c>
      <c r="N119" t="str">
        <f t="shared" si="20"/>
        <v>151-011D(L)</v>
      </c>
      <c r="O119">
        <f t="shared" si="21"/>
        <v>31.548342222222221</v>
      </c>
      <c r="P119">
        <f t="shared" si="22"/>
        <v>-81.801087499999994</v>
      </c>
    </row>
    <row r="120" spans="1:16" x14ac:dyDescent="0.25">
      <c r="A120" t="s">
        <v>688</v>
      </c>
      <c r="B120">
        <v>311336.57</v>
      </c>
      <c r="C120">
        <v>814850.93</v>
      </c>
      <c r="E120" t="str">
        <f t="shared" si="12"/>
        <v>31</v>
      </c>
      <c r="F120" t="str">
        <f t="shared" si="13"/>
        <v>13</v>
      </c>
      <c r="G120" t="str">
        <f t="shared" si="14"/>
        <v>36.57</v>
      </c>
      <c r="H120">
        <f t="shared" si="15"/>
        <v>0.226825</v>
      </c>
      <c r="I120" t="str">
        <f t="shared" si="16"/>
        <v>81</v>
      </c>
      <c r="J120" t="str">
        <f t="shared" si="17"/>
        <v>48</v>
      </c>
      <c r="K120" t="str">
        <f t="shared" si="18"/>
        <v>50.93</v>
      </c>
      <c r="L120">
        <f t="shared" si="19"/>
        <v>0.81414722222222224</v>
      </c>
      <c r="N120" t="str">
        <f t="shared" si="20"/>
        <v>APL 01301</v>
      </c>
      <c r="O120">
        <f t="shared" si="21"/>
        <v>31.226825000000002</v>
      </c>
      <c r="P120">
        <f t="shared" si="22"/>
        <v>-81.814147222222218</v>
      </c>
    </row>
    <row r="121" spans="1:16" x14ac:dyDescent="0.25">
      <c r="A121" t="s">
        <v>651</v>
      </c>
      <c r="B121">
        <v>313905</v>
      </c>
      <c r="C121">
        <v>814940</v>
      </c>
      <c r="E121" t="str">
        <f t="shared" si="12"/>
        <v>31</v>
      </c>
      <c r="F121" t="str">
        <f t="shared" si="13"/>
        <v>39</v>
      </c>
      <c r="G121" t="str">
        <f t="shared" si="14"/>
        <v>05</v>
      </c>
      <c r="H121">
        <f t="shared" si="15"/>
        <v>0.65138888888888891</v>
      </c>
      <c r="I121" t="str">
        <f t="shared" si="16"/>
        <v>81</v>
      </c>
      <c r="J121" t="str">
        <f t="shared" si="17"/>
        <v>49</v>
      </c>
      <c r="K121" t="str">
        <f t="shared" si="18"/>
        <v>40</v>
      </c>
      <c r="L121">
        <f t="shared" si="19"/>
        <v>0.82777777777777772</v>
      </c>
      <c r="N121" t="str">
        <f t="shared" si="20"/>
        <v>151-012D(LI)</v>
      </c>
      <c r="O121">
        <f t="shared" si="21"/>
        <v>31.651388888888889</v>
      </c>
      <c r="P121">
        <f t="shared" si="22"/>
        <v>-81.827777777777783</v>
      </c>
    </row>
    <row r="122" spans="1:16" x14ac:dyDescent="0.25">
      <c r="A122" t="s">
        <v>65</v>
      </c>
      <c r="B122">
        <v>322215</v>
      </c>
      <c r="C122">
        <v>815110</v>
      </c>
      <c r="E122" t="str">
        <f t="shared" si="12"/>
        <v>32</v>
      </c>
      <c r="F122" t="str">
        <f t="shared" si="13"/>
        <v>22</v>
      </c>
      <c r="G122" t="str">
        <f t="shared" si="14"/>
        <v>15</v>
      </c>
      <c r="H122">
        <f t="shared" si="15"/>
        <v>0.37083333333333329</v>
      </c>
      <c r="I122" t="str">
        <f t="shared" si="16"/>
        <v>81</v>
      </c>
      <c r="J122" t="str">
        <f t="shared" si="17"/>
        <v>51</v>
      </c>
      <c r="K122" t="str">
        <f t="shared" si="18"/>
        <v>10</v>
      </c>
      <c r="L122">
        <f t="shared" si="19"/>
        <v>0.85277777777777775</v>
      </c>
      <c r="N122" t="str">
        <f t="shared" si="20"/>
        <v>016-013P(INC)</v>
      </c>
      <c r="O122">
        <f t="shared" si="21"/>
        <v>32.37083333333333</v>
      </c>
      <c r="P122">
        <f t="shared" si="22"/>
        <v>-81.852777777777774</v>
      </c>
    </row>
    <row r="123" spans="1:16" x14ac:dyDescent="0.25">
      <c r="A123" t="s">
        <v>79</v>
      </c>
      <c r="B123">
        <v>305132.72499999998</v>
      </c>
      <c r="C123">
        <v>815116.25600000005</v>
      </c>
      <c r="E123" t="str">
        <f t="shared" si="12"/>
        <v>30</v>
      </c>
      <c r="F123" t="str">
        <f t="shared" si="13"/>
        <v>51</v>
      </c>
      <c r="G123" t="str">
        <f t="shared" si="14"/>
        <v>32.725</v>
      </c>
      <c r="H123">
        <f t="shared" si="15"/>
        <v>0.8590902777777778</v>
      </c>
      <c r="I123" t="str">
        <f t="shared" si="16"/>
        <v>81</v>
      </c>
      <c r="J123" t="str">
        <f t="shared" si="17"/>
        <v>51</v>
      </c>
      <c r="K123" t="str">
        <f t="shared" si="18"/>
        <v>16.256</v>
      </c>
      <c r="L123">
        <f t="shared" si="19"/>
        <v>0.85451555555555558</v>
      </c>
      <c r="N123" t="str">
        <f t="shared" si="20"/>
        <v>020-017D(MSWL)</v>
      </c>
      <c r="O123">
        <f t="shared" si="21"/>
        <v>30.859090277777778</v>
      </c>
      <c r="P123">
        <f t="shared" si="22"/>
        <v>-81.854515555555551</v>
      </c>
    </row>
    <row r="124" spans="1:16" x14ac:dyDescent="0.25">
      <c r="A124" t="s">
        <v>80</v>
      </c>
      <c r="B124">
        <v>305054</v>
      </c>
      <c r="C124">
        <v>815150</v>
      </c>
      <c r="E124" t="str">
        <f t="shared" si="12"/>
        <v>30</v>
      </c>
      <c r="F124" t="str">
        <f t="shared" si="13"/>
        <v>50</v>
      </c>
      <c r="G124" t="str">
        <f t="shared" si="14"/>
        <v>54</v>
      </c>
      <c r="H124">
        <f t="shared" si="15"/>
        <v>0.84833333333333338</v>
      </c>
      <c r="I124" t="str">
        <f t="shared" si="16"/>
        <v>81</v>
      </c>
      <c r="J124" t="str">
        <f t="shared" si="17"/>
        <v>51</v>
      </c>
      <c r="K124" t="str">
        <f t="shared" si="18"/>
        <v>50</v>
      </c>
      <c r="L124">
        <f t="shared" si="19"/>
        <v>0.86388888888888882</v>
      </c>
      <c r="N124" t="str">
        <f t="shared" si="20"/>
        <v>020-018D(LI)</v>
      </c>
      <c r="O124">
        <f t="shared" si="21"/>
        <v>30.848333333333333</v>
      </c>
      <c r="P124">
        <f t="shared" si="22"/>
        <v>-81.863888888888894</v>
      </c>
    </row>
    <row r="125" spans="1:16" x14ac:dyDescent="0.25">
      <c r="A125" t="s">
        <v>81</v>
      </c>
      <c r="B125">
        <v>305054</v>
      </c>
      <c r="C125">
        <v>815150</v>
      </c>
      <c r="E125" t="str">
        <f t="shared" si="12"/>
        <v>30</v>
      </c>
      <c r="F125" t="str">
        <f t="shared" si="13"/>
        <v>50</v>
      </c>
      <c r="G125" t="str">
        <f t="shared" si="14"/>
        <v>54</v>
      </c>
      <c r="H125">
        <f t="shared" si="15"/>
        <v>0.84833333333333338</v>
      </c>
      <c r="I125" t="str">
        <f t="shared" si="16"/>
        <v>81</v>
      </c>
      <c r="J125" t="str">
        <f t="shared" si="17"/>
        <v>51</v>
      </c>
      <c r="K125" t="str">
        <f t="shared" si="18"/>
        <v>50</v>
      </c>
      <c r="L125">
        <f t="shared" si="19"/>
        <v>0.86388888888888882</v>
      </c>
      <c r="N125" t="str">
        <f t="shared" si="20"/>
        <v>020-019D(C&amp;D)</v>
      </c>
      <c r="O125">
        <f t="shared" si="21"/>
        <v>30.848333333333333</v>
      </c>
      <c r="P125">
        <f t="shared" si="22"/>
        <v>-81.863888888888894</v>
      </c>
    </row>
    <row r="126" spans="1:16" x14ac:dyDescent="0.25">
      <c r="A126" t="s">
        <v>54</v>
      </c>
      <c r="B126">
        <v>311431.68900000001</v>
      </c>
      <c r="C126">
        <v>815316.75899999996</v>
      </c>
      <c r="E126" t="str">
        <f t="shared" si="12"/>
        <v>31</v>
      </c>
      <c r="F126" t="str">
        <f t="shared" si="13"/>
        <v>14</v>
      </c>
      <c r="G126" t="str">
        <f t="shared" si="14"/>
        <v>31.689</v>
      </c>
      <c r="H126">
        <f t="shared" si="15"/>
        <v>0.24213583333333333</v>
      </c>
      <c r="I126" t="str">
        <f t="shared" si="16"/>
        <v>81</v>
      </c>
      <c r="J126" t="str">
        <f t="shared" si="17"/>
        <v>53</v>
      </c>
      <c r="K126" t="str">
        <f t="shared" si="18"/>
        <v>16.759</v>
      </c>
      <c r="L126">
        <f t="shared" si="19"/>
        <v>0.88798861111111105</v>
      </c>
      <c r="N126" t="str">
        <f t="shared" si="20"/>
        <v>013-003D(SL)</v>
      </c>
      <c r="O126">
        <f t="shared" si="21"/>
        <v>31.242135833333332</v>
      </c>
      <c r="P126">
        <f t="shared" si="22"/>
        <v>-81.887988611111112</v>
      </c>
    </row>
    <row r="127" spans="1:16" x14ac:dyDescent="0.25">
      <c r="A127" t="s">
        <v>571</v>
      </c>
      <c r="B127">
        <v>315546.05200000003</v>
      </c>
      <c r="C127">
        <v>815411.76800000004</v>
      </c>
      <c r="E127" t="str">
        <f t="shared" si="12"/>
        <v>31</v>
      </c>
      <c r="F127" t="str">
        <f t="shared" si="13"/>
        <v>55</v>
      </c>
      <c r="G127" t="str">
        <f t="shared" si="14"/>
        <v>46.052</v>
      </c>
      <c r="H127">
        <f t="shared" si="15"/>
        <v>0.92945888888888883</v>
      </c>
      <c r="I127" t="str">
        <f t="shared" si="16"/>
        <v>81</v>
      </c>
      <c r="J127" t="str">
        <f t="shared" si="17"/>
        <v>54</v>
      </c>
      <c r="K127" t="str">
        <f t="shared" si="18"/>
        <v>11.768</v>
      </c>
      <c r="L127">
        <f t="shared" si="19"/>
        <v>0.9032688888888889</v>
      </c>
      <c r="N127" t="str">
        <f t="shared" si="20"/>
        <v>132-005D(SL)</v>
      </c>
      <c r="O127">
        <f t="shared" si="21"/>
        <v>31.929458888888888</v>
      </c>
      <c r="P127">
        <f t="shared" si="22"/>
        <v>-81.903268888888888</v>
      </c>
    </row>
    <row r="128" spans="1:16" x14ac:dyDescent="0.25">
      <c r="A128" t="s">
        <v>402</v>
      </c>
      <c r="B128">
        <v>324718.84600000002</v>
      </c>
      <c r="C128">
        <v>815441.77399999998</v>
      </c>
      <c r="E128" t="str">
        <f t="shared" si="12"/>
        <v>32</v>
      </c>
      <c r="F128" t="str">
        <f t="shared" si="13"/>
        <v>47</v>
      </c>
      <c r="G128" t="str">
        <f t="shared" si="14"/>
        <v>18.846</v>
      </c>
      <c r="H128">
        <f t="shared" si="15"/>
        <v>0.78856833333333332</v>
      </c>
      <c r="I128" t="str">
        <f t="shared" si="16"/>
        <v>81</v>
      </c>
      <c r="J128" t="str">
        <f t="shared" si="17"/>
        <v>54</v>
      </c>
      <c r="K128" t="str">
        <f t="shared" si="18"/>
        <v>41.774</v>
      </c>
      <c r="L128">
        <f t="shared" si="19"/>
        <v>0.91160388888888888</v>
      </c>
      <c r="N128" t="str">
        <f t="shared" si="20"/>
        <v>082-004D(SL)</v>
      </c>
      <c r="O128">
        <f t="shared" si="21"/>
        <v>32.78856833333333</v>
      </c>
      <c r="P128">
        <f t="shared" si="22"/>
        <v>-81.911603888888891</v>
      </c>
    </row>
    <row r="129" spans="1:16" x14ac:dyDescent="0.25">
      <c r="A129" t="s">
        <v>403</v>
      </c>
      <c r="B129">
        <v>324718.84600000002</v>
      </c>
      <c r="C129">
        <v>815441.77399999998</v>
      </c>
      <c r="E129" t="str">
        <f t="shared" si="12"/>
        <v>32</v>
      </c>
      <c r="F129" t="str">
        <f t="shared" si="13"/>
        <v>47</v>
      </c>
      <c r="G129" t="str">
        <f t="shared" si="14"/>
        <v>18.846</v>
      </c>
      <c r="H129">
        <f t="shared" si="15"/>
        <v>0.78856833333333332</v>
      </c>
      <c r="I129" t="str">
        <f t="shared" si="16"/>
        <v>81</v>
      </c>
      <c r="J129" t="str">
        <f t="shared" si="17"/>
        <v>54</v>
      </c>
      <c r="K129" t="str">
        <f t="shared" si="18"/>
        <v>41.774</v>
      </c>
      <c r="L129">
        <f t="shared" si="19"/>
        <v>0.91160388888888888</v>
      </c>
      <c r="N129" t="str">
        <f t="shared" si="20"/>
        <v>082-005D(SL)</v>
      </c>
      <c r="O129">
        <f t="shared" si="21"/>
        <v>32.78856833333333</v>
      </c>
      <c r="P129">
        <f t="shared" si="22"/>
        <v>-81.911603888888891</v>
      </c>
    </row>
    <row r="130" spans="1:16" x14ac:dyDescent="0.25">
      <c r="A130" t="s">
        <v>654</v>
      </c>
      <c r="B130">
        <v>313958</v>
      </c>
      <c r="C130">
        <v>815443</v>
      </c>
      <c r="E130" t="str">
        <f t="shared" si="12"/>
        <v>31</v>
      </c>
      <c r="F130" t="str">
        <f t="shared" si="13"/>
        <v>39</v>
      </c>
      <c r="G130" t="str">
        <f t="shared" si="14"/>
        <v>58</v>
      </c>
      <c r="H130">
        <f t="shared" si="15"/>
        <v>0.6661111111111111</v>
      </c>
      <c r="I130" t="str">
        <f t="shared" si="16"/>
        <v>81</v>
      </c>
      <c r="J130" t="str">
        <f t="shared" si="17"/>
        <v>54</v>
      </c>
      <c r="K130" t="str">
        <f t="shared" si="18"/>
        <v>43</v>
      </c>
      <c r="L130">
        <f t="shared" si="19"/>
        <v>0.91194444444444445</v>
      </c>
      <c r="N130" t="str">
        <f t="shared" si="20"/>
        <v>151-015D(IN)</v>
      </c>
      <c r="O130">
        <f t="shared" si="21"/>
        <v>31.66611111111111</v>
      </c>
      <c r="P130">
        <f t="shared" si="22"/>
        <v>-81.911944444444444</v>
      </c>
    </row>
    <row r="131" spans="1:16" x14ac:dyDescent="0.25">
      <c r="A131" t="s">
        <v>652</v>
      </c>
      <c r="B131">
        <v>313955</v>
      </c>
      <c r="C131">
        <v>815455</v>
      </c>
      <c r="E131" t="str">
        <f t="shared" si="12"/>
        <v>31</v>
      </c>
      <c r="F131" t="str">
        <f t="shared" si="13"/>
        <v>39</v>
      </c>
      <c r="G131" t="str">
        <f t="shared" si="14"/>
        <v>55</v>
      </c>
      <c r="H131">
        <f t="shared" si="15"/>
        <v>0.66527777777777775</v>
      </c>
      <c r="I131" t="str">
        <f t="shared" si="16"/>
        <v>81</v>
      </c>
      <c r="J131" t="str">
        <f t="shared" si="17"/>
        <v>54</v>
      </c>
      <c r="K131" t="str">
        <f t="shared" si="18"/>
        <v>55</v>
      </c>
      <c r="L131">
        <f t="shared" si="19"/>
        <v>0.91527777777777775</v>
      </c>
      <c r="N131" t="str">
        <f t="shared" si="20"/>
        <v>151-013P(INC)</v>
      </c>
      <c r="O131">
        <f t="shared" si="21"/>
        <v>31.665277777777778</v>
      </c>
      <c r="P131">
        <f t="shared" si="22"/>
        <v>-81.915277777777774</v>
      </c>
    </row>
    <row r="132" spans="1:16" x14ac:dyDescent="0.25">
      <c r="A132" t="s">
        <v>644</v>
      </c>
      <c r="B132">
        <v>313952.34100000001</v>
      </c>
      <c r="C132">
        <v>815456.21799999999</v>
      </c>
      <c r="E132" t="str">
        <f t="shared" si="12"/>
        <v>31</v>
      </c>
      <c r="F132" t="str">
        <f t="shared" si="13"/>
        <v>39</v>
      </c>
      <c r="G132" t="str">
        <f t="shared" si="14"/>
        <v>52.341</v>
      </c>
      <c r="H132">
        <f t="shared" si="15"/>
        <v>0.66453916666666668</v>
      </c>
      <c r="I132" t="str">
        <f t="shared" si="16"/>
        <v>81</v>
      </c>
      <c r="J132" t="str">
        <f t="shared" si="17"/>
        <v>54</v>
      </c>
      <c r="K132" t="str">
        <f t="shared" si="18"/>
        <v>56.218</v>
      </c>
      <c r="L132">
        <f t="shared" si="19"/>
        <v>0.91561611111111119</v>
      </c>
      <c r="N132" t="str">
        <f t="shared" si="20"/>
        <v>151-005D(SL)</v>
      </c>
      <c r="O132">
        <f t="shared" si="21"/>
        <v>31.664539166666668</v>
      </c>
      <c r="P132">
        <f t="shared" si="22"/>
        <v>-81.915616111111106</v>
      </c>
    </row>
    <row r="133" spans="1:16" x14ac:dyDescent="0.25">
      <c r="A133" t="s">
        <v>255</v>
      </c>
      <c r="B133">
        <v>320758.837</v>
      </c>
      <c r="C133">
        <v>815519.71900000004</v>
      </c>
      <c r="E133" t="str">
        <f t="shared" si="12"/>
        <v>32</v>
      </c>
      <c r="F133" t="str">
        <f t="shared" si="13"/>
        <v>07</v>
      </c>
      <c r="G133" t="str">
        <f t="shared" si="14"/>
        <v>58.837</v>
      </c>
      <c r="H133">
        <f t="shared" si="15"/>
        <v>0.13301027777777777</v>
      </c>
      <c r="I133" t="str">
        <f t="shared" si="16"/>
        <v>81</v>
      </c>
      <c r="J133" t="str">
        <f t="shared" si="17"/>
        <v>55</v>
      </c>
      <c r="K133" t="str">
        <f t="shared" si="18"/>
        <v>19.719</v>
      </c>
      <c r="L133">
        <f t="shared" si="19"/>
        <v>0.92214416666666665</v>
      </c>
      <c r="N133" t="str">
        <f t="shared" si="20"/>
        <v>054-005D(L)</v>
      </c>
      <c r="O133">
        <f t="shared" si="21"/>
        <v>32.133010277777778</v>
      </c>
      <c r="P133">
        <f t="shared" si="22"/>
        <v>-81.922144166666669</v>
      </c>
    </row>
    <row r="134" spans="1:16" x14ac:dyDescent="0.25">
      <c r="A134" t="s">
        <v>254</v>
      </c>
      <c r="B134">
        <v>320751.02</v>
      </c>
      <c r="C134">
        <v>815524.49399999995</v>
      </c>
      <c r="E134" t="str">
        <f t="shared" si="12"/>
        <v>32</v>
      </c>
      <c r="F134" t="str">
        <f t="shared" si="13"/>
        <v>07</v>
      </c>
      <c r="G134" t="str">
        <f t="shared" si="14"/>
        <v>51.02</v>
      </c>
      <c r="H134">
        <f t="shared" si="15"/>
        <v>0.13083888888888889</v>
      </c>
      <c r="I134" t="str">
        <f t="shared" si="16"/>
        <v>81</v>
      </c>
      <c r="J134" t="str">
        <f t="shared" si="17"/>
        <v>55</v>
      </c>
      <c r="K134" t="str">
        <f t="shared" si="18"/>
        <v>24.494</v>
      </c>
      <c r="L134">
        <f t="shared" si="19"/>
        <v>0.92347055555555557</v>
      </c>
      <c r="N134" t="str">
        <f t="shared" si="20"/>
        <v>054-004D(SL)</v>
      </c>
      <c r="O134">
        <f t="shared" si="21"/>
        <v>32.130838888888889</v>
      </c>
      <c r="P134">
        <f t="shared" si="22"/>
        <v>-81.923470555555554</v>
      </c>
    </row>
    <row r="135" spans="1:16" x14ac:dyDescent="0.25">
      <c r="A135" t="s">
        <v>538</v>
      </c>
      <c r="B135">
        <v>331834</v>
      </c>
      <c r="C135">
        <v>815614</v>
      </c>
      <c r="E135" t="str">
        <f t="shared" si="12"/>
        <v>33</v>
      </c>
      <c r="F135" t="str">
        <f t="shared" si="13"/>
        <v>18</v>
      </c>
      <c r="G135" t="str">
        <f t="shared" si="14"/>
        <v>34</v>
      </c>
      <c r="H135">
        <f t="shared" si="15"/>
        <v>0.30944444444444441</v>
      </c>
      <c r="I135" t="str">
        <f t="shared" si="16"/>
        <v>81</v>
      </c>
      <c r="J135" t="str">
        <f t="shared" si="17"/>
        <v>56</v>
      </c>
      <c r="K135" t="str">
        <f t="shared" si="18"/>
        <v>14</v>
      </c>
      <c r="L135">
        <f t="shared" si="19"/>
        <v>0.93722222222222229</v>
      </c>
      <c r="N135" t="str">
        <f t="shared" si="20"/>
        <v>121-017D(LI)</v>
      </c>
      <c r="O135">
        <f t="shared" si="21"/>
        <v>33.309444444444445</v>
      </c>
      <c r="P135">
        <f t="shared" si="22"/>
        <v>-81.937222222222218</v>
      </c>
    </row>
    <row r="136" spans="1:16" x14ac:dyDescent="0.25">
      <c r="A136" t="s">
        <v>653</v>
      </c>
      <c r="B136">
        <v>312815.04499999998</v>
      </c>
      <c r="C136">
        <v>815628.12300000002</v>
      </c>
      <c r="E136" t="str">
        <f t="shared" si="12"/>
        <v>31</v>
      </c>
      <c r="F136" t="str">
        <f t="shared" si="13"/>
        <v>28</v>
      </c>
      <c r="G136" t="str">
        <f t="shared" si="14"/>
        <v>15.045</v>
      </c>
      <c r="H136">
        <f t="shared" si="15"/>
        <v>0.47084583333333335</v>
      </c>
      <c r="I136" t="str">
        <f t="shared" si="16"/>
        <v>81</v>
      </c>
      <c r="J136" t="str">
        <f t="shared" si="17"/>
        <v>56</v>
      </c>
      <c r="K136" t="str">
        <f t="shared" si="18"/>
        <v>28.123</v>
      </c>
      <c r="L136">
        <f t="shared" si="19"/>
        <v>0.94114527777777779</v>
      </c>
      <c r="N136" t="str">
        <f t="shared" si="20"/>
        <v>151-014D(SL)</v>
      </c>
      <c r="O136">
        <f t="shared" si="21"/>
        <v>31.470845833333332</v>
      </c>
      <c r="P136">
        <f t="shared" si="22"/>
        <v>-81.941145277777778</v>
      </c>
    </row>
    <row r="137" spans="1:16" x14ac:dyDescent="0.25">
      <c r="A137" t="s">
        <v>647</v>
      </c>
      <c r="B137">
        <v>313434.37800000003</v>
      </c>
      <c r="C137">
        <v>815655.56400000001</v>
      </c>
      <c r="E137" t="str">
        <f t="shared" si="12"/>
        <v>31</v>
      </c>
      <c r="F137" t="str">
        <f t="shared" si="13"/>
        <v>34</v>
      </c>
      <c r="G137" t="str">
        <f t="shared" si="14"/>
        <v>34.378</v>
      </c>
      <c r="H137">
        <f t="shared" si="15"/>
        <v>0.57621611111111104</v>
      </c>
      <c r="I137" t="str">
        <f t="shared" si="16"/>
        <v>81</v>
      </c>
      <c r="J137" t="str">
        <f t="shared" si="17"/>
        <v>56</v>
      </c>
      <c r="K137" t="str">
        <f t="shared" si="18"/>
        <v>55.564</v>
      </c>
      <c r="L137">
        <f t="shared" si="19"/>
        <v>0.94876777777777777</v>
      </c>
      <c r="N137" t="str">
        <f t="shared" si="20"/>
        <v>151-008D(L)</v>
      </c>
      <c r="O137">
        <f t="shared" si="21"/>
        <v>31.576216111111112</v>
      </c>
      <c r="P137">
        <f t="shared" si="22"/>
        <v>-81.948767777777775</v>
      </c>
    </row>
    <row r="138" spans="1:16" x14ac:dyDescent="0.25">
      <c r="A138" t="s">
        <v>401</v>
      </c>
      <c r="B138">
        <v>324755.978</v>
      </c>
      <c r="C138">
        <v>815712.83400000003</v>
      </c>
      <c r="E138" t="str">
        <f t="shared" si="12"/>
        <v>32</v>
      </c>
      <c r="F138" t="str">
        <f t="shared" si="13"/>
        <v>47</v>
      </c>
      <c r="G138" t="str">
        <f t="shared" si="14"/>
        <v>55.978</v>
      </c>
      <c r="H138">
        <f t="shared" si="15"/>
        <v>0.79888277777777772</v>
      </c>
      <c r="I138" t="str">
        <f t="shared" si="16"/>
        <v>81</v>
      </c>
      <c r="J138" t="str">
        <f t="shared" si="17"/>
        <v>57</v>
      </c>
      <c r="K138" t="str">
        <f t="shared" si="18"/>
        <v>12.834</v>
      </c>
      <c r="L138">
        <f t="shared" si="19"/>
        <v>0.953565</v>
      </c>
      <c r="N138" t="str">
        <f t="shared" si="20"/>
        <v>082-003D(L)</v>
      </c>
      <c r="O138">
        <f t="shared" si="21"/>
        <v>32.798882777777777</v>
      </c>
      <c r="P138">
        <f t="shared" si="22"/>
        <v>-81.953564999999998</v>
      </c>
    </row>
    <row r="139" spans="1:16" x14ac:dyDescent="0.25">
      <c r="A139" t="s">
        <v>743</v>
      </c>
      <c r="B139">
        <v>331944</v>
      </c>
      <c r="C139">
        <v>815714</v>
      </c>
      <c r="E139" t="str">
        <f t="shared" si="12"/>
        <v>33</v>
      </c>
      <c r="F139" t="str">
        <f t="shared" si="13"/>
        <v>19</v>
      </c>
      <c r="G139" t="str">
        <f t="shared" si="14"/>
        <v>44</v>
      </c>
      <c r="H139">
        <f t="shared" si="15"/>
        <v>0.3288888888888889</v>
      </c>
      <c r="I139" t="str">
        <f t="shared" si="16"/>
        <v>81</v>
      </c>
      <c r="J139" t="str">
        <f t="shared" si="17"/>
        <v>57</v>
      </c>
      <c r="K139" t="str">
        <f t="shared" si="18"/>
        <v>14</v>
      </c>
      <c r="L139">
        <f t="shared" si="19"/>
        <v>0.9538888888888889</v>
      </c>
      <c r="N139" t="str">
        <f t="shared" si="20"/>
        <v>CON001</v>
      </c>
      <c r="O139">
        <f t="shared" si="21"/>
        <v>33.328888888888891</v>
      </c>
      <c r="P139">
        <f t="shared" si="22"/>
        <v>-81.953888888888883</v>
      </c>
    </row>
    <row r="140" spans="1:16" x14ac:dyDescent="0.25">
      <c r="A140" t="s">
        <v>541</v>
      </c>
      <c r="B140">
        <v>331624</v>
      </c>
      <c r="C140">
        <v>815715</v>
      </c>
      <c r="E140" t="str">
        <f t="shared" si="12"/>
        <v>33</v>
      </c>
      <c r="F140" t="str">
        <f t="shared" si="13"/>
        <v>16</v>
      </c>
      <c r="G140" t="str">
        <f t="shared" si="14"/>
        <v>24</v>
      </c>
      <c r="H140">
        <f t="shared" si="15"/>
        <v>0.27333333333333332</v>
      </c>
      <c r="I140" t="str">
        <f t="shared" si="16"/>
        <v>81</v>
      </c>
      <c r="J140" t="str">
        <f t="shared" si="17"/>
        <v>57</v>
      </c>
      <c r="K140" t="str">
        <f t="shared" si="18"/>
        <v>15</v>
      </c>
      <c r="L140">
        <f t="shared" si="19"/>
        <v>0.95416666666666661</v>
      </c>
      <c r="N140" t="str">
        <f t="shared" si="20"/>
        <v>121-020P(AD)</v>
      </c>
      <c r="O140">
        <f t="shared" si="21"/>
        <v>33.273333333333333</v>
      </c>
      <c r="P140">
        <f t="shared" si="22"/>
        <v>-81.954166666666666</v>
      </c>
    </row>
    <row r="141" spans="1:16" x14ac:dyDescent="0.25">
      <c r="A141" t="s">
        <v>66</v>
      </c>
      <c r="B141">
        <v>330451.386</v>
      </c>
      <c r="C141">
        <v>815753.37100000004</v>
      </c>
      <c r="E141" t="str">
        <f t="shared" si="12"/>
        <v>33</v>
      </c>
      <c r="F141" t="str">
        <f t="shared" si="13"/>
        <v>04</v>
      </c>
      <c r="G141" t="str">
        <f t="shared" si="14"/>
        <v>51.386</v>
      </c>
      <c r="H141">
        <f t="shared" si="15"/>
        <v>8.0940555555555557E-2</v>
      </c>
      <c r="I141" t="str">
        <f t="shared" si="16"/>
        <v>81</v>
      </c>
      <c r="J141" t="str">
        <f t="shared" si="17"/>
        <v>57</v>
      </c>
      <c r="K141" t="str">
        <f t="shared" si="18"/>
        <v>53.371</v>
      </c>
      <c r="L141">
        <f t="shared" si="19"/>
        <v>0.96482527777777771</v>
      </c>
      <c r="N141" t="str">
        <f t="shared" si="20"/>
        <v>017-002D(SL)</v>
      </c>
      <c r="O141">
        <f t="shared" si="21"/>
        <v>33.080940555555557</v>
      </c>
      <c r="P141">
        <f t="shared" si="22"/>
        <v>-81.964825277777777</v>
      </c>
    </row>
    <row r="142" spans="1:16" x14ac:dyDescent="0.25">
      <c r="A142" t="s">
        <v>649</v>
      </c>
      <c r="B142">
        <v>312835.38299999997</v>
      </c>
      <c r="C142">
        <v>815859.90099999995</v>
      </c>
      <c r="E142" t="str">
        <f t="shared" si="12"/>
        <v>31</v>
      </c>
      <c r="F142" t="str">
        <f t="shared" si="13"/>
        <v>28</v>
      </c>
      <c r="G142" t="str">
        <f t="shared" si="14"/>
        <v>35.383</v>
      </c>
      <c r="H142">
        <f t="shared" si="15"/>
        <v>0.47649527777777778</v>
      </c>
      <c r="I142" t="str">
        <f t="shared" si="16"/>
        <v>81</v>
      </c>
      <c r="J142" t="str">
        <f t="shared" si="17"/>
        <v>58</v>
      </c>
      <c r="K142" t="str">
        <f t="shared" si="18"/>
        <v>59.901</v>
      </c>
      <c r="L142">
        <f t="shared" si="19"/>
        <v>0.98330583333333332</v>
      </c>
      <c r="N142" t="str">
        <f t="shared" si="20"/>
        <v>151-010D(L)</v>
      </c>
      <c r="O142">
        <f t="shared" si="21"/>
        <v>31.476495277777779</v>
      </c>
      <c r="P142">
        <f t="shared" si="22"/>
        <v>-81.983305833333333</v>
      </c>
    </row>
    <row r="143" spans="1:16" x14ac:dyDescent="0.25">
      <c r="A143" t="s">
        <v>740</v>
      </c>
      <c r="B143">
        <v>332258.90000000002</v>
      </c>
      <c r="C143">
        <v>815925.8</v>
      </c>
      <c r="E143" t="str">
        <f t="shared" si="12"/>
        <v>33</v>
      </c>
      <c r="F143" t="str">
        <f t="shared" si="13"/>
        <v>22</v>
      </c>
      <c r="G143" t="str">
        <f t="shared" si="14"/>
        <v>58.9</v>
      </c>
      <c r="H143">
        <f t="shared" si="15"/>
        <v>0.38302777777777774</v>
      </c>
      <c r="I143" t="str">
        <f t="shared" si="16"/>
        <v>81</v>
      </c>
      <c r="J143" t="str">
        <f t="shared" si="17"/>
        <v>59</v>
      </c>
      <c r="K143" t="str">
        <f t="shared" si="18"/>
        <v>25.8</v>
      </c>
      <c r="L143">
        <f t="shared" si="19"/>
        <v>0.99049999999999994</v>
      </c>
      <c r="N143" t="str">
        <f t="shared" si="20"/>
        <v>APL-INERT-049</v>
      </c>
      <c r="O143">
        <f t="shared" si="21"/>
        <v>33.383027777777777</v>
      </c>
      <c r="P143">
        <f t="shared" si="22"/>
        <v>-81.990499999999997</v>
      </c>
    </row>
    <row r="144" spans="1:16" x14ac:dyDescent="0.25">
      <c r="A144" t="s">
        <v>533</v>
      </c>
      <c r="B144">
        <v>332921.55599999998</v>
      </c>
      <c r="C144">
        <v>815937.97499999998</v>
      </c>
      <c r="E144" t="str">
        <f t="shared" si="12"/>
        <v>33</v>
      </c>
      <c r="F144" t="str">
        <f t="shared" si="13"/>
        <v>29</v>
      </c>
      <c r="G144" t="str">
        <f t="shared" si="14"/>
        <v>21.556</v>
      </c>
      <c r="H144">
        <f t="shared" si="15"/>
        <v>0.4893211111111111</v>
      </c>
      <c r="I144" t="str">
        <f t="shared" si="16"/>
        <v>81</v>
      </c>
      <c r="J144" t="str">
        <f t="shared" si="17"/>
        <v>59</v>
      </c>
      <c r="K144" t="str">
        <f t="shared" si="18"/>
        <v>37.975</v>
      </c>
      <c r="L144">
        <f t="shared" si="19"/>
        <v>0.99388194444444444</v>
      </c>
      <c r="N144" t="str">
        <f t="shared" si="20"/>
        <v>121-012D(L)</v>
      </c>
      <c r="O144">
        <f t="shared" si="21"/>
        <v>33.48932111111111</v>
      </c>
      <c r="P144">
        <f t="shared" si="22"/>
        <v>-81.993881944444439</v>
      </c>
    </row>
    <row r="145" spans="1:16" x14ac:dyDescent="0.25">
      <c r="A145" t="s">
        <v>400</v>
      </c>
      <c r="B145">
        <v>324903.79200000002</v>
      </c>
      <c r="C145">
        <v>815938.174</v>
      </c>
      <c r="E145" t="str">
        <f t="shared" si="12"/>
        <v>32</v>
      </c>
      <c r="F145" t="str">
        <f t="shared" si="13"/>
        <v>49</v>
      </c>
      <c r="G145" t="str">
        <f t="shared" si="14"/>
        <v>03.792</v>
      </c>
      <c r="H145">
        <f t="shared" si="15"/>
        <v>0.81772</v>
      </c>
      <c r="I145" t="str">
        <f t="shared" si="16"/>
        <v>81</v>
      </c>
      <c r="J145" t="str">
        <f t="shared" si="17"/>
        <v>59</v>
      </c>
      <c r="K145" t="str">
        <f t="shared" si="18"/>
        <v>38.174</v>
      </c>
      <c r="L145">
        <f t="shared" si="19"/>
        <v>0.99393722222222214</v>
      </c>
      <c r="N145" t="str">
        <f t="shared" si="20"/>
        <v>082-002D(SL)</v>
      </c>
      <c r="O145">
        <f t="shared" si="21"/>
        <v>32.817720000000001</v>
      </c>
      <c r="P145">
        <f t="shared" si="22"/>
        <v>-81.993937222222229</v>
      </c>
    </row>
    <row r="146" spans="1:16" x14ac:dyDescent="0.25">
      <c r="A146" t="s">
        <v>739</v>
      </c>
      <c r="B146">
        <v>332301</v>
      </c>
      <c r="C146">
        <v>815942</v>
      </c>
      <c r="E146" t="str">
        <f t="shared" si="12"/>
        <v>33</v>
      </c>
      <c r="F146" t="str">
        <f t="shared" si="13"/>
        <v>23</v>
      </c>
      <c r="G146" t="str">
        <f t="shared" si="14"/>
        <v>01</v>
      </c>
      <c r="H146">
        <f t="shared" si="15"/>
        <v>0.38361111111111112</v>
      </c>
      <c r="I146" t="str">
        <f t="shared" si="16"/>
        <v>81</v>
      </c>
      <c r="J146" t="str">
        <f t="shared" si="17"/>
        <v>59</v>
      </c>
      <c r="K146" t="str">
        <f t="shared" si="18"/>
        <v>42</v>
      </c>
      <c r="L146">
        <f t="shared" si="19"/>
        <v>0.995</v>
      </c>
      <c r="N146" t="str">
        <f t="shared" si="20"/>
        <v>APL-INERT-045</v>
      </c>
      <c r="O146">
        <f t="shared" si="21"/>
        <v>33.383611111111108</v>
      </c>
      <c r="P146">
        <f t="shared" si="22"/>
        <v>-81.995000000000005</v>
      </c>
    </row>
    <row r="147" spans="1:16" x14ac:dyDescent="0.25">
      <c r="A147" t="s">
        <v>646</v>
      </c>
      <c r="B147">
        <v>314620.20899999997</v>
      </c>
      <c r="C147">
        <v>820055.05799999996</v>
      </c>
      <c r="E147" t="str">
        <f t="shared" si="12"/>
        <v>31</v>
      </c>
      <c r="F147" t="str">
        <f t="shared" si="13"/>
        <v>46</v>
      </c>
      <c r="G147" t="str">
        <f t="shared" si="14"/>
        <v>20.209</v>
      </c>
      <c r="H147">
        <f t="shared" si="15"/>
        <v>0.77228027777777786</v>
      </c>
      <c r="I147" t="str">
        <f t="shared" si="16"/>
        <v>82</v>
      </c>
      <c r="J147" t="str">
        <f t="shared" si="17"/>
        <v>00</v>
      </c>
      <c r="K147" t="str">
        <f t="shared" si="18"/>
        <v>55.058</v>
      </c>
      <c r="L147">
        <f t="shared" si="19"/>
        <v>1.5293888888888888E-2</v>
      </c>
      <c r="N147" t="str">
        <f t="shared" si="20"/>
        <v>151-007D(L)</v>
      </c>
      <c r="O147">
        <f t="shared" si="21"/>
        <v>31.772280277777778</v>
      </c>
      <c r="P147">
        <f t="shared" si="22"/>
        <v>-82.015293888888891</v>
      </c>
    </row>
    <row r="148" spans="1:16" x14ac:dyDescent="0.25">
      <c r="A148" t="s">
        <v>89</v>
      </c>
      <c r="B148">
        <v>304836.42</v>
      </c>
      <c r="C148">
        <v>820057.82400000002</v>
      </c>
      <c r="E148" t="str">
        <f t="shared" si="12"/>
        <v>30</v>
      </c>
      <c r="F148" t="str">
        <f t="shared" si="13"/>
        <v>48</v>
      </c>
      <c r="G148" t="str">
        <f t="shared" si="14"/>
        <v>36.42</v>
      </c>
      <c r="H148">
        <f t="shared" si="15"/>
        <v>0.81011666666666671</v>
      </c>
      <c r="I148" t="str">
        <f t="shared" si="16"/>
        <v>82</v>
      </c>
      <c r="J148" t="str">
        <f t="shared" si="17"/>
        <v>00</v>
      </c>
      <c r="K148" t="str">
        <f t="shared" si="18"/>
        <v>57.824</v>
      </c>
      <c r="L148">
        <f t="shared" si="19"/>
        <v>1.6062222222222221E-2</v>
      </c>
      <c r="N148" t="str">
        <f t="shared" si="20"/>
        <v>024-003D(SL)</v>
      </c>
      <c r="O148">
        <f t="shared" si="21"/>
        <v>30.810116666666666</v>
      </c>
      <c r="P148">
        <f t="shared" si="22"/>
        <v>-82.016062222222217</v>
      </c>
    </row>
    <row r="149" spans="1:16" x14ac:dyDescent="0.25">
      <c r="A149" t="s">
        <v>90</v>
      </c>
      <c r="B149">
        <v>304836.42</v>
      </c>
      <c r="C149">
        <v>820057.82400000002</v>
      </c>
      <c r="E149" t="str">
        <f t="shared" si="12"/>
        <v>30</v>
      </c>
      <c r="F149" t="str">
        <f t="shared" si="13"/>
        <v>48</v>
      </c>
      <c r="G149" t="str">
        <f t="shared" si="14"/>
        <v>36.42</v>
      </c>
      <c r="H149">
        <f t="shared" si="15"/>
        <v>0.81011666666666671</v>
      </c>
      <c r="I149" t="str">
        <f t="shared" si="16"/>
        <v>82</v>
      </c>
      <c r="J149" t="str">
        <f t="shared" si="17"/>
        <v>00</v>
      </c>
      <c r="K149" t="str">
        <f t="shared" si="18"/>
        <v>57.824</v>
      </c>
      <c r="L149">
        <f t="shared" si="19"/>
        <v>1.6062222222222221E-2</v>
      </c>
      <c r="N149" t="str">
        <f t="shared" si="20"/>
        <v>024-004D(L)</v>
      </c>
      <c r="O149">
        <f t="shared" si="21"/>
        <v>30.810116666666666</v>
      </c>
      <c r="P149">
        <f t="shared" si="22"/>
        <v>-82.016062222222217</v>
      </c>
    </row>
    <row r="150" spans="1:16" x14ac:dyDescent="0.25">
      <c r="A150" t="s">
        <v>645</v>
      </c>
      <c r="B150">
        <v>313832</v>
      </c>
      <c r="C150">
        <v>820154</v>
      </c>
      <c r="E150" t="str">
        <f t="shared" si="12"/>
        <v>31</v>
      </c>
      <c r="F150" t="str">
        <f t="shared" si="13"/>
        <v>38</v>
      </c>
      <c r="G150" t="str">
        <f t="shared" si="14"/>
        <v>32</v>
      </c>
      <c r="H150">
        <f t="shared" si="15"/>
        <v>0.64222222222222214</v>
      </c>
      <c r="I150" t="str">
        <f t="shared" si="16"/>
        <v>82</v>
      </c>
      <c r="J150" t="str">
        <f t="shared" si="17"/>
        <v>01</v>
      </c>
      <c r="K150" t="str">
        <f t="shared" si="18"/>
        <v>54</v>
      </c>
      <c r="L150">
        <f t="shared" si="19"/>
        <v>3.1666666666666662E-2</v>
      </c>
      <c r="N150" t="str">
        <f t="shared" si="20"/>
        <v>151-006D(SI)</v>
      </c>
      <c r="O150">
        <f t="shared" si="21"/>
        <v>31.642222222222223</v>
      </c>
      <c r="P150">
        <f t="shared" si="22"/>
        <v>-82.031666666666666</v>
      </c>
    </row>
    <row r="151" spans="1:16" x14ac:dyDescent="0.25">
      <c r="A151" t="s">
        <v>91</v>
      </c>
      <c r="B151">
        <v>303010.78700000001</v>
      </c>
      <c r="C151">
        <v>820211.56700000004</v>
      </c>
      <c r="E151" t="str">
        <f t="shared" si="12"/>
        <v>30</v>
      </c>
      <c r="F151" t="str">
        <f t="shared" si="13"/>
        <v>30</v>
      </c>
      <c r="G151" t="str">
        <f t="shared" si="14"/>
        <v>10.787</v>
      </c>
      <c r="H151">
        <f t="shared" si="15"/>
        <v>0.50299638888888887</v>
      </c>
      <c r="I151" t="str">
        <f t="shared" si="16"/>
        <v>82</v>
      </c>
      <c r="J151" t="str">
        <f t="shared" si="17"/>
        <v>02</v>
      </c>
      <c r="K151" t="str">
        <f t="shared" si="18"/>
        <v>11.567</v>
      </c>
      <c r="L151">
        <f t="shared" si="19"/>
        <v>3.6546388888888892E-2</v>
      </c>
      <c r="N151" t="str">
        <f t="shared" si="20"/>
        <v>024-005D(L)</v>
      </c>
      <c r="O151">
        <f t="shared" si="21"/>
        <v>30.502996388888889</v>
      </c>
      <c r="P151">
        <f t="shared" si="22"/>
        <v>-82.036546388888894</v>
      </c>
    </row>
    <row r="152" spans="1:16" x14ac:dyDescent="0.25">
      <c r="A152" t="s">
        <v>532</v>
      </c>
      <c r="B152">
        <v>332224.55200000003</v>
      </c>
      <c r="C152">
        <v>820227.53500000003</v>
      </c>
      <c r="E152" t="str">
        <f t="shared" ref="E152:E215" si="23">LEFT(B152,2)</f>
        <v>33</v>
      </c>
      <c r="F152" t="str">
        <f t="shared" ref="F152:F215" si="24">MID(B152,3,2)</f>
        <v>22</v>
      </c>
      <c r="G152" t="str">
        <f t="shared" ref="G152:G215" si="25">MID(B152,5,10)</f>
        <v>24.552</v>
      </c>
      <c r="H152">
        <f t="shared" ref="H152:H215" si="26">F152/60+G152/3600</f>
        <v>0.37348666666666663</v>
      </c>
      <c r="I152" t="str">
        <f t="shared" ref="I152:I215" si="27">LEFT(C152,2)</f>
        <v>82</v>
      </c>
      <c r="J152" t="str">
        <f t="shared" ref="J152:J215" si="28">MID(C152,3,2)</f>
        <v>02</v>
      </c>
      <c r="K152" t="str">
        <f t="shared" ref="K152:K215" si="29">MID(C152,5,10)</f>
        <v>27.535</v>
      </c>
      <c r="L152">
        <f t="shared" ref="L152:L215" si="30">J152/60+K152/3600</f>
        <v>4.0981944444444446E-2</v>
      </c>
      <c r="N152" t="str">
        <f t="shared" ref="N152:N215" si="31">A152</f>
        <v>121-011D(SL)</v>
      </c>
      <c r="O152">
        <f t="shared" ref="O152:O215" si="32">E152+H152</f>
        <v>33.373486666666665</v>
      </c>
      <c r="P152">
        <f t="shared" ref="P152:P215" si="33">-1*(I152+L152)</f>
        <v>-82.040981944444439</v>
      </c>
    </row>
    <row r="153" spans="1:16" x14ac:dyDescent="0.25">
      <c r="A153" t="s">
        <v>726</v>
      </c>
      <c r="B153">
        <v>330615</v>
      </c>
      <c r="C153">
        <v>820300</v>
      </c>
      <c r="E153" t="str">
        <f t="shared" si="23"/>
        <v>33</v>
      </c>
      <c r="F153" t="str">
        <f t="shared" si="24"/>
        <v>06</v>
      </c>
      <c r="G153" t="str">
        <f t="shared" si="25"/>
        <v>15</v>
      </c>
      <c r="H153">
        <f t="shared" si="26"/>
        <v>0.10416666666666667</v>
      </c>
      <c r="I153" t="str">
        <f t="shared" si="27"/>
        <v>82</v>
      </c>
      <c r="J153" t="str">
        <f t="shared" si="28"/>
        <v>03</v>
      </c>
      <c r="K153" t="str">
        <f t="shared" si="29"/>
        <v>00</v>
      </c>
      <c r="L153">
        <f t="shared" si="30"/>
        <v>0.05</v>
      </c>
      <c r="N153" t="str">
        <f t="shared" si="31"/>
        <v>APLI 0171</v>
      </c>
      <c r="O153">
        <f t="shared" si="32"/>
        <v>33.104166666666664</v>
      </c>
      <c r="P153">
        <f t="shared" si="33"/>
        <v>-82.05</v>
      </c>
    </row>
    <row r="154" spans="1:16" x14ac:dyDescent="0.25">
      <c r="A154" t="s">
        <v>82</v>
      </c>
      <c r="B154">
        <v>322731.06</v>
      </c>
      <c r="C154">
        <v>820400.42299999995</v>
      </c>
      <c r="E154" t="str">
        <f t="shared" si="23"/>
        <v>32</v>
      </c>
      <c r="F154" t="str">
        <f t="shared" si="24"/>
        <v>27</v>
      </c>
      <c r="G154" t="str">
        <f t="shared" si="25"/>
        <v>31.06</v>
      </c>
      <c r="H154">
        <f t="shared" si="26"/>
        <v>0.4586277777777778</v>
      </c>
      <c r="I154" t="str">
        <f t="shared" si="27"/>
        <v>82</v>
      </c>
      <c r="J154" t="str">
        <f t="shared" si="28"/>
        <v>04</v>
      </c>
      <c r="K154" t="str">
        <f t="shared" si="29"/>
        <v>00.423</v>
      </c>
      <c r="L154">
        <f t="shared" si="30"/>
        <v>6.6784166666666672E-2</v>
      </c>
      <c r="N154" t="str">
        <f t="shared" si="31"/>
        <v>021-001D(SL)</v>
      </c>
      <c r="O154">
        <f t="shared" si="32"/>
        <v>32.458627777777778</v>
      </c>
      <c r="P154">
        <f t="shared" si="33"/>
        <v>-82.066784166666665</v>
      </c>
    </row>
    <row r="155" spans="1:16" x14ac:dyDescent="0.25">
      <c r="A155" t="s">
        <v>83</v>
      </c>
      <c r="B155">
        <v>322731.06</v>
      </c>
      <c r="C155">
        <v>820400.42299999995</v>
      </c>
      <c r="E155" t="str">
        <f t="shared" si="23"/>
        <v>32</v>
      </c>
      <c r="F155" t="str">
        <f t="shared" si="24"/>
        <v>27</v>
      </c>
      <c r="G155" t="str">
        <f t="shared" si="25"/>
        <v>31.06</v>
      </c>
      <c r="H155">
        <f t="shared" si="26"/>
        <v>0.4586277777777778</v>
      </c>
      <c r="I155" t="str">
        <f t="shared" si="27"/>
        <v>82</v>
      </c>
      <c r="J155" t="str">
        <f t="shared" si="28"/>
        <v>04</v>
      </c>
      <c r="K155" t="str">
        <f t="shared" si="29"/>
        <v>00.423</v>
      </c>
      <c r="L155">
        <f t="shared" si="30"/>
        <v>6.6784166666666672E-2</v>
      </c>
      <c r="N155" t="str">
        <f t="shared" si="31"/>
        <v>021-005D(L)</v>
      </c>
      <c r="O155">
        <f t="shared" si="32"/>
        <v>32.458627777777778</v>
      </c>
      <c r="P155">
        <f t="shared" si="33"/>
        <v>-82.066784166666665</v>
      </c>
    </row>
    <row r="156" spans="1:16" x14ac:dyDescent="0.25">
      <c r="A156" t="s">
        <v>84</v>
      </c>
      <c r="B156">
        <v>322731.06</v>
      </c>
      <c r="C156">
        <v>820400.42299999995</v>
      </c>
      <c r="E156" t="str">
        <f t="shared" si="23"/>
        <v>32</v>
      </c>
      <c r="F156" t="str">
        <f t="shared" si="24"/>
        <v>27</v>
      </c>
      <c r="G156" t="str">
        <f t="shared" si="25"/>
        <v>31.06</v>
      </c>
      <c r="H156">
        <f t="shared" si="26"/>
        <v>0.4586277777777778</v>
      </c>
      <c r="I156" t="str">
        <f t="shared" si="27"/>
        <v>82</v>
      </c>
      <c r="J156" t="str">
        <f t="shared" si="28"/>
        <v>04</v>
      </c>
      <c r="K156" t="str">
        <f t="shared" si="29"/>
        <v>00.423</v>
      </c>
      <c r="L156">
        <f t="shared" si="30"/>
        <v>6.6784166666666672E-2</v>
      </c>
      <c r="N156" t="str">
        <f t="shared" si="31"/>
        <v>021-006D(MSWL)</v>
      </c>
      <c r="O156">
        <f t="shared" si="32"/>
        <v>32.458627777777778</v>
      </c>
      <c r="P156">
        <f t="shared" si="33"/>
        <v>-82.066784166666665</v>
      </c>
    </row>
    <row r="157" spans="1:16" x14ac:dyDescent="0.25">
      <c r="A157" t="s">
        <v>175</v>
      </c>
      <c r="B157">
        <v>333400</v>
      </c>
      <c r="C157">
        <v>820500</v>
      </c>
      <c r="E157" t="str">
        <f t="shared" si="23"/>
        <v>33</v>
      </c>
      <c r="F157" t="str">
        <f t="shared" si="24"/>
        <v>34</v>
      </c>
      <c r="G157" t="str">
        <f t="shared" si="25"/>
        <v>00</v>
      </c>
      <c r="H157">
        <f t="shared" si="26"/>
        <v>0.56666666666666665</v>
      </c>
      <c r="I157" t="str">
        <f t="shared" si="27"/>
        <v>82</v>
      </c>
      <c r="J157" t="str">
        <f t="shared" si="28"/>
        <v>05</v>
      </c>
      <c r="K157" t="str">
        <f t="shared" si="29"/>
        <v>00</v>
      </c>
      <c r="L157">
        <f t="shared" si="30"/>
        <v>8.3333333333333329E-2</v>
      </c>
      <c r="N157" t="str">
        <f t="shared" si="31"/>
        <v>036-014P(INC)</v>
      </c>
      <c r="O157">
        <f t="shared" si="32"/>
        <v>33.56666666666667</v>
      </c>
      <c r="P157">
        <f t="shared" si="33"/>
        <v>-82.083333333333329</v>
      </c>
    </row>
    <row r="158" spans="1:16" x14ac:dyDescent="0.25">
      <c r="A158" t="s">
        <v>92</v>
      </c>
      <c r="B158">
        <v>304225.723</v>
      </c>
      <c r="C158">
        <v>820509.83100000001</v>
      </c>
      <c r="E158" t="str">
        <f t="shared" si="23"/>
        <v>30</v>
      </c>
      <c r="F158" t="str">
        <f t="shared" si="24"/>
        <v>42</v>
      </c>
      <c r="G158" t="str">
        <f t="shared" si="25"/>
        <v>25.723</v>
      </c>
      <c r="H158">
        <f t="shared" si="26"/>
        <v>0.70714527777777769</v>
      </c>
      <c r="I158" t="str">
        <f t="shared" si="27"/>
        <v>82</v>
      </c>
      <c r="J158" t="str">
        <f t="shared" si="28"/>
        <v>05</v>
      </c>
      <c r="K158" t="str">
        <f t="shared" si="29"/>
        <v>09.831</v>
      </c>
      <c r="L158">
        <f t="shared" si="30"/>
        <v>8.6064166666666664E-2</v>
      </c>
      <c r="N158" t="str">
        <f t="shared" si="31"/>
        <v>024-006D(SL)</v>
      </c>
      <c r="O158">
        <f t="shared" si="32"/>
        <v>30.707145277777776</v>
      </c>
      <c r="P158">
        <f t="shared" si="33"/>
        <v>-82.086064166666674</v>
      </c>
    </row>
    <row r="159" spans="1:16" x14ac:dyDescent="0.25">
      <c r="A159" t="s">
        <v>253</v>
      </c>
      <c r="B159">
        <v>323919.02299999999</v>
      </c>
      <c r="C159">
        <v>820512.24899999995</v>
      </c>
      <c r="E159" t="str">
        <f t="shared" si="23"/>
        <v>32</v>
      </c>
      <c r="F159" t="str">
        <f t="shared" si="24"/>
        <v>39</v>
      </c>
      <c r="G159" t="str">
        <f t="shared" si="25"/>
        <v>19.023</v>
      </c>
      <c r="H159">
        <f t="shared" si="26"/>
        <v>0.65528416666666667</v>
      </c>
      <c r="I159" t="str">
        <f t="shared" si="27"/>
        <v>82</v>
      </c>
      <c r="J159" t="str">
        <f t="shared" si="28"/>
        <v>05</v>
      </c>
      <c r="K159" t="str">
        <f t="shared" si="29"/>
        <v>12.249</v>
      </c>
      <c r="L159">
        <f t="shared" si="30"/>
        <v>8.6735833333333331E-2</v>
      </c>
      <c r="N159" t="str">
        <f t="shared" si="31"/>
        <v>053-003D(L)</v>
      </c>
      <c r="O159">
        <f t="shared" si="32"/>
        <v>32.655284166666668</v>
      </c>
      <c r="P159">
        <f t="shared" si="33"/>
        <v>-82.086735833333336</v>
      </c>
    </row>
    <row r="160" spans="1:16" x14ac:dyDescent="0.25">
      <c r="A160" t="s">
        <v>174</v>
      </c>
      <c r="B160">
        <v>332902.55900000001</v>
      </c>
      <c r="C160">
        <v>820717.67299999995</v>
      </c>
      <c r="E160" t="str">
        <f t="shared" si="23"/>
        <v>33</v>
      </c>
      <c r="F160" t="str">
        <f t="shared" si="24"/>
        <v>29</v>
      </c>
      <c r="G160" t="str">
        <f t="shared" si="25"/>
        <v>02.559</v>
      </c>
      <c r="H160">
        <f t="shared" si="26"/>
        <v>0.48404416666666666</v>
      </c>
      <c r="I160" t="str">
        <f t="shared" si="27"/>
        <v>82</v>
      </c>
      <c r="J160" t="str">
        <f t="shared" si="28"/>
        <v>07</v>
      </c>
      <c r="K160" t="str">
        <f t="shared" si="29"/>
        <v>17.673</v>
      </c>
      <c r="L160">
        <f t="shared" si="30"/>
        <v>0.12157583333333333</v>
      </c>
      <c r="N160" t="str">
        <f t="shared" si="31"/>
        <v>036-012D(L)</v>
      </c>
      <c r="O160">
        <f t="shared" si="32"/>
        <v>33.484044166666664</v>
      </c>
      <c r="P160">
        <f t="shared" si="33"/>
        <v>-82.121575833333338</v>
      </c>
    </row>
    <row r="161" spans="1:16" x14ac:dyDescent="0.25">
      <c r="A161" t="s">
        <v>539</v>
      </c>
      <c r="B161">
        <v>322106</v>
      </c>
      <c r="C161">
        <v>820756</v>
      </c>
      <c r="E161" t="str">
        <f t="shared" si="23"/>
        <v>32</v>
      </c>
      <c r="F161" t="str">
        <f t="shared" si="24"/>
        <v>21</v>
      </c>
      <c r="G161" t="str">
        <f t="shared" si="25"/>
        <v>06</v>
      </c>
      <c r="H161">
        <f t="shared" si="26"/>
        <v>0.35166666666666663</v>
      </c>
      <c r="I161" t="str">
        <f t="shared" si="27"/>
        <v>82</v>
      </c>
      <c r="J161" t="str">
        <f t="shared" si="28"/>
        <v>07</v>
      </c>
      <c r="K161" t="str">
        <f t="shared" si="29"/>
        <v>56</v>
      </c>
      <c r="L161">
        <f t="shared" si="30"/>
        <v>0.13222222222222221</v>
      </c>
      <c r="N161" t="str">
        <f t="shared" si="31"/>
        <v>121-018D(MSWL)</v>
      </c>
      <c r="O161">
        <f t="shared" si="32"/>
        <v>32.351666666666667</v>
      </c>
      <c r="P161">
        <f t="shared" si="33"/>
        <v>-82.132222222222225</v>
      </c>
    </row>
    <row r="162" spans="1:16" x14ac:dyDescent="0.25">
      <c r="A162" t="s">
        <v>708</v>
      </c>
      <c r="B162">
        <v>322106</v>
      </c>
      <c r="C162">
        <v>820756</v>
      </c>
      <c r="E162" t="str">
        <f t="shared" si="23"/>
        <v>32</v>
      </c>
      <c r="F162" t="str">
        <f t="shared" si="24"/>
        <v>21</v>
      </c>
      <c r="G162" t="str">
        <f t="shared" si="25"/>
        <v>06</v>
      </c>
      <c r="H162">
        <f t="shared" si="26"/>
        <v>0.35166666666666663</v>
      </c>
      <c r="I162" t="str">
        <f t="shared" si="27"/>
        <v>82</v>
      </c>
      <c r="J162" t="str">
        <f t="shared" si="28"/>
        <v>07</v>
      </c>
      <c r="K162" t="str">
        <f t="shared" si="29"/>
        <v>56</v>
      </c>
      <c r="L162">
        <f t="shared" si="30"/>
        <v>0.13222222222222221</v>
      </c>
      <c r="N162" t="str">
        <f t="shared" si="31"/>
        <v>APL 12101</v>
      </c>
      <c r="O162">
        <f t="shared" si="32"/>
        <v>32.351666666666667</v>
      </c>
      <c r="P162">
        <f t="shared" si="33"/>
        <v>-82.132222222222225</v>
      </c>
    </row>
    <row r="163" spans="1:16" x14ac:dyDescent="0.25">
      <c r="A163" t="s">
        <v>535</v>
      </c>
      <c r="B163">
        <v>332109.25900000002</v>
      </c>
      <c r="C163">
        <v>820835.68400000001</v>
      </c>
      <c r="E163" t="str">
        <f t="shared" si="23"/>
        <v>33</v>
      </c>
      <c r="F163" t="str">
        <f t="shared" si="24"/>
        <v>21</v>
      </c>
      <c r="G163" t="str">
        <f t="shared" si="25"/>
        <v>09.259</v>
      </c>
      <c r="H163">
        <f t="shared" si="26"/>
        <v>0.3525719444444444</v>
      </c>
      <c r="I163" t="str">
        <f t="shared" si="27"/>
        <v>82</v>
      </c>
      <c r="J163" t="str">
        <f t="shared" si="28"/>
        <v>08</v>
      </c>
      <c r="K163" t="str">
        <f t="shared" si="29"/>
        <v>35.684</v>
      </c>
      <c r="L163">
        <f t="shared" si="30"/>
        <v>0.14324555555555554</v>
      </c>
      <c r="N163" t="str">
        <f t="shared" si="31"/>
        <v>121-015D(SL)</v>
      </c>
      <c r="O163">
        <f t="shared" si="32"/>
        <v>33.352571944444442</v>
      </c>
      <c r="P163">
        <f t="shared" si="33"/>
        <v>-82.143245555555552</v>
      </c>
    </row>
    <row r="164" spans="1:16" x14ac:dyDescent="0.25">
      <c r="A164" t="s">
        <v>536</v>
      </c>
      <c r="B164">
        <v>332109.25900000002</v>
      </c>
      <c r="C164">
        <v>820835.68400000001</v>
      </c>
      <c r="E164" t="str">
        <f t="shared" si="23"/>
        <v>33</v>
      </c>
      <c r="F164" t="str">
        <f t="shared" si="24"/>
        <v>21</v>
      </c>
      <c r="G164" t="str">
        <f t="shared" si="25"/>
        <v>09.259</v>
      </c>
      <c r="H164">
        <f t="shared" si="26"/>
        <v>0.3525719444444444</v>
      </c>
      <c r="I164" t="str">
        <f t="shared" si="27"/>
        <v>82</v>
      </c>
      <c r="J164" t="str">
        <f t="shared" si="28"/>
        <v>08</v>
      </c>
      <c r="K164" t="str">
        <f t="shared" si="29"/>
        <v>35.684</v>
      </c>
      <c r="L164">
        <f t="shared" si="30"/>
        <v>0.14324555555555554</v>
      </c>
      <c r="N164" t="str">
        <f t="shared" si="31"/>
        <v>121-016D(SL)</v>
      </c>
      <c r="O164">
        <f t="shared" si="32"/>
        <v>33.352571944444442</v>
      </c>
      <c r="P164">
        <f t="shared" si="33"/>
        <v>-82.143245555555552</v>
      </c>
    </row>
    <row r="165" spans="1:16" x14ac:dyDescent="0.25">
      <c r="A165" t="s">
        <v>537</v>
      </c>
      <c r="B165">
        <v>332109.25900000002</v>
      </c>
      <c r="C165">
        <v>820835.68400000001</v>
      </c>
      <c r="E165" t="str">
        <f t="shared" si="23"/>
        <v>33</v>
      </c>
      <c r="F165" t="str">
        <f t="shared" si="24"/>
        <v>21</v>
      </c>
      <c r="G165" t="str">
        <f t="shared" si="25"/>
        <v>09.259</v>
      </c>
      <c r="H165">
        <f t="shared" si="26"/>
        <v>0.3525719444444444</v>
      </c>
      <c r="I165" t="str">
        <f t="shared" si="27"/>
        <v>82</v>
      </c>
      <c r="J165" t="str">
        <f t="shared" si="28"/>
        <v>08</v>
      </c>
      <c r="K165" t="str">
        <f t="shared" si="29"/>
        <v>35.684</v>
      </c>
      <c r="L165">
        <f t="shared" si="30"/>
        <v>0.14324555555555554</v>
      </c>
      <c r="N165" t="str">
        <f t="shared" si="31"/>
        <v>121-016D(SL)-(2B)</v>
      </c>
      <c r="O165">
        <f t="shared" si="32"/>
        <v>33.352571944444442</v>
      </c>
      <c r="P165">
        <f t="shared" si="33"/>
        <v>-82.143245555555552</v>
      </c>
    </row>
    <row r="166" spans="1:16" x14ac:dyDescent="0.25">
      <c r="A166" t="s">
        <v>570</v>
      </c>
      <c r="B166">
        <v>321116.23800000001</v>
      </c>
      <c r="C166">
        <v>820843.48400000005</v>
      </c>
      <c r="E166" t="str">
        <f t="shared" si="23"/>
        <v>32</v>
      </c>
      <c r="F166" t="str">
        <f t="shared" si="24"/>
        <v>11</v>
      </c>
      <c r="G166" t="str">
        <f t="shared" si="25"/>
        <v>16.238</v>
      </c>
      <c r="H166">
        <f t="shared" si="26"/>
        <v>0.18784388888888887</v>
      </c>
      <c r="I166" t="str">
        <f t="shared" si="27"/>
        <v>82</v>
      </c>
      <c r="J166" t="str">
        <f t="shared" si="28"/>
        <v>08</v>
      </c>
      <c r="K166" t="str">
        <f t="shared" si="29"/>
        <v>43.484</v>
      </c>
      <c r="L166">
        <f t="shared" si="30"/>
        <v>0.14541222222222222</v>
      </c>
      <c r="N166" t="str">
        <f t="shared" si="31"/>
        <v>132-004D(L)</v>
      </c>
      <c r="O166">
        <f t="shared" si="32"/>
        <v>32.187843888888892</v>
      </c>
      <c r="P166">
        <f t="shared" si="33"/>
        <v>-82.14541222222222</v>
      </c>
    </row>
    <row r="167" spans="1:16" x14ac:dyDescent="0.25">
      <c r="A167" t="s">
        <v>572</v>
      </c>
      <c r="B167">
        <v>315704.23</v>
      </c>
      <c r="C167">
        <v>820847.152</v>
      </c>
      <c r="E167" t="str">
        <f t="shared" si="23"/>
        <v>31</v>
      </c>
      <c r="F167" t="str">
        <f t="shared" si="24"/>
        <v>57</v>
      </c>
      <c r="G167" t="str">
        <f t="shared" si="25"/>
        <v>04.23</v>
      </c>
      <c r="H167">
        <f t="shared" si="26"/>
        <v>0.95117499999999999</v>
      </c>
      <c r="I167" t="str">
        <f t="shared" si="27"/>
        <v>82</v>
      </c>
      <c r="J167" t="str">
        <f t="shared" si="28"/>
        <v>08</v>
      </c>
      <c r="K167" t="str">
        <f t="shared" si="29"/>
        <v>47.152</v>
      </c>
      <c r="L167">
        <f t="shared" si="30"/>
        <v>0.14643111111111112</v>
      </c>
      <c r="N167" t="str">
        <f t="shared" si="31"/>
        <v>132-006D(SL)</v>
      </c>
      <c r="O167">
        <f t="shared" si="32"/>
        <v>31.951174999999999</v>
      </c>
      <c r="P167">
        <f t="shared" si="33"/>
        <v>-82.146431111111113</v>
      </c>
    </row>
    <row r="168" spans="1:16" x14ac:dyDescent="0.25">
      <c r="A168" t="s">
        <v>735</v>
      </c>
      <c r="B168">
        <v>332218.2</v>
      </c>
      <c r="C168">
        <v>820920.09</v>
      </c>
      <c r="E168" t="str">
        <f t="shared" si="23"/>
        <v>33</v>
      </c>
      <c r="F168" t="str">
        <f t="shared" si="24"/>
        <v>22</v>
      </c>
      <c r="G168" t="str">
        <f t="shared" si="25"/>
        <v>18.2</v>
      </c>
      <c r="H168">
        <f t="shared" si="26"/>
        <v>0.37172222222222218</v>
      </c>
      <c r="I168" t="str">
        <f t="shared" si="27"/>
        <v>82</v>
      </c>
      <c r="J168" t="str">
        <f t="shared" si="28"/>
        <v>09</v>
      </c>
      <c r="K168" t="str">
        <f t="shared" si="29"/>
        <v>20.09</v>
      </c>
      <c r="L168">
        <f t="shared" si="30"/>
        <v>0.15558055555555556</v>
      </c>
      <c r="N168" t="str">
        <f t="shared" si="31"/>
        <v>APL-INERT-023</v>
      </c>
      <c r="O168">
        <f t="shared" si="32"/>
        <v>33.371722222222225</v>
      </c>
      <c r="P168">
        <f t="shared" si="33"/>
        <v>-82.155580555555559</v>
      </c>
    </row>
    <row r="169" spans="1:16" x14ac:dyDescent="0.25">
      <c r="A169" t="s">
        <v>531</v>
      </c>
      <c r="B169">
        <v>332444.88900000002</v>
      </c>
      <c r="C169">
        <v>820959.29700000002</v>
      </c>
      <c r="E169" t="str">
        <f t="shared" si="23"/>
        <v>33</v>
      </c>
      <c r="F169" t="str">
        <f t="shared" si="24"/>
        <v>24</v>
      </c>
      <c r="G169" t="str">
        <f t="shared" si="25"/>
        <v>44.889</v>
      </c>
      <c r="H169">
        <f t="shared" si="26"/>
        <v>0.41246916666666666</v>
      </c>
      <c r="I169" t="str">
        <f t="shared" si="27"/>
        <v>82</v>
      </c>
      <c r="J169" t="str">
        <f t="shared" si="28"/>
        <v>09</v>
      </c>
      <c r="K169" t="str">
        <f t="shared" si="29"/>
        <v>59.297</v>
      </c>
      <c r="L169">
        <f t="shared" si="30"/>
        <v>0.16647138888888888</v>
      </c>
      <c r="N169" t="str">
        <f t="shared" si="31"/>
        <v>121-010D(SL)</v>
      </c>
      <c r="O169">
        <f t="shared" si="32"/>
        <v>33.412469166666668</v>
      </c>
      <c r="P169">
        <f t="shared" si="33"/>
        <v>-82.166471388888894</v>
      </c>
    </row>
    <row r="170" spans="1:16" x14ac:dyDescent="0.25">
      <c r="A170" t="s">
        <v>178</v>
      </c>
      <c r="B170">
        <v>332547</v>
      </c>
      <c r="C170">
        <v>821136</v>
      </c>
      <c r="E170" t="str">
        <f t="shared" si="23"/>
        <v>33</v>
      </c>
      <c r="F170" t="str">
        <f t="shared" si="24"/>
        <v>25</v>
      </c>
      <c r="G170" t="str">
        <f t="shared" si="25"/>
        <v>47</v>
      </c>
      <c r="H170">
        <f t="shared" si="26"/>
        <v>0.42972222222222223</v>
      </c>
      <c r="I170" t="str">
        <f t="shared" si="27"/>
        <v>82</v>
      </c>
      <c r="J170" t="str">
        <f t="shared" si="28"/>
        <v>11</v>
      </c>
      <c r="K170" t="str">
        <f t="shared" si="29"/>
        <v>36</v>
      </c>
      <c r="L170">
        <f t="shared" si="30"/>
        <v>0.19333333333333333</v>
      </c>
      <c r="N170" t="str">
        <f t="shared" si="31"/>
        <v>036-018P(MRF)</v>
      </c>
      <c r="O170">
        <f t="shared" si="32"/>
        <v>33.429722222222225</v>
      </c>
      <c r="P170">
        <f t="shared" si="33"/>
        <v>-82.193333333333328</v>
      </c>
    </row>
    <row r="171" spans="1:16" x14ac:dyDescent="0.25">
      <c r="A171" t="s">
        <v>53</v>
      </c>
      <c r="B171">
        <v>311051.26</v>
      </c>
      <c r="C171">
        <v>821208.19</v>
      </c>
      <c r="E171" t="str">
        <f t="shared" si="23"/>
        <v>31</v>
      </c>
      <c r="F171" t="str">
        <f t="shared" si="24"/>
        <v>10</v>
      </c>
      <c r="G171" t="str">
        <f t="shared" si="25"/>
        <v>51.26</v>
      </c>
      <c r="H171">
        <f t="shared" si="26"/>
        <v>0.18090555555555554</v>
      </c>
      <c r="I171" t="str">
        <f t="shared" si="27"/>
        <v>82</v>
      </c>
      <c r="J171" t="str">
        <f t="shared" si="28"/>
        <v>12</v>
      </c>
      <c r="K171" t="str">
        <f t="shared" si="29"/>
        <v>08.19</v>
      </c>
      <c r="L171">
        <f t="shared" si="30"/>
        <v>0.20227500000000001</v>
      </c>
      <c r="N171" t="str">
        <f t="shared" si="31"/>
        <v>013-002D(SL)</v>
      </c>
      <c r="O171">
        <f t="shared" si="32"/>
        <v>31.180905555555555</v>
      </c>
      <c r="P171">
        <f t="shared" si="33"/>
        <v>-82.202275</v>
      </c>
    </row>
    <row r="172" spans="1:16" x14ac:dyDescent="0.25">
      <c r="A172" t="s">
        <v>170</v>
      </c>
      <c r="B172">
        <v>332504.84100000001</v>
      </c>
      <c r="C172">
        <v>821241.25199999998</v>
      </c>
      <c r="E172" t="str">
        <f t="shared" si="23"/>
        <v>33</v>
      </c>
      <c r="F172" t="str">
        <f t="shared" si="24"/>
        <v>25</v>
      </c>
      <c r="G172" t="str">
        <f t="shared" si="25"/>
        <v>04.841</v>
      </c>
      <c r="H172">
        <f t="shared" si="26"/>
        <v>0.41801138888888889</v>
      </c>
      <c r="I172" t="str">
        <f t="shared" si="27"/>
        <v>82</v>
      </c>
      <c r="J172" t="str">
        <f t="shared" si="28"/>
        <v>12</v>
      </c>
      <c r="K172" t="str">
        <f t="shared" si="29"/>
        <v>41.252</v>
      </c>
      <c r="L172">
        <f t="shared" si="30"/>
        <v>0.21145888888888889</v>
      </c>
      <c r="N172" t="str">
        <f t="shared" si="31"/>
        <v>036-006D(L)</v>
      </c>
      <c r="O172">
        <f t="shared" si="32"/>
        <v>33.418011388888885</v>
      </c>
      <c r="P172">
        <f t="shared" si="33"/>
        <v>-82.211458888888885</v>
      </c>
    </row>
    <row r="173" spans="1:16" x14ac:dyDescent="0.25">
      <c r="A173" t="s">
        <v>515</v>
      </c>
      <c r="B173">
        <v>312057.685</v>
      </c>
      <c r="C173">
        <v>821245.47400000005</v>
      </c>
      <c r="E173" t="str">
        <f t="shared" si="23"/>
        <v>31</v>
      </c>
      <c r="F173" t="str">
        <f t="shared" si="24"/>
        <v>20</v>
      </c>
      <c r="G173" t="str">
        <f t="shared" si="25"/>
        <v>57.685</v>
      </c>
      <c r="H173">
        <f t="shared" si="26"/>
        <v>0.34935694444444443</v>
      </c>
      <c r="I173" t="str">
        <f t="shared" si="27"/>
        <v>82</v>
      </c>
      <c r="J173" t="str">
        <f t="shared" si="28"/>
        <v>12</v>
      </c>
      <c r="K173" t="str">
        <f t="shared" si="29"/>
        <v>45.474</v>
      </c>
      <c r="L173">
        <f t="shared" si="30"/>
        <v>0.21263166666666666</v>
      </c>
      <c r="N173" t="str">
        <f t="shared" si="31"/>
        <v>113-001D(SL)</v>
      </c>
      <c r="O173">
        <f t="shared" si="32"/>
        <v>31.349356944444445</v>
      </c>
      <c r="P173">
        <f t="shared" si="33"/>
        <v>-82.212631666666667</v>
      </c>
    </row>
    <row r="174" spans="1:16" x14ac:dyDescent="0.25">
      <c r="A174" t="s">
        <v>172</v>
      </c>
      <c r="B174">
        <v>332920.96999999997</v>
      </c>
      <c r="C174">
        <v>821404.64599999995</v>
      </c>
      <c r="E174" t="str">
        <f t="shared" si="23"/>
        <v>33</v>
      </c>
      <c r="F174" t="str">
        <f t="shared" si="24"/>
        <v>29</v>
      </c>
      <c r="G174" t="str">
        <f t="shared" si="25"/>
        <v>20.97</v>
      </c>
      <c r="H174">
        <f t="shared" si="26"/>
        <v>0.48915833333333336</v>
      </c>
      <c r="I174" t="str">
        <f t="shared" si="27"/>
        <v>82</v>
      </c>
      <c r="J174" t="str">
        <f t="shared" si="28"/>
        <v>14</v>
      </c>
      <c r="K174" t="str">
        <f t="shared" si="29"/>
        <v>04.646</v>
      </c>
      <c r="L174">
        <f t="shared" si="30"/>
        <v>0.23462388888888888</v>
      </c>
      <c r="N174" t="str">
        <f t="shared" si="31"/>
        <v>036-010D(SL)</v>
      </c>
      <c r="O174">
        <f t="shared" si="32"/>
        <v>33.489158333333336</v>
      </c>
      <c r="P174">
        <f t="shared" si="33"/>
        <v>-82.234623888888891</v>
      </c>
    </row>
    <row r="175" spans="1:16" x14ac:dyDescent="0.25">
      <c r="A175" t="s">
        <v>173</v>
      </c>
      <c r="B175">
        <v>332920.96999999997</v>
      </c>
      <c r="C175">
        <v>821404.64599999995</v>
      </c>
      <c r="E175" t="str">
        <f t="shared" si="23"/>
        <v>33</v>
      </c>
      <c r="F175" t="str">
        <f t="shared" si="24"/>
        <v>29</v>
      </c>
      <c r="G175" t="str">
        <f t="shared" si="25"/>
        <v>20.97</v>
      </c>
      <c r="H175">
        <f t="shared" si="26"/>
        <v>0.48915833333333336</v>
      </c>
      <c r="I175" t="str">
        <f t="shared" si="27"/>
        <v>82</v>
      </c>
      <c r="J175" t="str">
        <f t="shared" si="28"/>
        <v>14</v>
      </c>
      <c r="K175" t="str">
        <f t="shared" si="29"/>
        <v>04.646</v>
      </c>
      <c r="L175">
        <f t="shared" si="30"/>
        <v>0.23462388888888888</v>
      </c>
      <c r="N175" t="str">
        <f t="shared" si="31"/>
        <v>036-010D(SL)(1)</v>
      </c>
      <c r="O175">
        <f t="shared" si="32"/>
        <v>33.489158333333336</v>
      </c>
      <c r="P175">
        <f t="shared" si="33"/>
        <v>-82.234623888888891</v>
      </c>
    </row>
    <row r="176" spans="1:16" x14ac:dyDescent="0.25">
      <c r="A176" t="s">
        <v>34</v>
      </c>
      <c r="B176">
        <v>310742</v>
      </c>
      <c r="C176">
        <v>821410</v>
      </c>
      <c r="E176" t="str">
        <f t="shared" si="23"/>
        <v>31</v>
      </c>
      <c r="F176" t="str">
        <f t="shared" si="24"/>
        <v>07</v>
      </c>
      <c r="G176" t="str">
        <f t="shared" si="25"/>
        <v>42</v>
      </c>
      <c r="H176">
        <f t="shared" si="26"/>
        <v>0.12833333333333333</v>
      </c>
      <c r="I176" t="str">
        <f t="shared" si="27"/>
        <v>82</v>
      </c>
      <c r="J176" t="str">
        <f t="shared" si="28"/>
        <v>14</v>
      </c>
      <c r="K176" t="str">
        <f t="shared" si="29"/>
        <v>10</v>
      </c>
      <c r="L176">
        <f t="shared" si="30"/>
        <v>0.2361111111111111</v>
      </c>
      <c r="N176" t="str">
        <f t="shared" si="31"/>
        <v>010-009P(RM)(CO)</v>
      </c>
      <c r="O176">
        <f t="shared" si="32"/>
        <v>31.128333333333334</v>
      </c>
      <c r="P176">
        <f t="shared" si="33"/>
        <v>-82.236111111111114</v>
      </c>
    </row>
    <row r="177" spans="1:16" x14ac:dyDescent="0.25">
      <c r="A177" t="s">
        <v>736</v>
      </c>
      <c r="B177">
        <v>332231.51</v>
      </c>
      <c r="C177">
        <v>821425.09</v>
      </c>
      <c r="E177" t="str">
        <f t="shared" si="23"/>
        <v>33</v>
      </c>
      <c r="F177" t="str">
        <f t="shared" si="24"/>
        <v>22</v>
      </c>
      <c r="G177" t="str">
        <f t="shared" si="25"/>
        <v>31.51</v>
      </c>
      <c r="H177">
        <f t="shared" si="26"/>
        <v>0.37541944444444442</v>
      </c>
      <c r="I177" t="str">
        <f t="shared" si="27"/>
        <v>82</v>
      </c>
      <c r="J177" t="str">
        <f t="shared" si="28"/>
        <v>14</v>
      </c>
      <c r="K177" t="str">
        <f t="shared" si="29"/>
        <v>25.09</v>
      </c>
      <c r="L177">
        <f t="shared" si="30"/>
        <v>0.24030277777777778</v>
      </c>
      <c r="N177" t="str">
        <f t="shared" si="31"/>
        <v>APL-INERT-024</v>
      </c>
      <c r="O177">
        <f t="shared" si="32"/>
        <v>33.375419444444447</v>
      </c>
      <c r="P177">
        <f t="shared" si="33"/>
        <v>-82.240302777777771</v>
      </c>
    </row>
    <row r="178" spans="1:16" x14ac:dyDescent="0.25">
      <c r="A178" t="s">
        <v>534</v>
      </c>
      <c r="B178">
        <v>332213.59000000003</v>
      </c>
      <c r="C178">
        <v>821434.39300000004</v>
      </c>
      <c r="E178" t="str">
        <f t="shared" si="23"/>
        <v>33</v>
      </c>
      <c r="F178" t="str">
        <f t="shared" si="24"/>
        <v>22</v>
      </c>
      <c r="G178" t="str">
        <f t="shared" si="25"/>
        <v>13.59</v>
      </c>
      <c r="H178">
        <f t="shared" si="26"/>
        <v>0.37044166666666661</v>
      </c>
      <c r="I178" t="str">
        <f t="shared" si="27"/>
        <v>82</v>
      </c>
      <c r="J178" t="str">
        <f t="shared" si="28"/>
        <v>14</v>
      </c>
      <c r="K178" t="str">
        <f t="shared" si="29"/>
        <v>34.393</v>
      </c>
      <c r="L178">
        <f t="shared" si="30"/>
        <v>0.24288694444444445</v>
      </c>
      <c r="N178" t="str">
        <f t="shared" si="31"/>
        <v>121-014D(SL)</v>
      </c>
      <c r="O178">
        <f t="shared" si="32"/>
        <v>33.370441666666665</v>
      </c>
      <c r="P178">
        <f t="shared" si="33"/>
        <v>-82.24288694444445</v>
      </c>
    </row>
    <row r="179" spans="1:16" x14ac:dyDescent="0.25">
      <c r="A179" t="s">
        <v>177</v>
      </c>
      <c r="B179">
        <v>333127.8</v>
      </c>
      <c r="C179">
        <v>821532.03700000001</v>
      </c>
      <c r="E179" t="str">
        <f t="shared" si="23"/>
        <v>33</v>
      </c>
      <c r="F179" t="str">
        <f t="shared" si="24"/>
        <v>31</v>
      </c>
      <c r="G179" t="str">
        <f t="shared" si="25"/>
        <v>27.8</v>
      </c>
      <c r="H179">
        <f t="shared" si="26"/>
        <v>0.5243888888888889</v>
      </c>
      <c r="I179" t="str">
        <f t="shared" si="27"/>
        <v>82</v>
      </c>
      <c r="J179" t="str">
        <f t="shared" si="28"/>
        <v>15</v>
      </c>
      <c r="K179" t="str">
        <f t="shared" si="29"/>
        <v>32.037</v>
      </c>
      <c r="L179">
        <f t="shared" si="30"/>
        <v>0.25889916666666668</v>
      </c>
      <c r="N179" t="str">
        <f t="shared" si="31"/>
        <v>036-017D(C&amp;D)</v>
      </c>
      <c r="O179">
        <f t="shared" si="32"/>
        <v>33.524388888888886</v>
      </c>
      <c r="P179">
        <f t="shared" si="33"/>
        <v>-82.258899166666666</v>
      </c>
    </row>
    <row r="180" spans="1:16" x14ac:dyDescent="0.25">
      <c r="A180" t="s">
        <v>176</v>
      </c>
      <c r="B180">
        <v>333123</v>
      </c>
      <c r="C180">
        <v>821537</v>
      </c>
      <c r="E180" t="str">
        <f t="shared" si="23"/>
        <v>33</v>
      </c>
      <c r="F180" t="str">
        <f t="shared" si="24"/>
        <v>31</v>
      </c>
      <c r="G180" t="str">
        <f t="shared" si="25"/>
        <v>23</v>
      </c>
      <c r="H180">
        <f t="shared" si="26"/>
        <v>0.52305555555555561</v>
      </c>
      <c r="I180" t="str">
        <f t="shared" si="27"/>
        <v>82</v>
      </c>
      <c r="J180" t="str">
        <f t="shared" si="28"/>
        <v>15</v>
      </c>
      <c r="K180" t="str">
        <f t="shared" si="29"/>
        <v>37</v>
      </c>
      <c r="L180">
        <f t="shared" si="30"/>
        <v>0.26027777777777777</v>
      </c>
      <c r="N180" t="str">
        <f t="shared" si="31"/>
        <v>036-015P(INC)</v>
      </c>
      <c r="O180">
        <f t="shared" si="32"/>
        <v>33.523055555555558</v>
      </c>
      <c r="P180">
        <f t="shared" si="33"/>
        <v>-82.260277777777773</v>
      </c>
    </row>
    <row r="181" spans="1:16" x14ac:dyDescent="0.25">
      <c r="A181" t="s">
        <v>516</v>
      </c>
      <c r="B181">
        <v>311804.38299999997</v>
      </c>
      <c r="C181">
        <v>821552.85499999998</v>
      </c>
      <c r="E181" t="str">
        <f t="shared" si="23"/>
        <v>31</v>
      </c>
      <c r="F181" t="str">
        <f t="shared" si="24"/>
        <v>18</v>
      </c>
      <c r="G181" t="str">
        <f t="shared" si="25"/>
        <v>04.383</v>
      </c>
      <c r="H181">
        <f t="shared" si="26"/>
        <v>0.30121749999999997</v>
      </c>
      <c r="I181" t="str">
        <f t="shared" si="27"/>
        <v>82</v>
      </c>
      <c r="J181" t="str">
        <f t="shared" si="28"/>
        <v>15</v>
      </c>
      <c r="K181" t="str">
        <f t="shared" si="29"/>
        <v>52.855</v>
      </c>
      <c r="L181">
        <f t="shared" si="30"/>
        <v>0.26468194444444443</v>
      </c>
      <c r="N181" t="str">
        <f t="shared" si="31"/>
        <v>113-005D(L)</v>
      </c>
      <c r="O181">
        <f t="shared" si="32"/>
        <v>31.3012175</v>
      </c>
      <c r="P181">
        <f t="shared" si="33"/>
        <v>-82.264681944444447</v>
      </c>
    </row>
    <row r="182" spans="1:16" x14ac:dyDescent="0.25">
      <c r="A182" t="s">
        <v>171</v>
      </c>
      <c r="B182">
        <v>332424.72200000001</v>
      </c>
      <c r="C182">
        <v>821952.94200000004</v>
      </c>
      <c r="E182" t="str">
        <f t="shared" si="23"/>
        <v>33</v>
      </c>
      <c r="F182" t="str">
        <f t="shared" si="24"/>
        <v>24</v>
      </c>
      <c r="G182" t="str">
        <f t="shared" si="25"/>
        <v>24.722</v>
      </c>
      <c r="H182">
        <f t="shared" si="26"/>
        <v>0.40686722222222227</v>
      </c>
      <c r="I182" t="str">
        <f t="shared" si="27"/>
        <v>82</v>
      </c>
      <c r="J182" t="str">
        <f t="shared" si="28"/>
        <v>19</v>
      </c>
      <c r="K182" t="str">
        <f t="shared" si="29"/>
        <v>52.942</v>
      </c>
      <c r="L182">
        <f t="shared" si="30"/>
        <v>0.33137277777777774</v>
      </c>
      <c r="N182" t="str">
        <f t="shared" si="31"/>
        <v>036-007D(L)</v>
      </c>
      <c r="O182">
        <f t="shared" si="32"/>
        <v>33.406867222222225</v>
      </c>
      <c r="P182">
        <f t="shared" si="33"/>
        <v>-82.331372777777773</v>
      </c>
    </row>
    <row r="183" spans="1:16" x14ac:dyDescent="0.25">
      <c r="A183" t="s">
        <v>252</v>
      </c>
      <c r="B183">
        <v>323047.26699999999</v>
      </c>
      <c r="C183">
        <v>822001.27599999995</v>
      </c>
      <c r="E183" t="str">
        <f t="shared" si="23"/>
        <v>32</v>
      </c>
      <c r="F183" t="str">
        <f t="shared" si="24"/>
        <v>30</v>
      </c>
      <c r="G183" t="str">
        <f t="shared" si="25"/>
        <v>47.267</v>
      </c>
      <c r="H183">
        <f t="shared" si="26"/>
        <v>0.5131297222222222</v>
      </c>
      <c r="I183" t="str">
        <f t="shared" si="27"/>
        <v>82</v>
      </c>
      <c r="J183" t="str">
        <f t="shared" si="28"/>
        <v>20</v>
      </c>
      <c r="K183" t="str">
        <f t="shared" si="29"/>
        <v>01.276</v>
      </c>
      <c r="L183">
        <f t="shared" si="30"/>
        <v>0.33368777777777775</v>
      </c>
      <c r="N183" t="str">
        <f t="shared" si="31"/>
        <v>053-002D(SL)</v>
      </c>
      <c r="O183">
        <f t="shared" si="32"/>
        <v>32.513129722222224</v>
      </c>
      <c r="P183">
        <f t="shared" si="33"/>
        <v>-82.333687777777783</v>
      </c>
    </row>
    <row r="184" spans="1:16" x14ac:dyDescent="0.25">
      <c r="A184" t="s">
        <v>631</v>
      </c>
      <c r="B184">
        <v>311142.12900000002</v>
      </c>
      <c r="C184">
        <v>822050.51599999995</v>
      </c>
      <c r="E184" t="str">
        <f t="shared" si="23"/>
        <v>31</v>
      </c>
      <c r="F184" t="str">
        <f t="shared" si="24"/>
        <v>11</v>
      </c>
      <c r="G184" t="str">
        <f t="shared" si="25"/>
        <v>42.129</v>
      </c>
      <c r="H184">
        <f t="shared" si="26"/>
        <v>0.19503583333333332</v>
      </c>
      <c r="I184" t="str">
        <f t="shared" si="27"/>
        <v>82</v>
      </c>
      <c r="J184" t="str">
        <f t="shared" si="28"/>
        <v>20</v>
      </c>
      <c r="K184" t="str">
        <f t="shared" si="29"/>
        <v>50.516</v>
      </c>
      <c r="L184">
        <f t="shared" si="30"/>
        <v>0.34736555555555554</v>
      </c>
      <c r="N184" t="str">
        <f t="shared" si="31"/>
        <v>148-006D(SL)</v>
      </c>
      <c r="O184">
        <f t="shared" si="32"/>
        <v>31.195035833333332</v>
      </c>
      <c r="P184">
        <f t="shared" si="33"/>
        <v>-82.347365555555555</v>
      </c>
    </row>
    <row r="185" spans="1:16" x14ac:dyDescent="0.25">
      <c r="A185" t="s">
        <v>1</v>
      </c>
      <c r="B185">
        <v>315523</v>
      </c>
      <c r="C185">
        <v>822054</v>
      </c>
      <c r="E185" t="str">
        <f t="shared" si="23"/>
        <v>31</v>
      </c>
      <c r="F185" t="str">
        <f t="shared" si="24"/>
        <v>55</v>
      </c>
      <c r="G185" t="str">
        <f t="shared" si="25"/>
        <v>23</v>
      </c>
      <c r="H185">
        <f t="shared" si="26"/>
        <v>0.92305555555555552</v>
      </c>
      <c r="I185" t="str">
        <f t="shared" si="27"/>
        <v>82</v>
      </c>
      <c r="J185" t="str">
        <f t="shared" si="28"/>
        <v>20</v>
      </c>
      <c r="K185" t="str">
        <f t="shared" si="29"/>
        <v>54</v>
      </c>
      <c r="L185">
        <f t="shared" si="30"/>
        <v>0.34833333333333333</v>
      </c>
      <c r="N185" t="str">
        <f t="shared" si="31"/>
        <v>001-004D(LI)</v>
      </c>
      <c r="O185">
        <f t="shared" si="32"/>
        <v>31.923055555555557</v>
      </c>
      <c r="P185">
        <f t="shared" si="33"/>
        <v>-82.348333333333329</v>
      </c>
    </row>
    <row r="186" spans="1:16" x14ac:dyDescent="0.25">
      <c r="A186" t="s">
        <v>3</v>
      </c>
      <c r="B186">
        <v>315042</v>
      </c>
      <c r="C186">
        <v>822230</v>
      </c>
      <c r="E186" t="str">
        <f t="shared" si="23"/>
        <v>31</v>
      </c>
      <c r="F186" t="str">
        <f t="shared" si="24"/>
        <v>50</v>
      </c>
      <c r="G186" t="str">
        <f t="shared" si="25"/>
        <v>42</v>
      </c>
      <c r="H186">
        <f t="shared" si="26"/>
        <v>0.84500000000000008</v>
      </c>
      <c r="I186" t="str">
        <f t="shared" si="27"/>
        <v>82</v>
      </c>
      <c r="J186" t="str">
        <f t="shared" si="28"/>
        <v>22</v>
      </c>
      <c r="K186" t="str">
        <f t="shared" si="29"/>
        <v>30</v>
      </c>
      <c r="L186">
        <f t="shared" si="30"/>
        <v>0.375</v>
      </c>
      <c r="N186" t="str">
        <f t="shared" si="31"/>
        <v>001-007P(RM)</v>
      </c>
      <c r="O186">
        <f t="shared" si="32"/>
        <v>31.844999999999999</v>
      </c>
      <c r="P186">
        <f t="shared" si="33"/>
        <v>-82.375</v>
      </c>
    </row>
    <row r="187" spans="1:16" x14ac:dyDescent="0.25">
      <c r="A187" t="s">
        <v>598</v>
      </c>
      <c r="B187">
        <v>320845</v>
      </c>
      <c r="C187">
        <v>822305</v>
      </c>
      <c r="E187" t="str">
        <f t="shared" si="23"/>
        <v>32</v>
      </c>
      <c r="F187" t="str">
        <f t="shared" si="24"/>
        <v>08</v>
      </c>
      <c r="G187" t="str">
        <f t="shared" si="25"/>
        <v>45</v>
      </c>
      <c r="H187">
        <f t="shared" si="26"/>
        <v>0.14583333333333334</v>
      </c>
      <c r="I187" t="str">
        <f t="shared" si="27"/>
        <v>82</v>
      </c>
      <c r="J187" t="str">
        <f t="shared" si="28"/>
        <v>23</v>
      </c>
      <c r="K187" t="str">
        <f t="shared" si="29"/>
        <v>05</v>
      </c>
      <c r="L187">
        <f t="shared" si="30"/>
        <v>0.38472222222222224</v>
      </c>
      <c r="N187" t="str">
        <f t="shared" si="31"/>
        <v>138-007D(C&amp;D)</v>
      </c>
      <c r="O187">
        <f t="shared" si="32"/>
        <v>32.145833333333336</v>
      </c>
      <c r="P187">
        <f t="shared" si="33"/>
        <v>-82.384722222222223</v>
      </c>
    </row>
    <row r="188" spans="1:16" x14ac:dyDescent="0.25">
      <c r="A188" t="s">
        <v>595</v>
      </c>
      <c r="B188">
        <v>320847.28100000002</v>
      </c>
      <c r="C188">
        <v>822318.83700000006</v>
      </c>
      <c r="E188" t="str">
        <f t="shared" si="23"/>
        <v>32</v>
      </c>
      <c r="F188" t="str">
        <f t="shared" si="24"/>
        <v>08</v>
      </c>
      <c r="G188" t="str">
        <f t="shared" si="25"/>
        <v>47.281</v>
      </c>
      <c r="H188">
        <f t="shared" si="26"/>
        <v>0.14646694444444444</v>
      </c>
      <c r="I188" t="str">
        <f t="shared" si="27"/>
        <v>82</v>
      </c>
      <c r="J188" t="str">
        <f t="shared" si="28"/>
        <v>23</v>
      </c>
      <c r="K188" t="str">
        <f t="shared" si="29"/>
        <v>18.837</v>
      </c>
      <c r="L188">
        <f t="shared" si="30"/>
        <v>0.38856583333333333</v>
      </c>
      <c r="N188" t="str">
        <f t="shared" si="31"/>
        <v>138-001D(SL)</v>
      </c>
      <c r="O188">
        <f t="shared" si="32"/>
        <v>32.146466944444441</v>
      </c>
      <c r="P188">
        <f t="shared" si="33"/>
        <v>-82.388565833333331</v>
      </c>
    </row>
    <row r="189" spans="1:16" x14ac:dyDescent="0.25">
      <c r="A189" t="s">
        <v>596</v>
      </c>
      <c r="B189">
        <v>320847.28100000002</v>
      </c>
      <c r="C189">
        <v>822318.83700000006</v>
      </c>
      <c r="E189" t="str">
        <f t="shared" si="23"/>
        <v>32</v>
      </c>
      <c r="F189" t="str">
        <f t="shared" si="24"/>
        <v>08</v>
      </c>
      <c r="G189" t="str">
        <f t="shared" si="25"/>
        <v>47.281</v>
      </c>
      <c r="H189">
        <f t="shared" si="26"/>
        <v>0.14646694444444444</v>
      </c>
      <c r="I189" t="str">
        <f t="shared" si="27"/>
        <v>82</v>
      </c>
      <c r="J189" t="str">
        <f t="shared" si="28"/>
        <v>23</v>
      </c>
      <c r="K189" t="str">
        <f t="shared" si="29"/>
        <v>18.837</v>
      </c>
      <c r="L189">
        <f t="shared" si="30"/>
        <v>0.38856583333333333</v>
      </c>
      <c r="N189" t="str">
        <f t="shared" si="31"/>
        <v>138-005D(SL)</v>
      </c>
      <c r="O189">
        <f t="shared" si="32"/>
        <v>32.146466944444441</v>
      </c>
      <c r="P189">
        <f t="shared" si="33"/>
        <v>-82.388565833333331</v>
      </c>
    </row>
    <row r="190" spans="1:16" x14ac:dyDescent="0.25">
      <c r="A190" t="s">
        <v>597</v>
      </c>
      <c r="B190">
        <v>320847.28100000002</v>
      </c>
      <c r="C190">
        <v>822318.83700000006</v>
      </c>
      <c r="E190" t="str">
        <f t="shared" si="23"/>
        <v>32</v>
      </c>
      <c r="F190" t="str">
        <f t="shared" si="24"/>
        <v>08</v>
      </c>
      <c r="G190" t="str">
        <f t="shared" si="25"/>
        <v>47.281</v>
      </c>
      <c r="H190">
        <f t="shared" si="26"/>
        <v>0.14646694444444444</v>
      </c>
      <c r="I190" t="str">
        <f t="shared" si="27"/>
        <v>82</v>
      </c>
      <c r="J190" t="str">
        <f t="shared" si="28"/>
        <v>23</v>
      </c>
      <c r="K190" t="str">
        <f t="shared" si="29"/>
        <v>18.837</v>
      </c>
      <c r="L190">
        <f t="shared" si="30"/>
        <v>0.38856583333333333</v>
      </c>
      <c r="N190" t="str">
        <f t="shared" si="31"/>
        <v>138-006D(MSWL)</v>
      </c>
      <c r="O190">
        <f t="shared" si="32"/>
        <v>32.146466944444441</v>
      </c>
      <c r="P190">
        <f t="shared" si="33"/>
        <v>-82.388565833333331</v>
      </c>
    </row>
    <row r="191" spans="1:16" x14ac:dyDescent="0.25">
      <c r="A191" t="s">
        <v>397</v>
      </c>
      <c r="B191">
        <v>331120.83500000002</v>
      </c>
      <c r="C191">
        <v>822334.90599999996</v>
      </c>
      <c r="E191" t="str">
        <f t="shared" si="23"/>
        <v>33</v>
      </c>
      <c r="F191" t="str">
        <f t="shared" si="24"/>
        <v>11</v>
      </c>
      <c r="G191" t="str">
        <f t="shared" si="25"/>
        <v>20.835</v>
      </c>
      <c r="H191">
        <f t="shared" si="26"/>
        <v>0.18912083333333332</v>
      </c>
      <c r="I191" t="str">
        <f t="shared" si="27"/>
        <v>82</v>
      </c>
      <c r="J191" t="str">
        <f t="shared" si="28"/>
        <v>23</v>
      </c>
      <c r="K191" t="str">
        <f t="shared" si="29"/>
        <v>34.906</v>
      </c>
      <c r="L191">
        <f t="shared" si="30"/>
        <v>0.39302944444444449</v>
      </c>
      <c r="N191" t="str">
        <f t="shared" si="31"/>
        <v>081-009D(SL)</v>
      </c>
      <c r="O191">
        <f t="shared" si="32"/>
        <v>33.189120833333334</v>
      </c>
      <c r="P191">
        <f t="shared" si="33"/>
        <v>-82.393029444444451</v>
      </c>
    </row>
    <row r="192" spans="1:16" x14ac:dyDescent="0.25">
      <c r="A192" t="s">
        <v>394</v>
      </c>
      <c r="B192">
        <v>330141.41800000001</v>
      </c>
      <c r="C192">
        <v>822420.52399999998</v>
      </c>
      <c r="E192" t="str">
        <f t="shared" si="23"/>
        <v>33</v>
      </c>
      <c r="F192" t="str">
        <f t="shared" si="24"/>
        <v>01</v>
      </c>
      <c r="G192" t="str">
        <f t="shared" si="25"/>
        <v>41.418</v>
      </c>
      <c r="H192">
        <f t="shared" si="26"/>
        <v>2.8171666666666664E-2</v>
      </c>
      <c r="I192" t="str">
        <f t="shared" si="27"/>
        <v>82</v>
      </c>
      <c r="J192" t="str">
        <f t="shared" si="28"/>
        <v>24</v>
      </c>
      <c r="K192" t="str">
        <f t="shared" si="29"/>
        <v>20.524</v>
      </c>
      <c r="L192">
        <f t="shared" si="30"/>
        <v>0.40570111111111112</v>
      </c>
      <c r="N192" t="str">
        <f t="shared" si="31"/>
        <v>081-006D(SL)</v>
      </c>
      <c r="O192">
        <f t="shared" si="32"/>
        <v>33.028171666666665</v>
      </c>
      <c r="P192">
        <f t="shared" si="33"/>
        <v>-82.405701111111114</v>
      </c>
    </row>
    <row r="193" spans="1:16" x14ac:dyDescent="0.25">
      <c r="A193" t="s">
        <v>396</v>
      </c>
      <c r="B193">
        <v>325129.38199999998</v>
      </c>
      <c r="C193">
        <v>822431.27</v>
      </c>
      <c r="E193" t="str">
        <f t="shared" si="23"/>
        <v>32</v>
      </c>
      <c r="F193" t="str">
        <f t="shared" si="24"/>
        <v>51</v>
      </c>
      <c r="G193" t="str">
        <f t="shared" si="25"/>
        <v>29.382</v>
      </c>
      <c r="H193">
        <f t="shared" si="26"/>
        <v>0.8581616666666666</v>
      </c>
      <c r="I193" t="str">
        <f t="shared" si="27"/>
        <v>82</v>
      </c>
      <c r="J193" t="str">
        <f t="shared" si="28"/>
        <v>24</v>
      </c>
      <c r="K193" t="str">
        <f t="shared" si="29"/>
        <v>31.27</v>
      </c>
      <c r="L193">
        <f t="shared" si="30"/>
        <v>0.40868611111111114</v>
      </c>
      <c r="N193" t="str">
        <f t="shared" si="31"/>
        <v>081-008D(L)</v>
      </c>
      <c r="O193">
        <f t="shared" si="32"/>
        <v>32.858161666666668</v>
      </c>
      <c r="P193">
        <f t="shared" si="33"/>
        <v>-82.408686111111109</v>
      </c>
    </row>
    <row r="194" spans="1:16" x14ac:dyDescent="0.25">
      <c r="A194" t="s">
        <v>395</v>
      </c>
      <c r="B194">
        <v>331853</v>
      </c>
      <c r="C194">
        <v>822523</v>
      </c>
      <c r="E194" t="str">
        <f t="shared" si="23"/>
        <v>33</v>
      </c>
      <c r="F194" t="str">
        <f t="shared" si="24"/>
        <v>18</v>
      </c>
      <c r="G194" t="str">
        <f t="shared" si="25"/>
        <v>53</v>
      </c>
      <c r="H194">
        <f t="shared" si="26"/>
        <v>0.31472222222222224</v>
      </c>
      <c r="I194" t="str">
        <f t="shared" si="27"/>
        <v>82</v>
      </c>
      <c r="J194" t="str">
        <f t="shared" si="28"/>
        <v>25</v>
      </c>
      <c r="K194" t="str">
        <f t="shared" si="29"/>
        <v>23</v>
      </c>
      <c r="L194">
        <f t="shared" si="30"/>
        <v>0.42305555555555557</v>
      </c>
      <c r="N194" t="str">
        <f t="shared" si="31"/>
        <v>081-007D(LI)</v>
      </c>
      <c r="O194">
        <f t="shared" si="32"/>
        <v>33.314722222222223</v>
      </c>
      <c r="P194">
        <f t="shared" si="33"/>
        <v>-82.42305555555555</v>
      </c>
    </row>
    <row r="195" spans="1:16" x14ac:dyDescent="0.25">
      <c r="A195" t="s">
        <v>398</v>
      </c>
      <c r="B195">
        <v>330516</v>
      </c>
      <c r="C195">
        <v>822541</v>
      </c>
      <c r="E195" t="str">
        <f t="shared" si="23"/>
        <v>33</v>
      </c>
      <c r="F195" t="str">
        <f t="shared" si="24"/>
        <v>05</v>
      </c>
      <c r="G195" t="str">
        <f t="shared" si="25"/>
        <v>16</v>
      </c>
      <c r="H195">
        <f t="shared" si="26"/>
        <v>8.7777777777777774E-2</v>
      </c>
      <c r="I195" t="str">
        <f t="shared" si="27"/>
        <v>82</v>
      </c>
      <c r="J195" t="str">
        <f t="shared" si="28"/>
        <v>25</v>
      </c>
      <c r="K195" t="str">
        <f t="shared" si="29"/>
        <v>41</v>
      </c>
      <c r="L195">
        <f t="shared" si="30"/>
        <v>0.42805555555555558</v>
      </c>
      <c r="N195" t="str">
        <f t="shared" si="31"/>
        <v>081-010P(RM)</v>
      </c>
      <c r="O195">
        <f t="shared" si="32"/>
        <v>33.087777777777781</v>
      </c>
      <c r="P195">
        <f t="shared" si="33"/>
        <v>-82.428055555555559</v>
      </c>
    </row>
    <row r="196" spans="1:16" x14ac:dyDescent="0.25">
      <c r="A196" t="s">
        <v>399</v>
      </c>
      <c r="B196">
        <v>330519.02899999998</v>
      </c>
      <c r="C196">
        <v>822547.58700000006</v>
      </c>
      <c r="E196" t="str">
        <f t="shared" si="23"/>
        <v>33</v>
      </c>
      <c r="F196" t="str">
        <f t="shared" si="24"/>
        <v>05</v>
      </c>
      <c r="G196" t="str">
        <f t="shared" si="25"/>
        <v>19.029</v>
      </c>
      <c r="H196">
        <f t="shared" si="26"/>
        <v>8.8619166666666666E-2</v>
      </c>
      <c r="I196" t="str">
        <f t="shared" si="27"/>
        <v>82</v>
      </c>
      <c r="J196" t="str">
        <f t="shared" si="28"/>
        <v>25</v>
      </c>
      <c r="K196" t="str">
        <f t="shared" si="29"/>
        <v>47.587</v>
      </c>
      <c r="L196">
        <f t="shared" si="30"/>
        <v>0.4298852777777778</v>
      </c>
      <c r="N196" t="str">
        <f t="shared" si="31"/>
        <v>081-011D(MSWL)</v>
      </c>
      <c r="O196">
        <f t="shared" si="32"/>
        <v>33.088619166666668</v>
      </c>
      <c r="P196">
        <f t="shared" si="33"/>
        <v>-82.429885277777771</v>
      </c>
    </row>
    <row r="197" spans="1:16" x14ac:dyDescent="0.25">
      <c r="A197" t="s">
        <v>704</v>
      </c>
      <c r="B197">
        <v>330516</v>
      </c>
      <c r="C197">
        <v>822604</v>
      </c>
      <c r="E197" t="str">
        <f t="shared" si="23"/>
        <v>33</v>
      </c>
      <c r="F197" t="str">
        <f t="shared" si="24"/>
        <v>05</v>
      </c>
      <c r="G197" t="str">
        <f t="shared" si="25"/>
        <v>16</v>
      </c>
      <c r="H197">
        <f t="shared" si="26"/>
        <v>8.7777777777777774E-2</v>
      </c>
      <c r="I197" t="str">
        <f t="shared" si="27"/>
        <v>82</v>
      </c>
      <c r="J197" t="str">
        <f t="shared" si="28"/>
        <v>26</v>
      </c>
      <c r="K197" t="str">
        <f t="shared" si="29"/>
        <v>04</v>
      </c>
      <c r="L197">
        <f t="shared" si="30"/>
        <v>0.43444444444444447</v>
      </c>
      <c r="N197" t="str">
        <f t="shared" si="31"/>
        <v>APL 0810</v>
      </c>
      <c r="O197">
        <f t="shared" si="32"/>
        <v>33.087777777777781</v>
      </c>
      <c r="P197">
        <f t="shared" si="33"/>
        <v>-82.434444444444438</v>
      </c>
    </row>
    <row r="198" spans="1:16" x14ac:dyDescent="0.25">
      <c r="A198" t="s">
        <v>8</v>
      </c>
      <c r="B198">
        <v>313110.86700000003</v>
      </c>
      <c r="C198">
        <v>822607.67</v>
      </c>
      <c r="E198" t="str">
        <f t="shared" si="23"/>
        <v>31</v>
      </c>
      <c r="F198" t="str">
        <f t="shared" si="24"/>
        <v>31</v>
      </c>
      <c r="G198" t="str">
        <f t="shared" si="25"/>
        <v>10.867</v>
      </c>
      <c r="H198">
        <f t="shared" si="26"/>
        <v>0.51968527777777784</v>
      </c>
      <c r="I198" t="str">
        <f t="shared" si="27"/>
        <v>82</v>
      </c>
      <c r="J198" t="str">
        <f t="shared" si="28"/>
        <v>26</v>
      </c>
      <c r="K198" t="str">
        <f t="shared" si="29"/>
        <v>07.67</v>
      </c>
      <c r="L198">
        <f t="shared" si="30"/>
        <v>0.43546388888888893</v>
      </c>
      <c r="N198" t="str">
        <f t="shared" si="31"/>
        <v>003-002D(SL)</v>
      </c>
      <c r="O198">
        <f t="shared" si="32"/>
        <v>31.519685277777779</v>
      </c>
      <c r="P198">
        <f t="shared" si="33"/>
        <v>-82.43546388888889</v>
      </c>
    </row>
    <row r="199" spans="1:16" x14ac:dyDescent="0.25">
      <c r="A199" t="s">
        <v>632</v>
      </c>
      <c r="B199">
        <v>311621.88</v>
      </c>
      <c r="C199">
        <v>822640.54</v>
      </c>
      <c r="E199" t="str">
        <f t="shared" si="23"/>
        <v>31</v>
      </c>
      <c r="F199" t="str">
        <f t="shared" si="24"/>
        <v>16</v>
      </c>
      <c r="G199" t="str">
        <f t="shared" si="25"/>
        <v>21.88</v>
      </c>
      <c r="H199">
        <f t="shared" si="26"/>
        <v>0.27274444444444446</v>
      </c>
      <c r="I199" t="str">
        <f t="shared" si="27"/>
        <v>82</v>
      </c>
      <c r="J199" t="str">
        <f t="shared" si="28"/>
        <v>26</v>
      </c>
      <c r="K199" t="str">
        <f t="shared" si="29"/>
        <v>40.54</v>
      </c>
      <c r="L199">
        <f t="shared" si="30"/>
        <v>0.44459444444444446</v>
      </c>
      <c r="N199" t="str">
        <f t="shared" si="31"/>
        <v>148-008D(SL)</v>
      </c>
      <c r="O199">
        <f t="shared" si="32"/>
        <v>31.272744444444445</v>
      </c>
      <c r="P199">
        <f t="shared" si="33"/>
        <v>-82.444594444444448</v>
      </c>
    </row>
    <row r="200" spans="1:16" x14ac:dyDescent="0.25">
      <c r="A200" t="s">
        <v>633</v>
      </c>
      <c r="B200">
        <v>311612</v>
      </c>
      <c r="C200">
        <v>822700</v>
      </c>
      <c r="E200" t="str">
        <f t="shared" si="23"/>
        <v>31</v>
      </c>
      <c r="F200" t="str">
        <f t="shared" si="24"/>
        <v>16</v>
      </c>
      <c r="G200" t="str">
        <f t="shared" si="25"/>
        <v>12</v>
      </c>
      <c r="H200">
        <f t="shared" si="26"/>
        <v>0.27</v>
      </c>
      <c r="I200" t="str">
        <f t="shared" si="27"/>
        <v>82</v>
      </c>
      <c r="J200" t="str">
        <f t="shared" si="28"/>
        <v>27</v>
      </c>
      <c r="K200" t="str">
        <f t="shared" si="29"/>
        <v>00</v>
      </c>
      <c r="L200">
        <f t="shared" si="30"/>
        <v>0.45</v>
      </c>
      <c r="N200" t="str">
        <f t="shared" si="31"/>
        <v>148-009D(MSWL)</v>
      </c>
      <c r="O200">
        <f t="shared" si="32"/>
        <v>31.27</v>
      </c>
      <c r="P200">
        <f t="shared" si="33"/>
        <v>-82.45</v>
      </c>
    </row>
    <row r="201" spans="1:16" x14ac:dyDescent="0.25">
      <c r="A201" t="s">
        <v>433</v>
      </c>
      <c r="B201">
        <v>334920.98700000002</v>
      </c>
      <c r="C201">
        <v>822747.755</v>
      </c>
      <c r="E201" t="str">
        <f t="shared" si="23"/>
        <v>33</v>
      </c>
      <c r="F201" t="str">
        <f t="shared" si="24"/>
        <v>49</v>
      </c>
      <c r="G201" t="str">
        <f t="shared" si="25"/>
        <v>20.987</v>
      </c>
      <c r="H201">
        <f t="shared" si="26"/>
        <v>0.82249638888888887</v>
      </c>
      <c r="I201" t="str">
        <f t="shared" si="27"/>
        <v>82</v>
      </c>
      <c r="J201" t="str">
        <f t="shared" si="28"/>
        <v>27</v>
      </c>
      <c r="K201" t="str">
        <f t="shared" si="29"/>
        <v>47.755</v>
      </c>
      <c r="L201">
        <f t="shared" si="30"/>
        <v>0.46326527777777782</v>
      </c>
      <c r="N201" t="str">
        <f t="shared" si="31"/>
        <v>090-004D(SL)</v>
      </c>
      <c r="O201">
        <f t="shared" si="32"/>
        <v>33.822496388888887</v>
      </c>
      <c r="P201">
        <f t="shared" si="33"/>
        <v>-82.463265277777779</v>
      </c>
    </row>
    <row r="202" spans="1:16" x14ac:dyDescent="0.25">
      <c r="A202" t="s">
        <v>630</v>
      </c>
      <c r="B202">
        <v>311613.01199999999</v>
      </c>
      <c r="C202">
        <v>822806.45600000001</v>
      </c>
      <c r="E202" t="str">
        <f t="shared" si="23"/>
        <v>31</v>
      </c>
      <c r="F202" t="str">
        <f t="shared" si="24"/>
        <v>16</v>
      </c>
      <c r="G202" t="str">
        <f t="shared" si="25"/>
        <v>13.012</v>
      </c>
      <c r="H202">
        <f t="shared" si="26"/>
        <v>0.27028111111111108</v>
      </c>
      <c r="I202" t="str">
        <f t="shared" si="27"/>
        <v>82</v>
      </c>
      <c r="J202" t="str">
        <f t="shared" si="28"/>
        <v>28</v>
      </c>
      <c r="K202" t="str">
        <f t="shared" si="29"/>
        <v>06.456</v>
      </c>
      <c r="L202">
        <f t="shared" si="30"/>
        <v>0.46845999999999999</v>
      </c>
      <c r="N202" t="str">
        <f t="shared" si="31"/>
        <v>148-003D(SL)</v>
      </c>
      <c r="O202">
        <f t="shared" si="32"/>
        <v>31.27028111111111</v>
      </c>
      <c r="P202">
        <f t="shared" si="33"/>
        <v>-82.468459999999993</v>
      </c>
    </row>
    <row r="203" spans="1:16" x14ac:dyDescent="0.25">
      <c r="A203" t="s">
        <v>455</v>
      </c>
      <c r="B203">
        <v>332429.228</v>
      </c>
      <c r="C203">
        <v>822848.81299999997</v>
      </c>
      <c r="E203" t="str">
        <f t="shared" si="23"/>
        <v>33</v>
      </c>
      <c r="F203" t="str">
        <f t="shared" si="24"/>
        <v>24</v>
      </c>
      <c r="G203" t="str">
        <f t="shared" si="25"/>
        <v>29.228</v>
      </c>
      <c r="H203">
        <f t="shared" si="26"/>
        <v>0.40811888888888892</v>
      </c>
      <c r="I203" t="str">
        <f t="shared" si="27"/>
        <v>82</v>
      </c>
      <c r="J203" t="str">
        <f t="shared" si="28"/>
        <v>28</v>
      </c>
      <c r="K203" t="str">
        <f t="shared" si="29"/>
        <v>48.813</v>
      </c>
      <c r="L203">
        <f t="shared" si="30"/>
        <v>0.48022583333333335</v>
      </c>
      <c r="N203" t="str">
        <f t="shared" si="31"/>
        <v>097-009D(L)</v>
      </c>
      <c r="O203">
        <f t="shared" si="32"/>
        <v>33.408118888888886</v>
      </c>
      <c r="P203">
        <f t="shared" si="33"/>
        <v>-82.480225833333336</v>
      </c>
    </row>
    <row r="204" spans="1:16" x14ac:dyDescent="0.25">
      <c r="A204" t="s">
        <v>456</v>
      </c>
      <c r="B204">
        <v>332715.89</v>
      </c>
      <c r="C204">
        <v>823226.85699999996</v>
      </c>
      <c r="E204" t="str">
        <f t="shared" si="23"/>
        <v>33</v>
      </c>
      <c r="F204" t="str">
        <f t="shared" si="24"/>
        <v>27</v>
      </c>
      <c r="G204" t="str">
        <f t="shared" si="25"/>
        <v>15.89</v>
      </c>
      <c r="H204">
        <f t="shared" si="26"/>
        <v>0.45441388888888889</v>
      </c>
      <c r="I204" t="str">
        <f t="shared" si="27"/>
        <v>82</v>
      </c>
      <c r="J204" t="str">
        <f t="shared" si="28"/>
        <v>32</v>
      </c>
      <c r="K204" t="str">
        <f t="shared" si="29"/>
        <v>26.857</v>
      </c>
      <c r="L204">
        <f t="shared" si="30"/>
        <v>0.54079361111111113</v>
      </c>
      <c r="N204" t="str">
        <f t="shared" si="31"/>
        <v>097-010D(L)</v>
      </c>
      <c r="O204">
        <f t="shared" si="32"/>
        <v>33.454413888888887</v>
      </c>
      <c r="P204">
        <f t="shared" si="33"/>
        <v>-82.540793611111113</v>
      </c>
    </row>
    <row r="205" spans="1:16" x14ac:dyDescent="0.25">
      <c r="A205" t="s">
        <v>483</v>
      </c>
      <c r="B205">
        <v>320755.57</v>
      </c>
      <c r="C205">
        <v>823355.03200000001</v>
      </c>
      <c r="E205" t="str">
        <f t="shared" si="23"/>
        <v>32</v>
      </c>
      <c r="F205" t="str">
        <f t="shared" si="24"/>
        <v>07</v>
      </c>
      <c r="G205" t="str">
        <f t="shared" si="25"/>
        <v>55.57</v>
      </c>
      <c r="H205">
        <f t="shared" si="26"/>
        <v>0.13210277777777779</v>
      </c>
      <c r="I205" t="str">
        <f t="shared" si="27"/>
        <v>82</v>
      </c>
      <c r="J205" t="str">
        <f t="shared" si="28"/>
        <v>33</v>
      </c>
      <c r="K205" t="str">
        <f t="shared" si="29"/>
        <v>55.032</v>
      </c>
      <c r="L205">
        <f t="shared" si="30"/>
        <v>0.56528666666666672</v>
      </c>
      <c r="N205" t="str">
        <f t="shared" si="31"/>
        <v>103-001D(SL)</v>
      </c>
      <c r="O205">
        <f t="shared" si="32"/>
        <v>32.132102777777774</v>
      </c>
      <c r="P205">
        <f t="shared" si="33"/>
        <v>-82.565286666666665</v>
      </c>
    </row>
    <row r="206" spans="1:16" x14ac:dyDescent="0.25">
      <c r="A206" t="s">
        <v>454</v>
      </c>
      <c r="B206">
        <v>332651.32799999998</v>
      </c>
      <c r="C206">
        <v>823430.09400000004</v>
      </c>
      <c r="E206" t="str">
        <f t="shared" si="23"/>
        <v>33</v>
      </c>
      <c r="F206" t="str">
        <f t="shared" si="24"/>
        <v>26</v>
      </c>
      <c r="G206" t="str">
        <f t="shared" si="25"/>
        <v>51.328</v>
      </c>
      <c r="H206">
        <f t="shared" si="26"/>
        <v>0.44759111111111111</v>
      </c>
      <c r="I206" t="str">
        <f t="shared" si="27"/>
        <v>82</v>
      </c>
      <c r="J206" t="str">
        <f t="shared" si="28"/>
        <v>34</v>
      </c>
      <c r="K206" t="str">
        <f t="shared" si="29"/>
        <v>30.094</v>
      </c>
      <c r="L206">
        <f t="shared" si="30"/>
        <v>0.57502611111111113</v>
      </c>
      <c r="N206" t="str">
        <f t="shared" si="31"/>
        <v>097-007D(SL)</v>
      </c>
      <c r="O206">
        <f t="shared" si="32"/>
        <v>33.447591111111109</v>
      </c>
      <c r="P206">
        <f t="shared" si="33"/>
        <v>-82.575026111111114</v>
      </c>
    </row>
    <row r="207" spans="1:16" x14ac:dyDescent="0.25">
      <c r="A207" t="s">
        <v>317</v>
      </c>
      <c r="B207">
        <v>331237.16899999999</v>
      </c>
      <c r="C207">
        <v>823629.43500000006</v>
      </c>
      <c r="E207" t="str">
        <f t="shared" si="23"/>
        <v>33</v>
      </c>
      <c r="F207" t="str">
        <f t="shared" si="24"/>
        <v>12</v>
      </c>
      <c r="G207" t="str">
        <f t="shared" si="25"/>
        <v>37.169</v>
      </c>
      <c r="H207">
        <f t="shared" si="26"/>
        <v>0.21032472222222223</v>
      </c>
      <c r="I207" t="str">
        <f t="shared" si="27"/>
        <v>82</v>
      </c>
      <c r="J207" t="str">
        <f t="shared" si="28"/>
        <v>36</v>
      </c>
      <c r="K207" t="str">
        <f t="shared" si="29"/>
        <v>29.435</v>
      </c>
      <c r="L207">
        <f t="shared" si="30"/>
        <v>0.60817638888888892</v>
      </c>
      <c r="N207" t="str">
        <f t="shared" si="31"/>
        <v>062-002D(SL)</v>
      </c>
      <c r="O207">
        <f t="shared" si="32"/>
        <v>33.210324722222225</v>
      </c>
      <c r="P207">
        <f t="shared" si="33"/>
        <v>-82.608176388888893</v>
      </c>
    </row>
    <row r="208" spans="1:16" x14ac:dyDescent="0.25">
      <c r="A208" t="s">
        <v>457</v>
      </c>
      <c r="B208">
        <v>333434.571</v>
      </c>
      <c r="C208">
        <v>823652.49899999995</v>
      </c>
      <c r="E208" t="str">
        <f t="shared" si="23"/>
        <v>33</v>
      </c>
      <c r="F208" t="str">
        <f t="shared" si="24"/>
        <v>34</v>
      </c>
      <c r="G208" t="str">
        <f t="shared" si="25"/>
        <v>34.571</v>
      </c>
      <c r="H208">
        <f t="shared" si="26"/>
        <v>0.57626972222222217</v>
      </c>
      <c r="I208" t="str">
        <f t="shared" si="27"/>
        <v>82</v>
      </c>
      <c r="J208" t="str">
        <f t="shared" si="28"/>
        <v>36</v>
      </c>
      <c r="K208" t="str">
        <f t="shared" si="29"/>
        <v>52.499</v>
      </c>
      <c r="L208">
        <f t="shared" si="30"/>
        <v>0.61458305555555548</v>
      </c>
      <c r="N208" t="str">
        <f t="shared" si="31"/>
        <v>097-012D(SL)</v>
      </c>
      <c r="O208">
        <f t="shared" si="32"/>
        <v>33.576269722222222</v>
      </c>
      <c r="P208">
        <f t="shared" si="33"/>
        <v>-82.614583055555556</v>
      </c>
    </row>
    <row r="209" spans="1:16" x14ac:dyDescent="0.25">
      <c r="A209" t="s">
        <v>636</v>
      </c>
      <c r="B209">
        <v>332450</v>
      </c>
      <c r="C209">
        <v>823830</v>
      </c>
      <c r="E209" t="str">
        <f t="shared" si="23"/>
        <v>33</v>
      </c>
      <c r="F209" t="str">
        <f t="shared" si="24"/>
        <v>24</v>
      </c>
      <c r="G209" t="str">
        <f t="shared" si="25"/>
        <v>50</v>
      </c>
      <c r="H209">
        <f t="shared" si="26"/>
        <v>0.41388888888888892</v>
      </c>
      <c r="I209" t="str">
        <f t="shared" si="27"/>
        <v>82</v>
      </c>
      <c r="J209" t="str">
        <f t="shared" si="28"/>
        <v>38</v>
      </c>
      <c r="K209" t="str">
        <f t="shared" si="29"/>
        <v>30</v>
      </c>
      <c r="L209">
        <f t="shared" si="30"/>
        <v>0.64166666666666661</v>
      </c>
      <c r="N209" t="str">
        <f t="shared" si="31"/>
        <v>149-010D(LI)</v>
      </c>
      <c r="O209">
        <f t="shared" si="32"/>
        <v>33.413888888888891</v>
      </c>
      <c r="P209">
        <f t="shared" si="33"/>
        <v>-82.641666666666666</v>
      </c>
    </row>
    <row r="210" spans="1:16" x14ac:dyDescent="0.25">
      <c r="A210" t="s">
        <v>635</v>
      </c>
      <c r="B210">
        <v>332432</v>
      </c>
      <c r="C210">
        <v>823847</v>
      </c>
      <c r="E210" t="str">
        <f t="shared" si="23"/>
        <v>33</v>
      </c>
      <c r="F210" t="str">
        <f t="shared" si="24"/>
        <v>24</v>
      </c>
      <c r="G210" t="str">
        <f t="shared" si="25"/>
        <v>32</v>
      </c>
      <c r="H210">
        <f t="shared" si="26"/>
        <v>0.40888888888888891</v>
      </c>
      <c r="I210" t="str">
        <f t="shared" si="27"/>
        <v>82</v>
      </c>
      <c r="J210" t="str">
        <f t="shared" si="28"/>
        <v>38</v>
      </c>
      <c r="K210" t="str">
        <f t="shared" si="29"/>
        <v>47</v>
      </c>
      <c r="L210">
        <f t="shared" si="30"/>
        <v>0.6463888888888889</v>
      </c>
      <c r="N210" t="str">
        <f t="shared" si="31"/>
        <v>149-009D(LI)</v>
      </c>
      <c r="O210">
        <f t="shared" si="32"/>
        <v>33.408888888888889</v>
      </c>
      <c r="P210">
        <f t="shared" si="33"/>
        <v>-82.646388888888893</v>
      </c>
    </row>
    <row r="211" spans="1:16" x14ac:dyDescent="0.25">
      <c r="A211" t="s">
        <v>634</v>
      </c>
      <c r="B211">
        <v>332356.07400000002</v>
      </c>
      <c r="C211">
        <v>824016.14599999995</v>
      </c>
      <c r="E211" t="str">
        <f t="shared" si="23"/>
        <v>33</v>
      </c>
      <c r="F211" t="str">
        <f t="shared" si="24"/>
        <v>23</v>
      </c>
      <c r="G211" t="str">
        <f t="shared" si="25"/>
        <v>56.074</v>
      </c>
      <c r="H211">
        <f t="shared" si="26"/>
        <v>0.39890944444444448</v>
      </c>
      <c r="I211" t="str">
        <f t="shared" si="27"/>
        <v>82</v>
      </c>
      <c r="J211" t="str">
        <f t="shared" si="28"/>
        <v>40</v>
      </c>
      <c r="K211" t="str">
        <f t="shared" si="29"/>
        <v>16.146</v>
      </c>
      <c r="L211">
        <f t="shared" si="30"/>
        <v>0.67115166666666659</v>
      </c>
      <c r="N211" t="str">
        <f t="shared" si="31"/>
        <v>149-008D(SL)</v>
      </c>
      <c r="O211">
        <f t="shared" si="32"/>
        <v>33.398909444444442</v>
      </c>
      <c r="P211">
        <f t="shared" si="33"/>
        <v>-82.67115166666666</v>
      </c>
    </row>
    <row r="212" spans="1:16" x14ac:dyDescent="0.25">
      <c r="A212" t="s">
        <v>577</v>
      </c>
      <c r="B212">
        <v>315514</v>
      </c>
      <c r="C212">
        <v>824043</v>
      </c>
      <c r="E212" t="str">
        <f t="shared" si="23"/>
        <v>31</v>
      </c>
      <c r="F212" t="str">
        <f t="shared" si="24"/>
        <v>55</v>
      </c>
      <c r="G212" t="str">
        <f t="shared" si="25"/>
        <v>14</v>
      </c>
      <c r="H212">
        <f t="shared" si="26"/>
        <v>0.92055555555555557</v>
      </c>
      <c r="I212" t="str">
        <f t="shared" si="27"/>
        <v>82</v>
      </c>
      <c r="J212" t="str">
        <f t="shared" si="28"/>
        <v>40</v>
      </c>
      <c r="K212" t="str">
        <f t="shared" si="29"/>
        <v>43</v>
      </c>
      <c r="L212">
        <f t="shared" si="30"/>
        <v>0.67861111111111105</v>
      </c>
      <c r="N212" t="str">
        <f t="shared" si="31"/>
        <v>134-012D(LI)</v>
      </c>
      <c r="O212">
        <f t="shared" si="32"/>
        <v>31.920555555555556</v>
      </c>
      <c r="P212">
        <f t="shared" si="33"/>
        <v>-82.67861111111111</v>
      </c>
    </row>
    <row r="213" spans="1:16" x14ac:dyDescent="0.25">
      <c r="A213" t="s">
        <v>578</v>
      </c>
      <c r="B213">
        <v>315514</v>
      </c>
      <c r="C213">
        <v>824043</v>
      </c>
      <c r="E213" t="str">
        <f t="shared" si="23"/>
        <v>31</v>
      </c>
      <c r="F213" t="str">
        <f t="shared" si="24"/>
        <v>55</v>
      </c>
      <c r="G213" t="str">
        <f t="shared" si="25"/>
        <v>14</v>
      </c>
      <c r="H213">
        <f t="shared" si="26"/>
        <v>0.92055555555555557</v>
      </c>
      <c r="I213" t="str">
        <f t="shared" si="27"/>
        <v>82</v>
      </c>
      <c r="J213" t="str">
        <f t="shared" si="28"/>
        <v>40</v>
      </c>
      <c r="K213" t="str">
        <f t="shared" si="29"/>
        <v>43</v>
      </c>
      <c r="L213">
        <f t="shared" si="30"/>
        <v>0.67861111111111105</v>
      </c>
      <c r="N213" t="str">
        <f t="shared" si="31"/>
        <v>134-013P(RMI)</v>
      </c>
      <c r="O213">
        <f t="shared" si="32"/>
        <v>31.920555555555556</v>
      </c>
      <c r="P213">
        <f t="shared" si="33"/>
        <v>-82.67861111111111</v>
      </c>
    </row>
    <row r="214" spans="1:16" x14ac:dyDescent="0.25">
      <c r="A214" t="s">
        <v>579</v>
      </c>
      <c r="B214">
        <v>315514</v>
      </c>
      <c r="C214">
        <v>824043</v>
      </c>
      <c r="E214" t="str">
        <f t="shared" si="23"/>
        <v>31</v>
      </c>
      <c r="F214" t="str">
        <f t="shared" si="24"/>
        <v>55</v>
      </c>
      <c r="G214" t="str">
        <f t="shared" si="25"/>
        <v>14</v>
      </c>
      <c r="H214">
        <f t="shared" si="26"/>
        <v>0.92055555555555557</v>
      </c>
      <c r="I214" t="str">
        <f t="shared" si="27"/>
        <v>82</v>
      </c>
      <c r="J214" t="str">
        <f t="shared" si="28"/>
        <v>40</v>
      </c>
      <c r="K214" t="str">
        <f t="shared" si="29"/>
        <v>43</v>
      </c>
      <c r="L214">
        <f t="shared" si="30"/>
        <v>0.67861111111111105</v>
      </c>
      <c r="N214" t="str">
        <f t="shared" si="31"/>
        <v>134-014D(LI)</v>
      </c>
      <c r="O214">
        <f t="shared" si="32"/>
        <v>31.920555555555556</v>
      </c>
      <c r="P214">
        <f t="shared" si="33"/>
        <v>-82.67861111111111</v>
      </c>
    </row>
    <row r="215" spans="1:16" x14ac:dyDescent="0.25">
      <c r="A215" t="s">
        <v>393</v>
      </c>
      <c r="B215">
        <v>315125</v>
      </c>
      <c r="C215">
        <v>824054</v>
      </c>
      <c r="E215" t="str">
        <f t="shared" si="23"/>
        <v>31</v>
      </c>
      <c r="F215" t="str">
        <f t="shared" si="24"/>
        <v>51</v>
      </c>
      <c r="G215" t="str">
        <f t="shared" si="25"/>
        <v>25</v>
      </c>
      <c r="H215">
        <f t="shared" si="26"/>
        <v>0.8569444444444444</v>
      </c>
      <c r="I215" t="str">
        <f t="shared" si="27"/>
        <v>82</v>
      </c>
      <c r="J215" t="str">
        <f t="shared" si="28"/>
        <v>40</v>
      </c>
      <c r="K215" t="str">
        <f t="shared" si="29"/>
        <v>54</v>
      </c>
      <c r="L215">
        <f t="shared" si="30"/>
        <v>0.68166666666666664</v>
      </c>
      <c r="N215" t="str">
        <f t="shared" si="31"/>
        <v>080-007D(C&amp;D)</v>
      </c>
      <c r="O215">
        <f t="shared" si="32"/>
        <v>31.856944444444444</v>
      </c>
      <c r="P215">
        <f t="shared" si="33"/>
        <v>-82.681666666666672</v>
      </c>
    </row>
    <row r="216" spans="1:16" x14ac:dyDescent="0.25">
      <c r="A216" t="s">
        <v>391</v>
      </c>
      <c r="B216">
        <v>315137.72700000001</v>
      </c>
      <c r="C216">
        <v>824113.5</v>
      </c>
      <c r="E216" t="str">
        <f t="shared" ref="E216:E279" si="34">LEFT(B216,2)</f>
        <v>31</v>
      </c>
      <c r="F216" t="str">
        <f t="shared" ref="F216:F279" si="35">MID(B216,3,2)</f>
        <v>51</v>
      </c>
      <c r="G216" t="str">
        <f t="shared" ref="G216:G279" si="36">MID(B216,5,10)</f>
        <v>37.727</v>
      </c>
      <c r="H216">
        <f t="shared" ref="H216:H279" si="37">F216/60+G216/3600</f>
        <v>0.86047972222222224</v>
      </c>
      <c r="I216" t="str">
        <f t="shared" ref="I216:I279" si="38">LEFT(C216,2)</f>
        <v>82</v>
      </c>
      <c r="J216" t="str">
        <f t="shared" ref="J216:J279" si="39">MID(C216,3,2)</f>
        <v>41</v>
      </c>
      <c r="K216" t="str">
        <f t="shared" ref="K216:K279" si="40">MID(C216,5,10)</f>
        <v>13.5</v>
      </c>
      <c r="L216">
        <f t="shared" ref="L216:L279" si="41">J216/60+K216/3600</f>
        <v>0.68708333333333338</v>
      </c>
      <c r="N216" t="str">
        <f t="shared" ref="N216:N279" si="42">A216</f>
        <v>080-005D(SL)</v>
      </c>
      <c r="O216">
        <f t="shared" ref="O216:O279" si="43">E216+H216</f>
        <v>31.860479722222223</v>
      </c>
      <c r="P216">
        <f t="shared" ref="P216:P279" si="44">-1*(I216+L216)</f>
        <v>-82.687083333333334</v>
      </c>
    </row>
    <row r="217" spans="1:16" x14ac:dyDescent="0.25">
      <c r="A217" t="s">
        <v>392</v>
      </c>
      <c r="B217">
        <v>315137.72700000001</v>
      </c>
      <c r="C217">
        <v>824113.5</v>
      </c>
      <c r="E217" t="str">
        <f t="shared" si="34"/>
        <v>31</v>
      </c>
      <c r="F217" t="str">
        <f t="shared" si="35"/>
        <v>51</v>
      </c>
      <c r="G217" t="str">
        <f t="shared" si="36"/>
        <v>37.727</v>
      </c>
      <c r="H217">
        <f t="shared" si="37"/>
        <v>0.86047972222222224</v>
      </c>
      <c r="I217" t="str">
        <f t="shared" si="38"/>
        <v>82</v>
      </c>
      <c r="J217" t="str">
        <f t="shared" si="39"/>
        <v>41</v>
      </c>
      <c r="K217" t="str">
        <f t="shared" si="40"/>
        <v>13.5</v>
      </c>
      <c r="L217">
        <f t="shared" si="41"/>
        <v>0.68708333333333338</v>
      </c>
      <c r="N217" t="str">
        <f t="shared" si="42"/>
        <v>080-006D(L)</v>
      </c>
      <c r="O217">
        <f t="shared" si="43"/>
        <v>31.860479722222223</v>
      </c>
      <c r="P217">
        <f t="shared" si="44"/>
        <v>-82.687083333333334</v>
      </c>
    </row>
    <row r="218" spans="1:16" x14ac:dyDescent="0.25">
      <c r="A218" t="s">
        <v>575</v>
      </c>
      <c r="B218">
        <v>315504</v>
      </c>
      <c r="C218">
        <v>824114</v>
      </c>
      <c r="E218" t="str">
        <f t="shared" si="34"/>
        <v>31</v>
      </c>
      <c r="F218" t="str">
        <f t="shared" si="35"/>
        <v>55</v>
      </c>
      <c r="G218" t="str">
        <f t="shared" si="36"/>
        <v>04</v>
      </c>
      <c r="H218">
        <f t="shared" si="37"/>
        <v>0.91777777777777769</v>
      </c>
      <c r="I218" t="str">
        <f t="shared" si="38"/>
        <v>82</v>
      </c>
      <c r="J218" t="str">
        <f t="shared" si="39"/>
        <v>41</v>
      </c>
      <c r="K218" t="str">
        <f t="shared" si="40"/>
        <v>14</v>
      </c>
      <c r="L218">
        <f t="shared" si="41"/>
        <v>0.68722222222222229</v>
      </c>
      <c r="N218" t="str">
        <f t="shared" si="42"/>
        <v>134-002D(LI)</v>
      </c>
      <c r="O218">
        <f t="shared" si="43"/>
        <v>31.917777777777779</v>
      </c>
      <c r="P218">
        <f t="shared" si="44"/>
        <v>-82.687222222222218</v>
      </c>
    </row>
    <row r="219" spans="1:16" x14ac:dyDescent="0.25">
      <c r="A219" t="s">
        <v>660</v>
      </c>
      <c r="B219">
        <v>321718.549</v>
      </c>
      <c r="C219">
        <v>824142.87699999998</v>
      </c>
      <c r="E219" t="str">
        <f t="shared" si="34"/>
        <v>32</v>
      </c>
      <c r="F219" t="str">
        <f t="shared" si="35"/>
        <v>17</v>
      </c>
      <c r="G219" t="str">
        <f t="shared" si="36"/>
        <v>18.549</v>
      </c>
      <c r="H219">
        <f t="shared" si="37"/>
        <v>0.28848583333333333</v>
      </c>
      <c r="I219" t="str">
        <f t="shared" si="38"/>
        <v>82</v>
      </c>
      <c r="J219" t="str">
        <f t="shared" si="39"/>
        <v>41</v>
      </c>
      <c r="K219" t="str">
        <f t="shared" si="40"/>
        <v>42.877</v>
      </c>
      <c r="L219">
        <f t="shared" si="41"/>
        <v>0.6952436111111111</v>
      </c>
      <c r="N219" t="str">
        <f t="shared" si="42"/>
        <v>153-005D(SL)</v>
      </c>
      <c r="O219">
        <f t="shared" si="43"/>
        <v>32.288485833333333</v>
      </c>
      <c r="P219">
        <f t="shared" si="44"/>
        <v>-82.69524361111111</v>
      </c>
    </row>
    <row r="220" spans="1:16" x14ac:dyDescent="0.25">
      <c r="A220" t="s">
        <v>404</v>
      </c>
      <c r="B220">
        <v>324056.34399999998</v>
      </c>
      <c r="C220">
        <v>824249.92299999995</v>
      </c>
      <c r="E220" t="str">
        <f t="shared" si="34"/>
        <v>32</v>
      </c>
      <c r="F220" t="str">
        <f t="shared" si="35"/>
        <v>40</v>
      </c>
      <c r="G220" t="str">
        <f t="shared" si="36"/>
        <v>56.344</v>
      </c>
      <c r="H220">
        <f t="shared" si="37"/>
        <v>0.68231777777777769</v>
      </c>
      <c r="I220" t="str">
        <f t="shared" si="38"/>
        <v>82</v>
      </c>
      <c r="J220" t="str">
        <f t="shared" si="39"/>
        <v>42</v>
      </c>
      <c r="K220" t="str">
        <f t="shared" si="40"/>
        <v>49.923</v>
      </c>
      <c r="L220">
        <f t="shared" si="41"/>
        <v>0.71386749999999999</v>
      </c>
      <c r="N220" t="str">
        <f t="shared" si="42"/>
        <v>083-002D(SL)</v>
      </c>
      <c r="O220">
        <f t="shared" si="43"/>
        <v>32.682317777777776</v>
      </c>
      <c r="P220">
        <f t="shared" si="44"/>
        <v>-82.713867500000006</v>
      </c>
    </row>
    <row r="221" spans="1:16" x14ac:dyDescent="0.25">
      <c r="A221" t="s">
        <v>405</v>
      </c>
      <c r="B221">
        <v>324056.34399999998</v>
      </c>
      <c r="C221">
        <v>824249.92299999995</v>
      </c>
      <c r="E221" t="str">
        <f t="shared" si="34"/>
        <v>32</v>
      </c>
      <c r="F221" t="str">
        <f t="shared" si="35"/>
        <v>40</v>
      </c>
      <c r="G221" t="str">
        <f t="shared" si="36"/>
        <v>56.344</v>
      </c>
      <c r="H221">
        <f t="shared" si="37"/>
        <v>0.68231777777777769</v>
      </c>
      <c r="I221" t="str">
        <f t="shared" si="38"/>
        <v>82</v>
      </c>
      <c r="J221" t="str">
        <f t="shared" si="39"/>
        <v>42</v>
      </c>
      <c r="K221" t="str">
        <f t="shared" si="40"/>
        <v>49.923</v>
      </c>
      <c r="L221">
        <f t="shared" si="41"/>
        <v>0.71386749999999999</v>
      </c>
      <c r="N221" t="str">
        <f t="shared" si="42"/>
        <v>083-004D(SL)</v>
      </c>
      <c r="O221">
        <f t="shared" si="43"/>
        <v>32.682317777777776</v>
      </c>
      <c r="P221">
        <f t="shared" si="44"/>
        <v>-82.713867500000006</v>
      </c>
    </row>
    <row r="222" spans="1:16" x14ac:dyDescent="0.25">
      <c r="A222" t="s">
        <v>717</v>
      </c>
      <c r="B222">
        <v>330414</v>
      </c>
      <c r="C222">
        <v>824335</v>
      </c>
      <c r="E222" t="str">
        <f t="shared" si="34"/>
        <v>33</v>
      </c>
      <c r="F222" t="str">
        <f t="shared" si="35"/>
        <v>04</v>
      </c>
      <c r="G222" t="str">
        <f t="shared" si="36"/>
        <v>14</v>
      </c>
      <c r="H222">
        <f t="shared" si="37"/>
        <v>7.0555555555555552E-2</v>
      </c>
      <c r="I222" t="str">
        <f t="shared" si="38"/>
        <v>82</v>
      </c>
      <c r="J222" t="str">
        <f t="shared" si="39"/>
        <v>43</v>
      </c>
      <c r="K222" t="str">
        <f t="shared" si="40"/>
        <v>35</v>
      </c>
      <c r="L222">
        <f t="shared" si="41"/>
        <v>0.72638888888888886</v>
      </c>
      <c r="N222" t="str">
        <f t="shared" si="42"/>
        <v>APL 1501</v>
      </c>
      <c r="O222">
        <f t="shared" si="43"/>
        <v>33.070555555555558</v>
      </c>
      <c r="P222">
        <f t="shared" si="44"/>
        <v>-82.726388888888891</v>
      </c>
    </row>
    <row r="223" spans="1:16" x14ac:dyDescent="0.25">
      <c r="A223" t="s">
        <v>676</v>
      </c>
      <c r="B223">
        <v>334146.68300000002</v>
      </c>
      <c r="C223">
        <v>824417.99699999997</v>
      </c>
      <c r="E223" t="str">
        <f t="shared" si="34"/>
        <v>33</v>
      </c>
      <c r="F223" t="str">
        <f t="shared" si="35"/>
        <v>41</v>
      </c>
      <c r="G223" t="str">
        <f t="shared" si="36"/>
        <v>46.683</v>
      </c>
      <c r="H223">
        <f t="shared" si="37"/>
        <v>0.69630083333333337</v>
      </c>
      <c r="I223" t="str">
        <f t="shared" si="38"/>
        <v>82</v>
      </c>
      <c r="J223" t="str">
        <f t="shared" si="39"/>
        <v>44</v>
      </c>
      <c r="K223" t="str">
        <f t="shared" si="40"/>
        <v>17.997</v>
      </c>
      <c r="L223">
        <f t="shared" si="41"/>
        <v>0.73833249999999995</v>
      </c>
      <c r="N223" t="str">
        <f t="shared" si="42"/>
        <v>157-004D(MSWL)</v>
      </c>
      <c r="O223">
        <f t="shared" si="43"/>
        <v>33.696300833333332</v>
      </c>
      <c r="P223">
        <f t="shared" si="44"/>
        <v>-82.738332499999999</v>
      </c>
    </row>
    <row r="224" spans="1:16" x14ac:dyDescent="0.25">
      <c r="A224" t="s">
        <v>675</v>
      </c>
      <c r="B224">
        <v>334146.95199999999</v>
      </c>
      <c r="C224">
        <v>824418.18</v>
      </c>
      <c r="E224" t="str">
        <f t="shared" si="34"/>
        <v>33</v>
      </c>
      <c r="F224" t="str">
        <f t="shared" si="35"/>
        <v>41</v>
      </c>
      <c r="G224" t="str">
        <f t="shared" si="36"/>
        <v>46.952</v>
      </c>
      <c r="H224">
        <f t="shared" si="37"/>
        <v>0.69637555555555553</v>
      </c>
      <c r="I224" t="str">
        <f t="shared" si="38"/>
        <v>82</v>
      </c>
      <c r="J224" t="str">
        <f t="shared" si="39"/>
        <v>44</v>
      </c>
      <c r="K224" t="str">
        <f t="shared" si="40"/>
        <v>18.18</v>
      </c>
      <c r="L224">
        <f t="shared" si="41"/>
        <v>0.73838333333333328</v>
      </c>
      <c r="N224" t="str">
        <f t="shared" si="42"/>
        <v>157-003D(SL)</v>
      </c>
      <c r="O224">
        <f t="shared" si="43"/>
        <v>33.696375555555555</v>
      </c>
      <c r="P224">
        <f t="shared" si="44"/>
        <v>-82.738383333333331</v>
      </c>
    </row>
    <row r="225" spans="1:16" x14ac:dyDescent="0.25">
      <c r="A225" t="s">
        <v>156</v>
      </c>
      <c r="B225">
        <v>310353.06300000002</v>
      </c>
      <c r="C225">
        <v>824550.93900000001</v>
      </c>
      <c r="E225" t="str">
        <f t="shared" si="34"/>
        <v>31</v>
      </c>
      <c r="F225" t="str">
        <f t="shared" si="35"/>
        <v>03</v>
      </c>
      <c r="G225" t="str">
        <f t="shared" si="36"/>
        <v>53.063</v>
      </c>
      <c r="H225">
        <f t="shared" si="37"/>
        <v>6.4739722222222226E-2</v>
      </c>
      <c r="I225" t="str">
        <f t="shared" si="38"/>
        <v>82</v>
      </c>
      <c r="J225" t="str">
        <f t="shared" si="39"/>
        <v>45</v>
      </c>
      <c r="K225" t="str">
        <f t="shared" si="40"/>
        <v>50.939</v>
      </c>
      <c r="L225">
        <f t="shared" si="41"/>
        <v>0.76414972222222222</v>
      </c>
      <c r="N225" t="str">
        <f t="shared" si="42"/>
        <v>032-004D(SL)</v>
      </c>
      <c r="O225">
        <f t="shared" si="43"/>
        <v>31.064739722222221</v>
      </c>
      <c r="P225">
        <f t="shared" si="44"/>
        <v>-82.764149722222228</v>
      </c>
    </row>
    <row r="226" spans="1:16" x14ac:dyDescent="0.25">
      <c r="A226" t="s">
        <v>251</v>
      </c>
      <c r="B226">
        <v>340805.90100000001</v>
      </c>
      <c r="C226">
        <v>824650.598</v>
      </c>
      <c r="E226" t="str">
        <f t="shared" si="34"/>
        <v>34</v>
      </c>
      <c r="F226" t="str">
        <f t="shared" si="35"/>
        <v>08</v>
      </c>
      <c r="G226" t="str">
        <f t="shared" si="36"/>
        <v>05.901</v>
      </c>
      <c r="H226">
        <f t="shared" si="37"/>
        <v>0.1349725</v>
      </c>
      <c r="I226" t="str">
        <f t="shared" si="38"/>
        <v>82</v>
      </c>
      <c r="J226" t="str">
        <f t="shared" si="39"/>
        <v>46</v>
      </c>
      <c r="K226" t="str">
        <f t="shared" si="40"/>
        <v>50.598</v>
      </c>
      <c r="L226">
        <f t="shared" si="41"/>
        <v>0.78072166666666676</v>
      </c>
      <c r="N226" t="str">
        <f t="shared" si="42"/>
        <v>052-008D(SL)</v>
      </c>
      <c r="O226">
        <f t="shared" si="43"/>
        <v>34.134972500000003</v>
      </c>
      <c r="P226">
        <f t="shared" si="44"/>
        <v>-82.780721666666665</v>
      </c>
    </row>
    <row r="227" spans="1:16" x14ac:dyDescent="0.25">
      <c r="A227" t="s">
        <v>249</v>
      </c>
      <c r="B227">
        <v>340546.72</v>
      </c>
      <c r="C227">
        <v>824732.27</v>
      </c>
      <c r="E227" t="str">
        <f t="shared" si="34"/>
        <v>34</v>
      </c>
      <c r="F227" t="str">
        <f t="shared" si="35"/>
        <v>05</v>
      </c>
      <c r="G227" t="str">
        <f t="shared" si="36"/>
        <v>46.72</v>
      </c>
      <c r="H227">
        <f t="shared" si="37"/>
        <v>9.6311111111111111E-2</v>
      </c>
      <c r="I227" t="str">
        <f t="shared" si="38"/>
        <v>82</v>
      </c>
      <c r="J227" t="str">
        <f t="shared" si="39"/>
        <v>47</v>
      </c>
      <c r="K227" t="str">
        <f t="shared" si="40"/>
        <v>32.27</v>
      </c>
      <c r="L227">
        <f t="shared" si="41"/>
        <v>0.79229722222222221</v>
      </c>
      <c r="N227" t="str">
        <f t="shared" si="42"/>
        <v>052-002D(SL)</v>
      </c>
      <c r="O227">
        <f t="shared" si="43"/>
        <v>34.096311111111113</v>
      </c>
      <c r="P227">
        <f t="shared" si="44"/>
        <v>-82.792297222222217</v>
      </c>
    </row>
    <row r="228" spans="1:16" x14ac:dyDescent="0.25">
      <c r="A228" t="s">
        <v>250</v>
      </c>
      <c r="B228">
        <v>340546.72</v>
      </c>
      <c r="C228">
        <v>824732.27</v>
      </c>
      <c r="E228" t="str">
        <f t="shared" si="34"/>
        <v>34</v>
      </c>
      <c r="F228" t="str">
        <f t="shared" si="35"/>
        <v>05</v>
      </c>
      <c r="G228" t="str">
        <f t="shared" si="36"/>
        <v>46.72</v>
      </c>
      <c r="H228">
        <f t="shared" si="37"/>
        <v>9.6311111111111111E-2</v>
      </c>
      <c r="I228" t="str">
        <f t="shared" si="38"/>
        <v>82</v>
      </c>
      <c r="J228" t="str">
        <f t="shared" si="39"/>
        <v>47</v>
      </c>
      <c r="K228" t="str">
        <f t="shared" si="40"/>
        <v>32.27</v>
      </c>
      <c r="L228">
        <f t="shared" si="41"/>
        <v>0.79229722222222221</v>
      </c>
      <c r="N228" t="str">
        <f t="shared" si="42"/>
        <v>052-006D(SL)</v>
      </c>
      <c r="O228">
        <f t="shared" si="43"/>
        <v>34.096311111111113</v>
      </c>
      <c r="P228">
        <f t="shared" si="44"/>
        <v>-82.792297222222217</v>
      </c>
    </row>
    <row r="229" spans="1:16" x14ac:dyDescent="0.25">
      <c r="A229" t="s">
        <v>6</v>
      </c>
      <c r="B229">
        <v>311514</v>
      </c>
      <c r="C229">
        <v>824755</v>
      </c>
      <c r="E229" t="str">
        <f t="shared" si="34"/>
        <v>31</v>
      </c>
      <c r="F229" t="str">
        <f t="shared" si="35"/>
        <v>15</v>
      </c>
      <c r="G229" t="str">
        <f t="shared" si="36"/>
        <v>14</v>
      </c>
      <c r="H229">
        <f t="shared" si="37"/>
        <v>0.25388888888888889</v>
      </c>
      <c r="I229" t="str">
        <f t="shared" si="38"/>
        <v>82</v>
      </c>
      <c r="J229" t="str">
        <f t="shared" si="39"/>
        <v>47</v>
      </c>
      <c r="K229" t="str">
        <f t="shared" si="40"/>
        <v>55</v>
      </c>
      <c r="L229">
        <f t="shared" si="41"/>
        <v>0.79861111111111105</v>
      </c>
      <c r="N229" t="str">
        <f t="shared" si="42"/>
        <v>002-008P(RM)</v>
      </c>
      <c r="O229">
        <f t="shared" si="43"/>
        <v>31.253888888888888</v>
      </c>
      <c r="P229">
        <f t="shared" si="44"/>
        <v>-82.798611111111114</v>
      </c>
    </row>
    <row r="230" spans="1:16" x14ac:dyDescent="0.25">
      <c r="A230" t="s">
        <v>5</v>
      </c>
      <c r="B230">
        <v>311515.696</v>
      </c>
      <c r="C230">
        <v>824802.67500000005</v>
      </c>
      <c r="E230" t="str">
        <f t="shared" si="34"/>
        <v>31</v>
      </c>
      <c r="F230" t="str">
        <f t="shared" si="35"/>
        <v>15</v>
      </c>
      <c r="G230" t="str">
        <f t="shared" si="36"/>
        <v>15.696</v>
      </c>
      <c r="H230">
        <f t="shared" si="37"/>
        <v>0.25435999999999998</v>
      </c>
      <c r="I230" t="str">
        <f t="shared" si="38"/>
        <v>82</v>
      </c>
      <c r="J230" t="str">
        <f t="shared" si="39"/>
        <v>48</v>
      </c>
      <c r="K230" t="str">
        <f t="shared" si="40"/>
        <v>02.675</v>
      </c>
      <c r="L230">
        <f t="shared" si="41"/>
        <v>0.80074305555555558</v>
      </c>
      <c r="N230" t="str">
        <f t="shared" si="42"/>
        <v>002-007D(L)</v>
      </c>
      <c r="O230">
        <f t="shared" si="43"/>
        <v>31.254359999999998</v>
      </c>
      <c r="P230">
        <f t="shared" si="44"/>
        <v>-82.800743055555557</v>
      </c>
    </row>
    <row r="231" spans="1:16" x14ac:dyDescent="0.25">
      <c r="A231" t="s">
        <v>639</v>
      </c>
      <c r="B231">
        <v>325823</v>
      </c>
      <c r="C231">
        <v>824942</v>
      </c>
      <c r="E231" t="str">
        <f t="shared" si="34"/>
        <v>32</v>
      </c>
      <c r="F231" t="str">
        <f t="shared" si="35"/>
        <v>58</v>
      </c>
      <c r="G231" t="str">
        <f t="shared" si="36"/>
        <v>23</v>
      </c>
      <c r="H231">
        <f t="shared" si="37"/>
        <v>0.97305555555555556</v>
      </c>
      <c r="I231" t="str">
        <f t="shared" si="38"/>
        <v>82</v>
      </c>
      <c r="J231" t="str">
        <f t="shared" si="39"/>
        <v>49</v>
      </c>
      <c r="K231" t="str">
        <f t="shared" si="40"/>
        <v>42</v>
      </c>
      <c r="L231">
        <f t="shared" si="41"/>
        <v>0.82833333333333337</v>
      </c>
      <c r="N231" t="str">
        <f t="shared" si="42"/>
        <v>150-008D(LI)</v>
      </c>
      <c r="O231">
        <f t="shared" si="43"/>
        <v>32.973055555555554</v>
      </c>
      <c r="P231">
        <f t="shared" si="44"/>
        <v>-82.828333333333333</v>
      </c>
    </row>
    <row r="232" spans="1:16" x14ac:dyDescent="0.25">
      <c r="A232" t="s">
        <v>567</v>
      </c>
      <c r="B232">
        <v>333436.81900000002</v>
      </c>
      <c r="C232">
        <v>824953.90700000001</v>
      </c>
      <c r="E232" t="str">
        <f t="shared" si="34"/>
        <v>33</v>
      </c>
      <c r="F232" t="str">
        <f t="shared" si="35"/>
        <v>34</v>
      </c>
      <c r="G232" t="str">
        <f t="shared" si="36"/>
        <v>36.819</v>
      </c>
      <c r="H232">
        <f t="shared" si="37"/>
        <v>0.57689416666666671</v>
      </c>
      <c r="I232" t="str">
        <f t="shared" si="38"/>
        <v>82</v>
      </c>
      <c r="J232" t="str">
        <f t="shared" si="39"/>
        <v>49</v>
      </c>
      <c r="K232" t="str">
        <f t="shared" si="40"/>
        <v>53.907</v>
      </c>
      <c r="L232">
        <f t="shared" si="41"/>
        <v>0.83164083333333327</v>
      </c>
      <c r="N232" t="str">
        <f t="shared" si="42"/>
        <v>131-001D(SL)</v>
      </c>
      <c r="O232">
        <f t="shared" si="43"/>
        <v>33.576894166666669</v>
      </c>
      <c r="P232">
        <f t="shared" si="44"/>
        <v>-82.831640833333338</v>
      </c>
    </row>
    <row r="233" spans="1:16" x14ac:dyDescent="0.25">
      <c r="A233" t="s">
        <v>568</v>
      </c>
      <c r="B233">
        <v>333436.81900000002</v>
      </c>
      <c r="C233">
        <v>824953.90700000001</v>
      </c>
      <c r="E233" t="str">
        <f t="shared" si="34"/>
        <v>33</v>
      </c>
      <c r="F233" t="str">
        <f t="shared" si="35"/>
        <v>34</v>
      </c>
      <c r="G233" t="str">
        <f t="shared" si="36"/>
        <v>36.819</v>
      </c>
      <c r="H233">
        <f t="shared" si="37"/>
        <v>0.57689416666666671</v>
      </c>
      <c r="I233" t="str">
        <f t="shared" si="38"/>
        <v>82</v>
      </c>
      <c r="J233" t="str">
        <f t="shared" si="39"/>
        <v>49</v>
      </c>
      <c r="K233" t="str">
        <f t="shared" si="40"/>
        <v>53.907</v>
      </c>
      <c r="L233">
        <f t="shared" si="41"/>
        <v>0.83164083333333327</v>
      </c>
      <c r="N233" t="str">
        <f t="shared" si="42"/>
        <v>131-002D(SL)</v>
      </c>
      <c r="O233">
        <f t="shared" si="43"/>
        <v>33.576894166666669</v>
      </c>
      <c r="P233">
        <f t="shared" si="44"/>
        <v>-82.831640833333338</v>
      </c>
    </row>
    <row r="234" spans="1:16" x14ac:dyDescent="0.25">
      <c r="A234" t="s">
        <v>569</v>
      </c>
      <c r="B234">
        <v>333436.81900000002</v>
      </c>
      <c r="C234">
        <v>824953.90700000001</v>
      </c>
      <c r="E234" t="str">
        <f t="shared" si="34"/>
        <v>33</v>
      </c>
      <c r="F234" t="str">
        <f t="shared" si="35"/>
        <v>34</v>
      </c>
      <c r="G234" t="str">
        <f t="shared" si="36"/>
        <v>36.819</v>
      </c>
      <c r="H234">
        <f t="shared" si="37"/>
        <v>0.57689416666666671</v>
      </c>
      <c r="I234" t="str">
        <f t="shared" si="38"/>
        <v>82</v>
      </c>
      <c r="J234" t="str">
        <f t="shared" si="39"/>
        <v>49</v>
      </c>
      <c r="K234" t="str">
        <f t="shared" si="40"/>
        <v>53.907</v>
      </c>
      <c r="L234">
        <f t="shared" si="41"/>
        <v>0.83164083333333327</v>
      </c>
      <c r="N234" t="str">
        <f t="shared" si="42"/>
        <v>131-003D(SL)</v>
      </c>
      <c r="O234">
        <f t="shared" si="43"/>
        <v>33.576894166666669</v>
      </c>
      <c r="P234">
        <f t="shared" si="44"/>
        <v>-82.831640833333338</v>
      </c>
    </row>
    <row r="235" spans="1:16" x14ac:dyDescent="0.25">
      <c r="A235" t="s">
        <v>417</v>
      </c>
      <c r="B235">
        <v>323018</v>
      </c>
      <c r="C235">
        <v>825113</v>
      </c>
      <c r="E235" t="str">
        <f t="shared" si="34"/>
        <v>32</v>
      </c>
      <c r="F235" t="str">
        <f t="shared" si="35"/>
        <v>30</v>
      </c>
      <c r="G235" t="str">
        <f t="shared" si="36"/>
        <v>18</v>
      </c>
      <c r="H235">
        <f t="shared" si="37"/>
        <v>0.505</v>
      </c>
      <c r="I235" t="str">
        <f t="shared" si="38"/>
        <v>82</v>
      </c>
      <c r="J235" t="str">
        <f t="shared" si="39"/>
        <v>51</v>
      </c>
      <c r="K235" t="str">
        <f t="shared" si="40"/>
        <v>13</v>
      </c>
      <c r="L235">
        <f t="shared" si="41"/>
        <v>0.8536111111111111</v>
      </c>
      <c r="N235" t="str">
        <f t="shared" si="42"/>
        <v>087-014D(LI)</v>
      </c>
      <c r="O235">
        <f t="shared" si="43"/>
        <v>32.505000000000003</v>
      </c>
      <c r="P235">
        <f t="shared" si="44"/>
        <v>-82.853611111111107</v>
      </c>
    </row>
    <row r="236" spans="1:16" x14ac:dyDescent="0.25">
      <c r="A236" t="s">
        <v>414</v>
      </c>
      <c r="B236">
        <v>322957</v>
      </c>
      <c r="C236">
        <v>825138</v>
      </c>
      <c r="E236" t="str">
        <f t="shared" si="34"/>
        <v>32</v>
      </c>
      <c r="F236" t="str">
        <f t="shared" si="35"/>
        <v>29</v>
      </c>
      <c r="G236" t="str">
        <f t="shared" si="36"/>
        <v>57</v>
      </c>
      <c r="H236">
        <f t="shared" si="37"/>
        <v>0.49916666666666665</v>
      </c>
      <c r="I236" t="str">
        <f t="shared" si="38"/>
        <v>82</v>
      </c>
      <c r="J236" t="str">
        <f t="shared" si="39"/>
        <v>51</v>
      </c>
      <c r="K236" t="str">
        <f t="shared" si="40"/>
        <v>38</v>
      </c>
      <c r="L236">
        <f t="shared" si="41"/>
        <v>0.86055555555555552</v>
      </c>
      <c r="N236" t="str">
        <f t="shared" si="42"/>
        <v>087-007D(LI)</v>
      </c>
      <c r="O236">
        <f t="shared" si="43"/>
        <v>32.499166666666667</v>
      </c>
      <c r="P236">
        <f t="shared" si="44"/>
        <v>-82.86055555555555</v>
      </c>
    </row>
    <row r="237" spans="1:16" x14ac:dyDescent="0.25">
      <c r="A237" t="s">
        <v>637</v>
      </c>
      <c r="B237">
        <v>325607.61300000001</v>
      </c>
      <c r="C237">
        <v>825222.16099999996</v>
      </c>
      <c r="E237" t="str">
        <f t="shared" si="34"/>
        <v>32</v>
      </c>
      <c r="F237" t="str">
        <f t="shared" si="35"/>
        <v>56</v>
      </c>
      <c r="G237" t="str">
        <f t="shared" si="36"/>
        <v>07.613</v>
      </c>
      <c r="H237">
        <f t="shared" si="37"/>
        <v>0.93544805555555555</v>
      </c>
      <c r="I237" t="str">
        <f t="shared" si="38"/>
        <v>82</v>
      </c>
      <c r="J237" t="str">
        <f t="shared" si="39"/>
        <v>52</v>
      </c>
      <c r="K237" t="str">
        <f t="shared" si="40"/>
        <v>22.161</v>
      </c>
      <c r="L237">
        <f t="shared" si="41"/>
        <v>0.87282250000000006</v>
      </c>
      <c r="N237" t="str">
        <f t="shared" si="42"/>
        <v>150-006D(SL)</v>
      </c>
      <c r="O237">
        <f t="shared" si="43"/>
        <v>32.935448055555554</v>
      </c>
      <c r="P237">
        <f t="shared" si="44"/>
        <v>-82.872822499999998</v>
      </c>
    </row>
    <row r="238" spans="1:16" x14ac:dyDescent="0.25">
      <c r="A238" t="s">
        <v>641</v>
      </c>
      <c r="B238">
        <v>325607.61300000001</v>
      </c>
      <c r="C238">
        <v>825222.16099999996</v>
      </c>
      <c r="E238" t="str">
        <f t="shared" si="34"/>
        <v>32</v>
      </c>
      <c r="F238" t="str">
        <f t="shared" si="35"/>
        <v>56</v>
      </c>
      <c r="G238" t="str">
        <f t="shared" si="36"/>
        <v>07.613</v>
      </c>
      <c r="H238">
        <f t="shared" si="37"/>
        <v>0.93544805555555555</v>
      </c>
      <c r="I238" t="str">
        <f t="shared" si="38"/>
        <v>82</v>
      </c>
      <c r="J238" t="str">
        <f t="shared" si="39"/>
        <v>52</v>
      </c>
      <c r="K238" t="str">
        <f t="shared" si="40"/>
        <v>22.161</v>
      </c>
      <c r="L238">
        <f t="shared" si="41"/>
        <v>0.87282250000000006</v>
      </c>
      <c r="N238" t="str">
        <f t="shared" si="42"/>
        <v>150-009D(SL)</v>
      </c>
      <c r="O238">
        <f t="shared" si="43"/>
        <v>32.935448055555554</v>
      </c>
      <c r="P238">
        <f t="shared" si="44"/>
        <v>-82.872822499999998</v>
      </c>
    </row>
    <row r="239" spans="1:16" x14ac:dyDescent="0.25">
      <c r="A239" t="s">
        <v>642</v>
      </c>
      <c r="B239">
        <v>325607.61300000001</v>
      </c>
      <c r="C239">
        <v>825222.16099999996</v>
      </c>
      <c r="E239" t="str">
        <f t="shared" si="34"/>
        <v>32</v>
      </c>
      <c r="F239" t="str">
        <f t="shared" si="35"/>
        <v>56</v>
      </c>
      <c r="G239" t="str">
        <f t="shared" si="36"/>
        <v>07.613</v>
      </c>
      <c r="H239">
        <f t="shared" si="37"/>
        <v>0.93544805555555555</v>
      </c>
      <c r="I239" t="str">
        <f t="shared" si="38"/>
        <v>82</v>
      </c>
      <c r="J239" t="str">
        <f t="shared" si="39"/>
        <v>52</v>
      </c>
      <c r="K239" t="str">
        <f t="shared" si="40"/>
        <v>22.161</v>
      </c>
      <c r="L239">
        <f t="shared" si="41"/>
        <v>0.87282250000000006</v>
      </c>
      <c r="N239" t="str">
        <f t="shared" si="42"/>
        <v>150-010D(MSWL)</v>
      </c>
      <c r="O239">
        <f t="shared" si="43"/>
        <v>32.935448055555554</v>
      </c>
      <c r="P239">
        <f t="shared" si="44"/>
        <v>-82.872822499999998</v>
      </c>
    </row>
    <row r="240" spans="1:16" x14ac:dyDescent="0.25">
      <c r="A240" t="s">
        <v>643</v>
      </c>
      <c r="B240">
        <v>325600</v>
      </c>
      <c r="C240">
        <v>825230</v>
      </c>
      <c r="E240" t="str">
        <f t="shared" si="34"/>
        <v>32</v>
      </c>
      <c r="F240" t="str">
        <f t="shared" si="35"/>
        <v>56</v>
      </c>
      <c r="G240" t="str">
        <f t="shared" si="36"/>
        <v>00</v>
      </c>
      <c r="H240">
        <f t="shared" si="37"/>
        <v>0.93333333333333335</v>
      </c>
      <c r="I240" t="str">
        <f t="shared" si="38"/>
        <v>82</v>
      </c>
      <c r="J240" t="str">
        <f t="shared" si="39"/>
        <v>52</v>
      </c>
      <c r="K240" t="str">
        <f t="shared" si="40"/>
        <v>30</v>
      </c>
      <c r="L240">
        <f t="shared" si="41"/>
        <v>0.875</v>
      </c>
      <c r="N240" t="str">
        <f t="shared" si="42"/>
        <v>150-012P(INC)</v>
      </c>
      <c r="O240">
        <f t="shared" si="43"/>
        <v>32.93333333333333</v>
      </c>
      <c r="P240">
        <f t="shared" si="44"/>
        <v>-82.875</v>
      </c>
    </row>
    <row r="241" spans="1:16" x14ac:dyDescent="0.25">
      <c r="A241" t="s">
        <v>416</v>
      </c>
      <c r="B241">
        <v>323231.95299999998</v>
      </c>
      <c r="C241">
        <v>825249.255</v>
      </c>
      <c r="E241" t="str">
        <f t="shared" si="34"/>
        <v>32</v>
      </c>
      <c r="F241" t="str">
        <f t="shared" si="35"/>
        <v>32</v>
      </c>
      <c r="G241" t="str">
        <f t="shared" si="36"/>
        <v>31.953</v>
      </c>
      <c r="H241">
        <f t="shared" si="37"/>
        <v>0.54220916666666663</v>
      </c>
      <c r="I241" t="str">
        <f t="shared" si="38"/>
        <v>82</v>
      </c>
      <c r="J241" t="str">
        <f t="shared" si="39"/>
        <v>52</v>
      </c>
      <c r="K241" t="str">
        <f t="shared" si="40"/>
        <v>49.255</v>
      </c>
      <c r="L241">
        <f t="shared" si="41"/>
        <v>0.88034861111111118</v>
      </c>
      <c r="N241" t="str">
        <f t="shared" si="42"/>
        <v>087-009D(SL)</v>
      </c>
      <c r="O241">
        <f t="shared" si="43"/>
        <v>32.542209166666666</v>
      </c>
      <c r="P241">
        <f t="shared" si="44"/>
        <v>-82.880348611111117</v>
      </c>
    </row>
    <row r="242" spans="1:16" x14ac:dyDescent="0.25">
      <c r="A242" t="s">
        <v>638</v>
      </c>
      <c r="B242">
        <v>330133</v>
      </c>
      <c r="C242">
        <v>825307</v>
      </c>
      <c r="E242" t="str">
        <f t="shared" si="34"/>
        <v>33</v>
      </c>
      <c r="F242" t="str">
        <f t="shared" si="35"/>
        <v>01</v>
      </c>
      <c r="G242" t="str">
        <f t="shared" si="36"/>
        <v>33</v>
      </c>
      <c r="H242">
        <f t="shared" si="37"/>
        <v>2.5833333333333333E-2</v>
      </c>
      <c r="I242" t="str">
        <f t="shared" si="38"/>
        <v>82</v>
      </c>
      <c r="J242" t="str">
        <f t="shared" si="39"/>
        <v>53</v>
      </c>
      <c r="K242" t="str">
        <f t="shared" si="40"/>
        <v>07</v>
      </c>
      <c r="L242">
        <f t="shared" si="41"/>
        <v>0.88527777777777772</v>
      </c>
      <c r="N242" t="str">
        <f t="shared" si="42"/>
        <v>150-007D(LI)</v>
      </c>
      <c r="O242">
        <f t="shared" si="43"/>
        <v>33.025833333333331</v>
      </c>
      <c r="P242">
        <f t="shared" si="44"/>
        <v>-82.885277777777773</v>
      </c>
    </row>
    <row r="243" spans="1:16" x14ac:dyDescent="0.25">
      <c r="A243" t="s">
        <v>640</v>
      </c>
      <c r="B243">
        <v>330130</v>
      </c>
      <c r="C243">
        <v>825308</v>
      </c>
      <c r="E243" t="str">
        <f t="shared" si="34"/>
        <v>33</v>
      </c>
      <c r="F243" t="str">
        <f t="shared" si="35"/>
        <v>01</v>
      </c>
      <c r="G243" t="str">
        <f t="shared" si="36"/>
        <v>30</v>
      </c>
      <c r="H243">
        <f t="shared" si="37"/>
        <v>2.5000000000000001E-2</v>
      </c>
      <c r="I243" t="str">
        <f t="shared" si="38"/>
        <v>82</v>
      </c>
      <c r="J243" t="str">
        <f t="shared" si="39"/>
        <v>53</v>
      </c>
      <c r="K243" t="str">
        <f t="shared" si="40"/>
        <v>08</v>
      </c>
      <c r="L243">
        <f t="shared" si="41"/>
        <v>0.88555555555555554</v>
      </c>
      <c r="N243" t="str">
        <f t="shared" si="42"/>
        <v>150-009D(LI)</v>
      </c>
      <c r="O243">
        <f t="shared" si="43"/>
        <v>33.024999999999999</v>
      </c>
      <c r="P243">
        <f t="shared" si="44"/>
        <v>-82.885555555555555</v>
      </c>
    </row>
    <row r="244" spans="1:16" x14ac:dyDescent="0.25">
      <c r="A244" t="s">
        <v>165</v>
      </c>
      <c r="B244">
        <v>313413.50300000003</v>
      </c>
      <c r="C244">
        <v>825344.68200000003</v>
      </c>
      <c r="E244" t="str">
        <f t="shared" si="34"/>
        <v>31</v>
      </c>
      <c r="F244" t="str">
        <f t="shared" si="35"/>
        <v>34</v>
      </c>
      <c r="G244" t="str">
        <f t="shared" si="36"/>
        <v>13.503</v>
      </c>
      <c r="H244">
        <f t="shared" si="37"/>
        <v>0.57041750000000002</v>
      </c>
      <c r="I244" t="str">
        <f t="shared" si="38"/>
        <v>82</v>
      </c>
      <c r="J244" t="str">
        <f t="shared" si="39"/>
        <v>53</v>
      </c>
      <c r="K244" t="str">
        <f t="shared" si="40"/>
        <v>44.682</v>
      </c>
      <c r="L244">
        <f t="shared" si="41"/>
        <v>0.89574500000000001</v>
      </c>
      <c r="N244" t="str">
        <f t="shared" si="42"/>
        <v>034-005D(C&amp;D)</v>
      </c>
      <c r="O244">
        <f t="shared" si="43"/>
        <v>31.570417500000001</v>
      </c>
      <c r="P244">
        <f t="shared" si="44"/>
        <v>-82.895745000000005</v>
      </c>
    </row>
    <row r="245" spans="1:16" x14ac:dyDescent="0.25">
      <c r="A245" t="s">
        <v>166</v>
      </c>
      <c r="B245">
        <v>313413.50300000003</v>
      </c>
      <c r="C245">
        <v>825344.68200000003</v>
      </c>
      <c r="E245" t="str">
        <f t="shared" si="34"/>
        <v>31</v>
      </c>
      <c r="F245" t="str">
        <f t="shared" si="35"/>
        <v>34</v>
      </c>
      <c r="G245" t="str">
        <f t="shared" si="36"/>
        <v>13.503</v>
      </c>
      <c r="H245">
        <f t="shared" si="37"/>
        <v>0.57041750000000002</v>
      </c>
      <c r="I245" t="str">
        <f t="shared" si="38"/>
        <v>82</v>
      </c>
      <c r="J245" t="str">
        <f t="shared" si="39"/>
        <v>53</v>
      </c>
      <c r="K245" t="str">
        <f t="shared" si="40"/>
        <v>44.682</v>
      </c>
      <c r="L245">
        <f t="shared" si="41"/>
        <v>0.89574500000000001</v>
      </c>
      <c r="N245" t="str">
        <f t="shared" si="42"/>
        <v>034-005D(SL)</v>
      </c>
      <c r="O245">
        <f t="shared" si="43"/>
        <v>31.570417500000001</v>
      </c>
      <c r="P245">
        <f t="shared" si="44"/>
        <v>-82.895745000000005</v>
      </c>
    </row>
    <row r="246" spans="1:16" x14ac:dyDescent="0.25">
      <c r="A246" t="s">
        <v>712</v>
      </c>
      <c r="B246">
        <v>332919</v>
      </c>
      <c r="C246">
        <v>825351</v>
      </c>
      <c r="E246" t="str">
        <f t="shared" si="34"/>
        <v>33</v>
      </c>
      <c r="F246" t="str">
        <f t="shared" si="35"/>
        <v>29</v>
      </c>
      <c r="G246" t="str">
        <f t="shared" si="36"/>
        <v>19</v>
      </c>
      <c r="H246">
        <f t="shared" si="37"/>
        <v>0.48861111111111111</v>
      </c>
      <c r="I246" t="str">
        <f t="shared" si="38"/>
        <v>82</v>
      </c>
      <c r="J246" t="str">
        <f t="shared" si="39"/>
        <v>53</v>
      </c>
      <c r="K246" t="str">
        <f t="shared" si="40"/>
        <v>51</v>
      </c>
      <c r="L246">
        <f t="shared" si="41"/>
        <v>0.89749999999999996</v>
      </c>
      <c r="N246" t="str">
        <f t="shared" si="42"/>
        <v>APL 1311</v>
      </c>
      <c r="O246">
        <f t="shared" si="43"/>
        <v>33.488611111111112</v>
      </c>
      <c r="P246">
        <f t="shared" si="44"/>
        <v>-82.897499999999994</v>
      </c>
    </row>
    <row r="247" spans="1:16" x14ac:dyDescent="0.25">
      <c r="A247" t="s">
        <v>4</v>
      </c>
      <c r="B247">
        <v>312026.39899999998</v>
      </c>
      <c r="C247">
        <v>825358.53099999996</v>
      </c>
      <c r="E247" t="str">
        <f t="shared" si="34"/>
        <v>31</v>
      </c>
      <c r="F247" t="str">
        <f t="shared" si="35"/>
        <v>20</v>
      </c>
      <c r="G247" t="str">
        <f t="shared" si="36"/>
        <v>26.399</v>
      </c>
      <c r="H247">
        <f t="shared" si="37"/>
        <v>0.34066638888888889</v>
      </c>
      <c r="I247" t="str">
        <f t="shared" si="38"/>
        <v>82</v>
      </c>
      <c r="J247" t="str">
        <f t="shared" si="39"/>
        <v>53</v>
      </c>
      <c r="K247" t="str">
        <f t="shared" si="40"/>
        <v>58.531</v>
      </c>
      <c r="L247">
        <f t="shared" si="41"/>
        <v>0.89959194444444446</v>
      </c>
      <c r="N247" t="str">
        <f t="shared" si="42"/>
        <v>002-005D(SL)</v>
      </c>
      <c r="O247">
        <f t="shared" si="43"/>
        <v>31.340666388888888</v>
      </c>
      <c r="P247">
        <f t="shared" si="44"/>
        <v>-82.899591944444438</v>
      </c>
    </row>
    <row r="248" spans="1:16" x14ac:dyDescent="0.25">
      <c r="A248" t="s">
        <v>696</v>
      </c>
      <c r="B248">
        <v>313117</v>
      </c>
      <c r="C248">
        <v>825425</v>
      </c>
      <c r="E248" t="str">
        <f t="shared" si="34"/>
        <v>31</v>
      </c>
      <c r="F248" t="str">
        <f t="shared" si="35"/>
        <v>31</v>
      </c>
      <c r="G248" t="str">
        <f t="shared" si="36"/>
        <v>17</v>
      </c>
      <c r="H248">
        <f t="shared" si="37"/>
        <v>0.5213888888888889</v>
      </c>
      <c r="I248" t="str">
        <f t="shared" si="38"/>
        <v>82</v>
      </c>
      <c r="J248" t="str">
        <f t="shared" si="39"/>
        <v>54</v>
      </c>
      <c r="K248" t="str">
        <f t="shared" si="40"/>
        <v>25</v>
      </c>
      <c r="L248">
        <f t="shared" si="41"/>
        <v>0.90694444444444444</v>
      </c>
      <c r="N248" t="str">
        <f t="shared" si="42"/>
        <v>APL 0342</v>
      </c>
      <c r="O248">
        <f t="shared" si="43"/>
        <v>31.52138888888889</v>
      </c>
      <c r="P248">
        <f t="shared" si="44"/>
        <v>-82.906944444444449</v>
      </c>
    </row>
    <row r="249" spans="1:16" x14ac:dyDescent="0.25">
      <c r="A249" t="s">
        <v>580</v>
      </c>
      <c r="B249">
        <v>315324.71999999997</v>
      </c>
      <c r="C249">
        <v>825429.65700000001</v>
      </c>
      <c r="E249" t="str">
        <f t="shared" si="34"/>
        <v>31</v>
      </c>
      <c r="F249" t="str">
        <f t="shared" si="35"/>
        <v>53</v>
      </c>
      <c r="G249" t="str">
        <f t="shared" si="36"/>
        <v>24.72</v>
      </c>
      <c r="H249">
        <f t="shared" si="37"/>
        <v>0.89019999999999999</v>
      </c>
      <c r="I249" t="str">
        <f t="shared" si="38"/>
        <v>82</v>
      </c>
      <c r="J249" t="str">
        <f t="shared" si="39"/>
        <v>54</v>
      </c>
      <c r="K249" t="str">
        <f t="shared" si="40"/>
        <v>29.657</v>
      </c>
      <c r="L249">
        <f t="shared" si="41"/>
        <v>0.90823805555555559</v>
      </c>
      <c r="N249" t="str">
        <f t="shared" si="42"/>
        <v>134-015D(MSWL)</v>
      </c>
      <c r="O249">
        <f t="shared" si="43"/>
        <v>31.8902</v>
      </c>
      <c r="P249">
        <f t="shared" si="44"/>
        <v>-82.908238055555557</v>
      </c>
    </row>
    <row r="250" spans="1:16" x14ac:dyDescent="0.25">
      <c r="A250" t="s">
        <v>576</v>
      </c>
      <c r="B250">
        <v>315323.71299999999</v>
      </c>
      <c r="C250">
        <v>825429.696</v>
      </c>
      <c r="E250" t="str">
        <f t="shared" si="34"/>
        <v>31</v>
      </c>
      <c r="F250" t="str">
        <f t="shared" si="35"/>
        <v>53</v>
      </c>
      <c r="G250" t="str">
        <f t="shared" si="36"/>
        <v>23.713</v>
      </c>
      <c r="H250">
        <f t="shared" si="37"/>
        <v>0.88992027777777771</v>
      </c>
      <c r="I250" t="str">
        <f t="shared" si="38"/>
        <v>82</v>
      </c>
      <c r="J250" t="str">
        <f t="shared" si="39"/>
        <v>54</v>
      </c>
      <c r="K250" t="str">
        <f t="shared" si="40"/>
        <v>29.696</v>
      </c>
      <c r="L250">
        <f t="shared" si="41"/>
        <v>0.90824888888888888</v>
      </c>
      <c r="N250" t="str">
        <f t="shared" si="42"/>
        <v>134-009D(SL)</v>
      </c>
      <c r="O250">
        <f t="shared" si="43"/>
        <v>31.889920277777776</v>
      </c>
      <c r="P250">
        <f t="shared" si="44"/>
        <v>-82.908248888888892</v>
      </c>
    </row>
    <row r="251" spans="1:16" x14ac:dyDescent="0.25">
      <c r="A251" t="s">
        <v>366</v>
      </c>
      <c r="B251">
        <v>341850.45299999998</v>
      </c>
      <c r="C251">
        <v>825621.83299999998</v>
      </c>
      <c r="E251" t="str">
        <f t="shared" si="34"/>
        <v>34</v>
      </c>
      <c r="F251" t="str">
        <f t="shared" si="35"/>
        <v>18</v>
      </c>
      <c r="G251" t="str">
        <f t="shared" si="36"/>
        <v>50.453</v>
      </c>
      <c r="H251">
        <f t="shared" si="37"/>
        <v>0.31401472222222221</v>
      </c>
      <c r="I251" t="str">
        <f t="shared" si="38"/>
        <v>82</v>
      </c>
      <c r="J251" t="str">
        <f t="shared" si="39"/>
        <v>56</v>
      </c>
      <c r="K251" t="str">
        <f t="shared" si="40"/>
        <v>21.833</v>
      </c>
      <c r="L251">
        <f t="shared" si="41"/>
        <v>0.93939805555555556</v>
      </c>
      <c r="N251" t="str">
        <f t="shared" si="42"/>
        <v>073-002D(SL)</v>
      </c>
      <c r="O251">
        <f t="shared" si="43"/>
        <v>34.314014722222225</v>
      </c>
      <c r="P251">
        <f t="shared" si="44"/>
        <v>-82.939398055555557</v>
      </c>
    </row>
    <row r="252" spans="1:16" x14ac:dyDescent="0.25">
      <c r="A252" t="s">
        <v>367</v>
      </c>
      <c r="B252">
        <v>341850.45299999998</v>
      </c>
      <c r="C252">
        <v>825621.83299999998</v>
      </c>
      <c r="E252" t="str">
        <f t="shared" si="34"/>
        <v>34</v>
      </c>
      <c r="F252" t="str">
        <f t="shared" si="35"/>
        <v>18</v>
      </c>
      <c r="G252" t="str">
        <f t="shared" si="36"/>
        <v>50.453</v>
      </c>
      <c r="H252">
        <f t="shared" si="37"/>
        <v>0.31401472222222221</v>
      </c>
      <c r="I252" t="str">
        <f t="shared" si="38"/>
        <v>82</v>
      </c>
      <c r="J252" t="str">
        <f t="shared" si="39"/>
        <v>56</v>
      </c>
      <c r="K252" t="str">
        <f t="shared" si="40"/>
        <v>21.833</v>
      </c>
      <c r="L252">
        <f t="shared" si="41"/>
        <v>0.93939805555555556</v>
      </c>
      <c r="N252" t="str">
        <f t="shared" si="42"/>
        <v>073-005D(SL)</v>
      </c>
      <c r="O252">
        <f t="shared" si="43"/>
        <v>34.314014722222225</v>
      </c>
      <c r="P252">
        <f t="shared" si="44"/>
        <v>-82.939398055555557</v>
      </c>
    </row>
    <row r="253" spans="1:16" x14ac:dyDescent="0.25">
      <c r="A253" t="s">
        <v>227</v>
      </c>
      <c r="B253">
        <v>320627</v>
      </c>
      <c r="C253">
        <v>825829</v>
      </c>
      <c r="E253" t="str">
        <f t="shared" si="34"/>
        <v>32</v>
      </c>
      <c r="F253" t="str">
        <f t="shared" si="35"/>
        <v>06</v>
      </c>
      <c r="G253" t="str">
        <f t="shared" si="36"/>
        <v>27</v>
      </c>
      <c r="H253">
        <f t="shared" si="37"/>
        <v>0.10750000000000001</v>
      </c>
      <c r="I253" t="str">
        <f t="shared" si="38"/>
        <v>82</v>
      </c>
      <c r="J253" t="str">
        <f t="shared" si="39"/>
        <v>58</v>
      </c>
      <c r="K253" t="str">
        <f t="shared" si="40"/>
        <v>29</v>
      </c>
      <c r="L253">
        <f t="shared" si="41"/>
        <v>0.97472222222222227</v>
      </c>
      <c r="N253" t="str">
        <f t="shared" si="42"/>
        <v>045-008D(L)(I)</v>
      </c>
      <c r="O253">
        <f t="shared" si="43"/>
        <v>32.107500000000002</v>
      </c>
      <c r="P253">
        <f t="shared" si="44"/>
        <v>-82.974722222222226</v>
      </c>
    </row>
    <row r="254" spans="1:16" x14ac:dyDescent="0.25">
      <c r="A254" t="s">
        <v>360</v>
      </c>
      <c r="B254">
        <v>331757.41499999998</v>
      </c>
      <c r="C254">
        <v>825905.37</v>
      </c>
      <c r="E254" t="str">
        <f t="shared" si="34"/>
        <v>33</v>
      </c>
      <c r="F254" t="str">
        <f t="shared" si="35"/>
        <v>17</v>
      </c>
      <c r="G254" t="str">
        <f t="shared" si="36"/>
        <v>57.415</v>
      </c>
      <c r="H254">
        <f t="shared" si="37"/>
        <v>0.29928194444444445</v>
      </c>
      <c r="I254" t="str">
        <f t="shared" si="38"/>
        <v>82</v>
      </c>
      <c r="J254" t="str">
        <f t="shared" si="39"/>
        <v>59</v>
      </c>
      <c r="K254" t="str">
        <f t="shared" si="40"/>
        <v>05.37</v>
      </c>
      <c r="L254">
        <f t="shared" si="41"/>
        <v>0.98482499999999995</v>
      </c>
      <c r="N254" t="str">
        <f t="shared" si="42"/>
        <v>070-002D(SL)</v>
      </c>
      <c r="O254">
        <f t="shared" si="43"/>
        <v>33.299281944444445</v>
      </c>
      <c r="P254">
        <f t="shared" si="44"/>
        <v>-82.984825000000001</v>
      </c>
    </row>
    <row r="255" spans="1:16" x14ac:dyDescent="0.25">
      <c r="A255" t="s">
        <v>415</v>
      </c>
      <c r="B255">
        <v>323344.549</v>
      </c>
      <c r="C255">
        <v>825929.95799999998</v>
      </c>
      <c r="E255" t="str">
        <f t="shared" si="34"/>
        <v>32</v>
      </c>
      <c r="F255" t="str">
        <f t="shared" si="35"/>
        <v>33</v>
      </c>
      <c r="G255" t="str">
        <f t="shared" si="36"/>
        <v>44.549</v>
      </c>
      <c r="H255">
        <f t="shared" si="37"/>
        <v>0.56237472222222229</v>
      </c>
      <c r="I255" t="str">
        <f t="shared" si="38"/>
        <v>82</v>
      </c>
      <c r="J255" t="str">
        <f t="shared" si="39"/>
        <v>59</v>
      </c>
      <c r="K255" t="str">
        <f t="shared" si="40"/>
        <v>29.958</v>
      </c>
      <c r="L255">
        <f t="shared" si="41"/>
        <v>0.99165499999999995</v>
      </c>
      <c r="N255" t="str">
        <f t="shared" si="42"/>
        <v>087-008D(SL)</v>
      </c>
      <c r="O255">
        <f t="shared" si="43"/>
        <v>32.562374722222224</v>
      </c>
      <c r="P255">
        <f t="shared" si="44"/>
        <v>-82.991654999999994</v>
      </c>
    </row>
    <row r="256" spans="1:16" x14ac:dyDescent="0.25">
      <c r="A256" t="s">
        <v>243</v>
      </c>
      <c r="B256">
        <v>304229.93699999998</v>
      </c>
      <c r="C256">
        <v>830125.59</v>
      </c>
      <c r="E256" t="str">
        <f t="shared" si="34"/>
        <v>30</v>
      </c>
      <c r="F256" t="str">
        <f t="shared" si="35"/>
        <v>42</v>
      </c>
      <c r="G256" t="str">
        <f t="shared" si="36"/>
        <v>29.937</v>
      </c>
      <c r="H256">
        <f t="shared" si="37"/>
        <v>0.70831583333333326</v>
      </c>
      <c r="I256" t="str">
        <f t="shared" si="38"/>
        <v>83</v>
      </c>
      <c r="J256" t="str">
        <f t="shared" si="39"/>
        <v>01</v>
      </c>
      <c r="K256" t="str">
        <f t="shared" si="40"/>
        <v>25.59</v>
      </c>
      <c r="L256">
        <f t="shared" si="41"/>
        <v>2.3775000000000001E-2</v>
      </c>
      <c r="N256" t="str">
        <f t="shared" si="42"/>
        <v>050-003D(L)</v>
      </c>
      <c r="O256">
        <f t="shared" si="43"/>
        <v>30.708315833333334</v>
      </c>
      <c r="P256">
        <f t="shared" si="44"/>
        <v>-83.023775000000001</v>
      </c>
    </row>
    <row r="257" spans="1:16" x14ac:dyDescent="0.25">
      <c r="A257" t="s">
        <v>418</v>
      </c>
      <c r="B257">
        <v>323517</v>
      </c>
      <c r="C257">
        <v>830313</v>
      </c>
      <c r="E257" t="str">
        <f t="shared" si="34"/>
        <v>32</v>
      </c>
      <c r="F257" t="str">
        <f t="shared" si="35"/>
        <v>35</v>
      </c>
      <c r="G257" t="str">
        <f t="shared" si="36"/>
        <v>17</v>
      </c>
      <c r="H257">
        <f t="shared" si="37"/>
        <v>0.58805555555555555</v>
      </c>
      <c r="I257" t="str">
        <f t="shared" si="38"/>
        <v>83</v>
      </c>
      <c r="J257" t="str">
        <f t="shared" si="39"/>
        <v>03</v>
      </c>
      <c r="K257" t="str">
        <f t="shared" si="40"/>
        <v>13</v>
      </c>
      <c r="L257">
        <f t="shared" si="41"/>
        <v>5.3611111111111116E-2</v>
      </c>
      <c r="N257" t="str">
        <f t="shared" si="42"/>
        <v>087-015D(MSWL)</v>
      </c>
      <c r="O257">
        <f t="shared" si="43"/>
        <v>32.588055555555556</v>
      </c>
      <c r="P257">
        <f t="shared" si="44"/>
        <v>-83.05361111111111</v>
      </c>
    </row>
    <row r="258" spans="1:16" x14ac:dyDescent="0.25">
      <c r="A258" t="s">
        <v>419</v>
      </c>
      <c r="B258">
        <v>323517</v>
      </c>
      <c r="C258">
        <v>830313</v>
      </c>
      <c r="E258" t="str">
        <f t="shared" si="34"/>
        <v>32</v>
      </c>
      <c r="F258" t="str">
        <f t="shared" si="35"/>
        <v>35</v>
      </c>
      <c r="G258" t="str">
        <f t="shared" si="36"/>
        <v>17</v>
      </c>
      <c r="H258">
        <f t="shared" si="37"/>
        <v>0.58805555555555555</v>
      </c>
      <c r="I258" t="str">
        <f t="shared" si="38"/>
        <v>83</v>
      </c>
      <c r="J258" t="str">
        <f t="shared" si="39"/>
        <v>03</v>
      </c>
      <c r="K258" t="str">
        <f t="shared" si="40"/>
        <v>13</v>
      </c>
      <c r="L258">
        <f t="shared" si="41"/>
        <v>5.3611111111111116E-2</v>
      </c>
      <c r="N258" t="str">
        <f t="shared" si="42"/>
        <v>087-015D(SL)</v>
      </c>
      <c r="O258">
        <f t="shared" si="43"/>
        <v>32.588055555555556</v>
      </c>
      <c r="P258">
        <f t="shared" si="44"/>
        <v>-83.05361111111111</v>
      </c>
    </row>
    <row r="259" spans="1:16" x14ac:dyDescent="0.25">
      <c r="A259" t="s">
        <v>242</v>
      </c>
      <c r="B259">
        <v>304105.69099999999</v>
      </c>
      <c r="C259">
        <v>830340.75699999998</v>
      </c>
      <c r="E259" t="str">
        <f t="shared" si="34"/>
        <v>30</v>
      </c>
      <c r="F259" t="str">
        <f t="shared" si="35"/>
        <v>41</v>
      </c>
      <c r="G259" t="str">
        <f t="shared" si="36"/>
        <v>05.691</v>
      </c>
      <c r="H259">
        <f t="shared" si="37"/>
        <v>0.68491416666666671</v>
      </c>
      <c r="I259" t="str">
        <f t="shared" si="38"/>
        <v>83</v>
      </c>
      <c r="J259" t="str">
        <f t="shared" si="39"/>
        <v>03</v>
      </c>
      <c r="K259" t="str">
        <f t="shared" si="40"/>
        <v>40.757</v>
      </c>
      <c r="L259">
        <f t="shared" si="41"/>
        <v>6.1321388888888891E-2</v>
      </c>
      <c r="N259" t="str">
        <f t="shared" si="42"/>
        <v>050-002D(L)</v>
      </c>
      <c r="O259">
        <f t="shared" si="43"/>
        <v>30.684914166666665</v>
      </c>
      <c r="P259">
        <f t="shared" si="44"/>
        <v>-83.061321388888885</v>
      </c>
    </row>
    <row r="260" spans="1:16" x14ac:dyDescent="0.25">
      <c r="A260" t="s">
        <v>413</v>
      </c>
      <c r="B260">
        <v>310401.14399999997</v>
      </c>
      <c r="C260">
        <v>830435.36199999996</v>
      </c>
      <c r="E260" t="str">
        <f t="shared" si="34"/>
        <v>31</v>
      </c>
      <c r="F260" t="str">
        <f t="shared" si="35"/>
        <v>04</v>
      </c>
      <c r="G260" t="str">
        <f t="shared" si="36"/>
        <v>01.144</v>
      </c>
      <c r="H260">
        <f t="shared" si="37"/>
        <v>6.6984444444444444E-2</v>
      </c>
      <c r="I260" t="str">
        <f t="shared" si="38"/>
        <v>83</v>
      </c>
      <c r="J260" t="str">
        <f t="shared" si="39"/>
        <v>04</v>
      </c>
      <c r="K260" t="str">
        <f t="shared" si="40"/>
        <v>35.362</v>
      </c>
      <c r="L260">
        <f t="shared" si="41"/>
        <v>7.6489444444444443E-2</v>
      </c>
      <c r="N260" t="str">
        <f t="shared" si="42"/>
        <v>086-004D(SL)</v>
      </c>
      <c r="O260">
        <f t="shared" si="43"/>
        <v>31.066984444444444</v>
      </c>
      <c r="P260">
        <f t="shared" si="44"/>
        <v>-83.076489444444448</v>
      </c>
    </row>
    <row r="261" spans="1:16" x14ac:dyDescent="0.25">
      <c r="A261" t="s">
        <v>337</v>
      </c>
      <c r="B261">
        <v>333640.21399999998</v>
      </c>
      <c r="C261">
        <v>830548.14599999995</v>
      </c>
      <c r="E261" t="str">
        <f t="shared" si="34"/>
        <v>33</v>
      </c>
      <c r="F261" t="str">
        <f t="shared" si="35"/>
        <v>36</v>
      </c>
      <c r="G261" t="str">
        <f t="shared" si="36"/>
        <v>40.214</v>
      </c>
      <c r="H261">
        <f t="shared" si="37"/>
        <v>0.61117055555555555</v>
      </c>
      <c r="I261" t="str">
        <f t="shared" si="38"/>
        <v>83</v>
      </c>
      <c r="J261" t="str">
        <f t="shared" si="39"/>
        <v>05</v>
      </c>
      <c r="K261" t="str">
        <f t="shared" si="40"/>
        <v>48.146</v>
      </c>
      <c r="L261">
        <f t="shared" si="41"/>
        <v>9.6707222222222222E-2</v>
      </c>
      <c r="N261" t="str">
        <f t="shared" si="42"/>
        <v>066-007D(SL)</v>
      </c>
      <c r="O261">
        <f t="shared" si="43"/>
        <v>33.611170555555553</v>
      </c>
      <c r="P261">
        <f t="shared" si="44"/>
        <v>-83.096707222222221</v>
      </c>
    </row>
    <row r="262" spans="1:16" x14ac:dyDescent="0.25">
      <c r="A262" t="s">
        <v>338</v>
      </c>
      <c r="B262">
        <v>333640.21399999998</v>
      </c>
      <c r="C262">
        <v>830548.14599999995</v>
      </c>
      <c r="E262" t="str">
        <f t="shared" si="34"/>
        <v>33</v>
      </c>
      <c r="F262" t="str">
        <f t="shared" si="35"/>
        <v>36</v>
      </c>
      <c r="G262" t="str">
        <f t="shared" si="36"/>
        <v>40.214</v>
      </c>
      <c r="H262">
        <f t="shared" si="37"/>
        <v>0.61117055555555555</v>
      </c>
      <c r="I262" t="str">
        <f t="shared" si="38"/>
        <v>83</v>
      </c>
      <c r="J262" t="str">
        <f t="shared" si="39"/>
        <v>05</v>
      </c>
      <c r="K262" t="str">
        <f t="shared" si="40"/>
        <v>48.146</v>
      </c>
      <c r="L262">
        <f t="shared" si="41"/>
        <v>9.6707222222222222E-2</v>
      </c>
      <c r="N262" t="str">
        <f t="shared" si="42"/>
        <v>066-008D(SL)</v>
      </c>
      <c r="O262">
        <f t="shared" si="43"/>
        <v>33.611170555555553</v>
      </c>
      <c r="P262">
        <f t="shared" si="44"/>
        <v>-83.096707222222221</v>
      </c>
    </row>
    <row r="263" spans="1:16" x14ac:dyDescent="0.25">
      <c r="A263" t="s">
        <v>279</v>
      </c>
      <c r="B263">
        <v>342455.65600000002</v>
      </c>
      <c r="C263">
        <v>830651.35100000002</v>
      </c>
      <c r="E263" t="str">
        <f t="shared" si="34"/>
        <v>34</v>
      </c>
      <c r="F263" t="str">
        <f t="shared" si="35"/>
        <v>24</v>
      </c>
      <c r="G263" t="str">
        <f t="shared" si="36"/>
        <v>55.656</v>
      </c>
      <c r="H263">
        <f t="shared" si="37"/>
        <v>0.41546</v>
      </c>
      <c r="I263" t="str">
        <f t="shared" si="38"/>
        <v>83</v>
      </c>
      <c r="J263" t="str">
        <f t="shared" si="39"/>
        <v>06</v>
      </c>
      <c r="K263" t="str">
        <f t="shared" si="40"/>
        <v>51.351</v>
      </c>
      <c r="L263">
        <f t="shared" si="41"/>
        <v>0.11426416666666667</v>
      </c>
      <c r="N263" t="str">
        <f t="shared" si="42"/>
        <v>059-006D(SL)</v>
      </c>
      <c r="O263">
        <f t="shared" si="43"/>
        <v>34.415460000000003</v>
      </c>
      <c r="P263">
        <f t="shared" si="44"/>
        <v>-83.114264166666672</v>
      </c>
    </row>
    <row r="264" spans="1:16" x14ac:dyDescent="0.25">
      <c r="A264" t="s">
        <v>281</v>
      </c>
      <c r="B264">
        <v>342455.65600000002</v>
      </c>
      <c r="C264">
        <v>830651.35100000002</v>
      </c>
      <c r="E264" t="str">
        <f t="shared" si="34"/>
        <v>34</v>
      </c>
      <c r="F264" t="str">
        <f t="shared" si="35"/>
        <v>24</v>
      </c>
      <c r="G264" t="str">
        <f t="shared" si="36"/>
        <v>55.656</v>
      </c>
      <c r="H264">
        <f t="shared" si="37"/>
        <v>0.41546</v>
      </c>
      <c r="I264" t="str">
        <f t="shared" si="38"/>
        <v>83</v>
      </c>
      <c r="J264" t="str">
        <f t="shared" si="39"/>
        <v>06</v>
      </c>
      <c r="K264" t="str">
        <f t="shared" si="40"/>
        <v>51.351</v>
      </c>
      <c r="L264">
        <f t="shared" si="41"/>
        <v>0.11426416666666667</v>
      </c>
      <c r="N264" t="str">
        <f t="shared" si="42"/>
        <v>059-009D(SL)</v>
      </c>
      <c r="O264">
        <f t="shared" si="43"/>
        <v>34.415460000000003</v>
      </c>
      <c r="P264">
        <f t="shared" si="44"/>
        <v>-83.114264166666672</v>
      </c>
    </row>
    <row r="265" spans="1:16" x14ac:dyDescent="0.25">
      <c r="A265" t="s">
        <v>224</v>
      </c>
      <c r="B265">
        <v>321451.02399999998</v>
      </c>
      <c r="C265">
        <v>830719.31499999994</v>
      </c>
      <c r="E265" t="str">
        <f t="shared" si="34"/>
        <v>32</v>
      </c>
      <c r="F265" t="str">
        <f t="shared" si="35"/>
        <v>14</v>
      </c>
      <c r="G265" t="str">
        <f t="shared" si="36"/>
        <v>51.024</v>
      </c>
      <c r="H265">
        <f t="shared" si="37"/>
        <v>0.24750666666666668</v>
      </c>
      <c r="I265" t="str">
        <f t="shared" si="38"/>
        <v>83</v>
      </c>
      <c r="J265" t="str">
        <f t="shared" si="39"/>
        <v>07</v>
      </c>
      <c r="K265" t="str">
        <f t="shared" si="40"/>
        <v>19.315</v>
      </c>
      <c r="L265">
        <f t="shared" si="41"/>
        <v>0.12203194444444444</v>
      </c>
      <c r="N265" t="str">
        <f t="shared" si="42"/>
        <v>045-005D(SL)</v>
      </c>
      <c r="O265">
        <f t="shared" si="43"/>
        <v>32.247506666666666</v>
      </c>
      <c r="P265">
        <f t="shared" si="44"/>
        <v>-83.122031944444444</v>
      </c>
    </row>
    <row r="266" spans="1:16" x14ac:dyDescent="0.25">
      <c r="A266" t="s">
        <v>507</v>
      </c>
      <c r="B266">
        <v>335325.07500000001</v>
      </c>
      <c r="C266">
        <v>830744.103</v>
      </c>
      <c r="E266" t="str">
        <f t="shared" si="34"/>
        <v>33</v>
      </c>
      <c r="F266" t="str">
        <f t="shared" si="35"/>
        <v>53</v>
      </c>
      <c r="G266" t="str">
        <f t="shared" si="36"/>
        <v>25.075</v>
      </c>
      <c r="H266">
        <f t="shared" si="37"/>
        <v>0.89029861111111108</v>
      </c>
      <c r="I266" t="str">
        <f t="shared" si="38"/>
        <v>83</v>
      </c>
      <c r="J266" t="str">
        <f t="shared" si="39"/>
        <v>07</v>
      </c>
      <c r="K266" t="str">
        <f t="shared" si="40"/>
        <v>44.103</v>
      </c>
      <c r="L266">
        <f t="shared" si="41"/>
        <v>0.12891749999999999</v>
      </c>
      <c r="N266" t="str">
        <f t="shared" si="42"/>
        <v>109-002D(SL)-(1)</v>
      </c>
      <c r="O266">
        <f t="shared" si="43"/>
        <v>33.890298611111113</v>
      </c>
      <c r="P266">
        <f t="shared" si="44"/>
        <v>-83.1289175</v>
      </c>
    </row>
    <row r="267" spans="1:16" x14ac:dyDescent="0.25">
      <c r="A267" t="s">
        <v>506</v>
      </c>
      <c r="B267">
        <v>335321.74599999998</v>
      </c>
      <c r="C267">
        <v>830802.89099999995</v>
      </c>
      <c r="E267" t="str">
        <f t="shared" si="34"/>
        <v>33</v>
      </c>
      <c r="F267" t="str">
        <f t="shared" si="35"/>
        <v>53</v>
      </c>
      <c r="G267" t="str">
        <f t="shared" si="36"/>
        <v>21.746</v>
      </c>
      <c r="H267">
        <f t="shared" si="37"/>
        <v>0.88937388888888891</v>
      </c>
      <c r="I267" t="str">
        <f t="shared" si="38"/>
        <v>83</v>
      </c>
      <c r="J267" t="str">
        <f t="shared" si="39"/>
        <v>08</v>
      </c>
      <c r="K267" t="str">
        <f t="shared" si="40"/>
        <v>02.891</v>
      </c>
      <c r="L267">
        <f t="shared" si="41"/>
        <v>0.13413638888888887</v>
      </c>
      <c r="N267" t="str">
        <f t="shared" si="42"/>
        <v>109-002D(SL)</v>
      </c>
      <c r="O267">
        <f t="shared" si="43"/>
        <v>33.88937388888889</v>
      </c>
      <c r="P267">
        <f t="shared" si="44"/>
        <v>-83.134136388888891</v>
      </c>
    </row>
    <row r="268" spans="1:16" x14ac:dyDescent="0.25">
      <c r="A268" t="s">
        <v>508</v>
      </c>
      <c r="B268">
        <v>335321.74599999998</v>
      </c>
      <c r="C268">
        <v>830802.89099999995</v>
      </c>
      <c r="E268" t="str">
        <f t="shared" si="34"/>
        <v>33</v>
      </c>
      <c r="F268" t="str">
        <f t="shared" si="35"/>
        <v>53</v>
      </c>
      <c r="G268" t="str">
        <f t="shared" si="36"/>
        <v>21.746</v>
      </c>
      <c r="H268">
        <f t="shared" si="37"/>
        <v>0.88937388888888891</v>
      </c>
      <c r="I268" t="str">
        <f t="shared" si="38"/>
        <v>83</v>
      </c>
      <c r="J268" t="str">
        <f t="shared" si="39"/>
        <v>08</v>
      </c>
      <c r="K268" t="str">
        <f t="shared" si="40"/>
        <v>02.891</v>
      </c>
      <c r="L268">
        <f t="shared" si="41"/>
        <v>0.13413638888888887</v>
      </c>
      <c r="N268" t="str">
        <f t="shared" si="42"/>
        <v>109-003D(C&amp;D)</v>
      </c>
      <c r="O268">
        <f t="shared" si="43"/>
        <v>33.88937388888889</v>
      </c>
      <c r="P268">
        <f t="shared" si="44"/>
        <v>-83.134136388888891</v>
      </c>
    </row>
    <row r="269" spans="1:16" x14ac:dyDescent="0.25">
      <c r="A269" t="s">
        <v>381</v>
      </c>
      <c r="B269">
        <v>313544.94500000001</v>
      </c>
      <c r="C269">
        <v>830844.22900000005</v>
      </c>
      <c r="E269" t="str">
        <f t="shared" si="34"/>
        <v>31</v>
      </c>
      <c r="F269" t="str">
        <f t="shared" si="35"/>
        <v>35</v>
      </c>
      <c r="G269" t="str">
        <f t="shared" si="36"/>
        <v>44.945</v>
      </c>
      <c r="H269">
        <f t="shared" si="37"/>
        <v>0.59581805555555556</v>
      </c>
      <c r="I269" t="str">
        <f t="shared" si="38"/>
        <v>83</v>
      </c>
      <c r="J269" t="str">
        <f t="shared" si="39"/>
        <v>08</v>
      </c>
      <c r="K269" t="str">
        <f t="shared" si="40"/>
        <v>44.229</v>
      </c>
      <c r="L269">
        <f t="shared" si="41"/>
        <v>0.14561916666666666</v>
      </c>
      <c r="N269" t="str">
        <f t="shared" si="42"/>
        <v>077-003D(SL)</v>
      </c>
      <c r="O269">
        <f t="shared" si="43"/>
        <v>31.595818055555554</v>
      </c>
      <c r="P269">
        <f t="shared" si="44"/>
        <v>-83.145619166666663</v>
      </c>
    </row>
    <row r="270" spans="1:16" x14ac:dyDescent="0.25">
      <c r="A270" t="s">
        <v>382</v>
      </c>
      <c r="B270">
        <v>313542</v>
      </c>
      <c r="C270">
        <v>830848</v>
      </c>
      <c r="E270" t="str">
        <f t="shared" si="34"/>
        <v>31</v>
      </c>
      <c r="F270" t="str">
        <f t="shared" si="35"/>
        <v>35</v>
      </c>
      <c r="G270" t="str">
        <f t="shared" si="36"/>
        <v>42</v>
      </c>
      <c r="H270">
        <f t="shared" si="37"/>
        <v>0.59500000000000008</v>
      </c>
      <c r="I270" t="str">
        <f t="shared" si="38"/>
        <v>83</v>
      </c>
      <c r="J270" t="str">
        <f t="shared" si="39"/>
        <v>08</v>
      </c>
      <c r="K270" t="str">
        <f t="shared" si="40"/>
        <v>48</v>
      </c>
      <c r="L270">
        <f t="shared" si="41"/>
        <v>0.14666666666666667</v>
      </c>
      <c r="N270" t="str">
        <f t="shared" si="42"/>
        <v>077-004P(INC)</v>
      </c>
      <c r="O270">
        <f t="shared" si="43"/>
        <v>31.594999999999999</v>
      </c>
      <c r="P270">
        <f t="shared" si="44"/>
        <v>-83.146666666666661</v>
      </c>
    </row>
    <row r="271" spans="1:16" x14ac:dyDescent="0.25">
      <c r="A271" t="s">
        <v>698</v>
      </c>
      <c r="B271">
        <v>321117</v>
      </c>
      <c r="C271">
        <v>830934</v>
      </c>
      <c r="E271" t="str">
        <f t="shared" si="34"/>
        <v>32</v>
      </c>
      <c r="F271" t="str">
        <f t="shared" si="35"/>
        <v>11</v>
      </c>
      <c r="G271" t="str">
        <f t="shared" si="36"/>
        <v>17</v>
      </c>
      <c r="H271">
        <f t="shared" si="37"/>
        <v>0.18805555555555553</v>
      </c>
      <c r="I271" t="str">
        <f t="shared" si="38"/>
        <v>83</v>
      </c>
      <c r="J271" t="str">
        <f t="shared" si="39"/>
        <v>09</v>
      </c>
      <c r="K271" t="str">
        <f t="shared" si="40"/>
        <v>34</v>
      </c>
      <c r="L271">
        <f t="shared" si="41"/>
        <v>0.15944444444444444</v>
      </c>
      <c r="N271" t="str">
        <f t="shared" si="42"/>
        <v>APL 0451</v>
      </c>
      <c r="O271">
        <f t="shared" si="43"/>
        <v>32.188055555555557</v>
      </c>
      <c r="P271">
        <f t="shared" si="44"/>
        <v>-83.159444444444446</v>
      </c>
    </row>
    <row r="272" spans="1:16" x14ac:dyDescent="0.25">
      <c r="A272" t="s">
        <v>226</v>
      </c>
      <c r="B272">
        <v>321118.277</v>
      </c>
      <c r="C272">
        <v>830939.79399999999</v>
      </c>
      <c r="E272" t="str">
        <f t="shared" si="34"/>
        <v>32</v>
      </c>
      <c r="F272" t="str">
        <f t="shared" si="35"/>
        <v>11</v>
      </c>
      <c r="G272" t="str">
        <f t="shared" si="36"/>
        <v>18.277</v>
      </c>
      <c r="H272">
        <f t="shared" si="37"/>
        <v>0.18841027777777777</v>
      </c>
      <c r="I272" t="str">
        <f t="shared" si="38"/>
        <v>83</v>
      </c>
      <c r="J272" t="str">
        <f t="shared" si="39"/>
        <v>09</v>
      </c>
      <c r="K272" t="str">
        <f t="shared" si="40"/>
        <v>39.794</v>
      </c>
      <c r="L272">
        <f t="shared" si="41"/>
        <v>0.16105388888888889</v>
      </c>
      <c r="N272" t="str">
        <f t="shared" si="42"/>
        <v>045-007D(SL)</v>
      </c>
      <c r="O272">
        <f t="shared" si="43"/>
        <v>32.188410277777777</v>
      </c>
      <c r="P272">
        <f t="shared" si="44"/>
        <v>-83.161053888888887</v>
      </c>
    </row>
    <row r="273" spans="1:16" x14ac:dyDescent="0.25">
      <c r="A273" t="s">
        <v>679</v>
      </c>
      <c r="B273">
        <v>325017</v>
      </c>
      <c r="C273">
        <v>831137</v>
      </c>
      <c r="E273" t="str">
        <f t="shared" si="34"/>
        <v>32</v>
      </c>
      <c r="F273" t="str">
        <f t="shared" si="35"/>
        <v>50</v>
      </c>
      <c r="G273" t="str">
        <f t="shared" si="36"/>
        <v>17</v>
      </c>
      <c r="H273">
        <f t="shared" si="37"/>
        <v>0.83805555555555555</v>
      </c>
      <c r="I273" t="str">
        <f t="shared" si="38"/>
        <v>83</v>
      </c>
      <c r="J273" t="str">
        <f t="shared" si="39"/>
        <v>11</v>
      </c>
      <c r="K273" t="str">
        <f t="shared" si="40"/>
        <v>37</v>
      </c>
      <c r="L273">
        <f t="shared" si="41"/>
        <v>0.19361111111111109</v>
      </c>
      <c r="N273" t="str">
        <f t="shared" si="42"/>
        <v>158-008D(LI)</v>
      </c>
      <c r="O273">
        <f t="shared" si="43"/>
        <v>32.838055555555556</v>
      </c>
      <c r="P273">
        <f t="shared" si="44"/>
        <v>-83.19361111111111</v>
      </c>
    </row>
    <row r="274" spans="1:16" x14ac:dyDescent="0.25">
      <c r="A274" t="s">
        <v>29</v>
      </c>
      <c r="B274">
        <v>314445.65700000001</v>
      </c>
      <c r="C274">
        <v>831137.67200000002</v>
      </c>
      <c r="E274" t="str">
        <f t="shared" si="34"/>
        <v>31</v>
      </c>
      <c r="F274" t="str">
        <f t="shared" si="35"/>
        <v>44</v>
      </c>
      <c r="G274" t="str">
        <f t="shared" si="36"/>
        <v>45.657</v>
      </c>
      <c r="H274">
        <f t="shared" si="37"/>
        <v>0.74601583333333332</v>
      </c>
      <c r="I274" t="str">
        <f t="shared" si="38"/>
        <v>83</v>
      </c>
      <c r="J274" t="str">
        <f t="shared" si="39"/>
        <v>11</v>
      </c>
      <c r="K274" t="str">
        <f t="shared" si="40"/>
        <v>37.672</v>
      </c>
      <c r="L274">
        <f t="shared" si="41"/>
        <v>0.19379777777777776</v>
      </c>
      <c r="N274" t="str">
        <f t="shared" si="42"/>
        <v>009-005D(SL)</v>
      </c>
      <c r="O274">
        <f t="shared" si="43"/>
        <v>31.746015833333335</v>
      </c>
      <c r="P274">
        <f t="shared" si="44"/>
        <v>-83.193797777777775</v>
      </c>
    </row>
    <row r="275" spans="1:16" x14ac:dyDescent="0.25">
      <c r="A275" t="s">
        <v>678</v>
      </c>
      <c r="B275">
        <v>325053</v>
      </c>
      <c r="C275">
        <v>831142</v>
      </c>
      <c r="E275" t="str">
        <f t="shared" si="34"/>
        <v>32</v>
      </c>
      <c r="F275" t="str">
        <f t="shared" si="35"/>
        <v>50</v>
      </c>
      <c r="G275" t="str">
        <f t="shared" si="36"/>
        <v>53</v>
      </c>
      <c r="H275">
        <f t="shared" si="37"/>
        <v>0.84805555555555556</v>
      </c>
      <c r="I275" t="str">
        <f t="shared" si="38"/>
        <v>83</v>
      </c>
      <c r="J275" t="str">
        <f t="shared" si="39"/>
        <v>11</v>
      </c>
      <c r="K275" t="str">
        <f t="shared" si="40"/>
        <v>42</v>
      </c>
      <c r="L275">
        <f t="shared" si="41"/>
        <v>0.19499999999999998</v>
      </c>
      <c r="N275" t="str">
        <f t="shared" si="42"/>
        <v>158-007D(LI)</v>
      </c>
      <c r="O275">
        <f t="shared" si="43"/>
        <v>32.848055555555554</v>
      </c>
      <c r="P275">
        <f t="shared" si="44"/>
        <v>-83.194999999999993</v>
      </c>
    </row>
    <row r="276" spans="1:16" x14ac:dyDescent="0.25">
      <c r="A276" t="s">
        <v>452</v>
      </c>
      <c r="B276">
        <v>340553.04</v>
      </c>
      <c r="C276">
        <v>831210.71499999997</v>
      </c>
      <c r="E276" t="str">
        <f t="shared" si="34"/>
        <v>34</v>
      </c>
      <c r="F276" t="str">
        <f t="shared" si="35"/>
        <v>05</v>
      </c>
      <c r="G276" t="str">
        <f t="shared" si="36"/>
        <v>53.04</v>
      </c>
      <c r="H276">
        <f t="shared" si="37"/>
        <v>9.8066666666666663E-2</v>
      </c>
      <c r="I276" t="str">
        <f t="shared" si="38"/>
        <v>83</v>
      </c>
      <c r="J276" t="str">
        <f t="shared" si="39"/>
        <v>12</v>
      </c>
      <c r="K276" t="str">
        <f t="shared" si="40"/>
        <v>10.715</v>
      </c>
      <c r="L276">
        <f t="shared" si="41"/>
        <v>0.20297638888888889</v>
      </c>
      <c r="N276" t="str">
        <f t="shared" si="42"/>
        <v>095-006D(SL)</v>
      </c>
      <c r="O276">
        <f t="shared" si="43"/>
        <v>34.098066666666668</v>
      </c>
      <c r="P276">
        <f t="shared" si="44"/>
        <v>-83.202976388888885</v>
      </c>
    </row>
    <row r="277" spans="1:16" x14ac:dyDescent="0.25">
      <c r="A277" t="s">
        <v>28</v>
      </c>
      <c r="B277">
        <v>314433.37599999999</v>
      </c>
      <c r="C277">
        <v>831220.39599999995</v>
      </c>
      <c r="E277" t="str">
        <f t="shared" si="34"/>
        <v>31</v>
      </c>
      <c r="F277" t="str">
        <f t="shared" si="35"/>
        <v>44</v>
      </c>
      <c r="G277" t="str">
        <f t="shared" si="36"/>
        <v>33.376</v>
      </c>
      <c r="H277">
        <f t="shared" si="37"/>
        <v>0.7426044444444444</v>
      </c>
      <c r="I277" t="str">
        <f t="shared" si="38"/>
        <v>83</v>
      </c>
      <c r="J277" t="str">
        <f t="shared" si="39"/>
        <v>12</v>
      </c>
      <c r="K277" t="str">
        <f t="shared" si="40"/>
        <v>20.396</v>
      </c>
      <c r="L277">
        <f t="shared" si="41"/>
        <v>0.20566555555555557</v>
      </c>
      <c r="N277" t="str">
        <f t="shared" si="42"/>
        <v>009-004D(SL)</v>
      </c>
      <c r="O277">
        <f t="shared" si="43"/>
        <v>31.742604444444446</v>
      </c>
      <c r="P277">
        <f t="shared" si="44"/>
        <v>-83.205665555555555</v>
      </c>
    </row>
    <row r="278" spans="1:16" x14ac:dyDescent="0.25">
      <c r="A278" t="s">
        <v>225</v>
      </c>
      <c r="B278">
        <v>315856.07699999999</v>
      </c>
      <c r="C278">
        <v>831222.93099999998</v>
      </c>
      <c r="E278" t="str">
        <f t="shared" si="34"/>
        <v>31</v>
      </c>
      <c r="F278" t="str">
        <f t="shared" si="35"/>
        <v>58</v>
      </c>
      <c r="G278" t="str">
        <f t="shared" si="36"/>
        <v>56.077</v>
      </c>
      <c r="H278">
        <f t="shared" si="37"/>
        <v>0.98224361111111114</v>
      </c>
      <c r="I278" t="str">
        <f t="shared" si="38"/>
        <v>83</v>
      </c>
      <c r="J278" t="str">
        <f t="shared" si="39"/>
        <v>12</v>
      </c>
      <c r="K278" t="str">
        <f t="shared" si="40"/>
        <v>22.931</v>
      </c>
      <c r="L278">
        <f t="shared" si="41"/>
        <v>0.20636972222222225</v>
      </c>
      <c r="N278" t="str">
        <f t="shared" si="42"/>
        <v>045-006D(L)</v>
      </c>
      <c r="O278">
        <f t="shared" si="43"/>
        <v>31.982243611111112</v>
      </c>
      <c r="P278">
        <f t="shared" si="44"/>
        <v>-83.20636972222222</v>
      </c>
    </row>
    <row r="279" spans="1:16" x14ac:dyDescent="0.25">
      <c r="A279" t="s">
        <v>30</v>
      </c>
      <c r="B279">
        <v>314222</v>
      </c>
      <c r="C279">
        <v>831253</v>
      </c>
      <c r="E279" t="str">
        <f t="shared" si="34"/>
        <v>31</v>
      </c>
      <c r="F279" t="str">
        <f t="shared" si="35"/>
        <v>42</v>
      </c>
      <c r="G279" t="str">
        <f t="shared" si="36"/>
        <v>22</v>
      </c>
      <c r="H279">
        <f t="shared" si="37"/>
        <v>0.70611111111111102</v>
      </c>
      <c r="I279" t="str">
        <f t="shared" si="38"/>
        <v>83</v>
      </c>
      <c r="J279" t="str">
        <f t="shared" si="39"/>
        <v>12</v>
      </c>
      <c r="K279" t="str">
        <f t="shared" si="40"/>
        <v>53</v>
      </c>
      <c r="L279">
        <f t="shared" si="41"/>
        <v>0.21472222222222223</v>
      </c>
      <c r="N279" t="str">
        <f t="shared" si="42"/>
        <v>009-006P</v>
      </c>
      <c r="O279">
        <f t="shared" si="43"/>
        <v>31.70611111111111</v>
      </c>
      <c r="P279">
        <f t="shared" si="44"/>
        <v>-83.214722222222221</v>
      </c>
    </row>
    <row r="280" spans="1:16" x14ac:dyDescent="0.25">
      <c r="A280" t="s">
        <v>683</v>
      </c>
      <c r="B280">
        <v>325135</v>
      </c>
      <c r="C280">
        <v>831311</v>
      </c>
      <c r="E280" t="str">
        <f t="shared" ref="E280:E343" si="45">LEFT(B280,2)</f>
        <v>32</v>
      </c>
      <c r="F280" t="str">
        <f t="shared" ref="F280:F343" si="46">MID(B280,3,2)</f>
        <v>51</v>
      </c>
      <c r="G280" t="str">
        <f t="shared" ref="G280:G343" si="47">MID(B280,5,10)</f>
        <v>35</v>
      </c>
      <c r="H280">
        <f t="shared" ref="H280:H343" si="48">F280/60+G280/3600</f>
        <v>0.85972222222222217</v>
      </c>
      <c r="I280" t="str">
        <f t="shared" ref="I280:I343" si="49">LEFT(C280,2)</f>
        <v>83</v>
      </c>
      <c r="J280" t="str">
        <f t="shared" ref="J280:J343" si="50">MID(C280,3,2)</f>
        <v>13</v>
      </c>
      <c r="K280" t="str">
        <f t="shared" ref="K280:K343" si="51">MID(C280,5,10)</f>
        <v>11</v>
      </c>
      <c r="L280">
        <f t="shared" ref="L280:L343" si="52">J280/60+K280/3600</f>
        <v>0.21972222222222224</v>
      </c>
      <c r="N280" t="str">
        <f t="shared" ref="N280:N343" si="53">A280</f>
        <v>158-013D(LI)</v>
      </c>
      <c r="O280">
        <f t="shared" ref="O280:O343" si="54">E280+H280</f>
        <v>32.859722222222224</v>
      </c>
      <c r="P280">
        <f t="shared" ref="P280:P343" si="55">-1*(I280+L280)</f>
        <v>-83.219722222222217</v>
      </c>
    </row>
    <row r="281" spans="1:16" x14ac:dyDescent="0.25">
      <c r="A281" t="s">
        <v>677</v>
      </c>
      <c r="B281">
        <v>325218</v>
      </c>
      <c r="C281">
        <v>831328</v>
      </c>
      <c r="E281" t="str">
        <f t="shared" si="45"/>
        <v>32</v>
      </c>
      <c r="F281" t="str">
        <f t="shared" si="46"/>
        <v>52</v>
      </c>
      <c r="G281" t="str">
        <f t="shared" si="47"/>
        <v>18</v>
      </c>
      <c r="H281">
        <f t="shared" si="48"/>
        <v>0.8716666666666667</v>
      </c>
      <c r="I281" t="str">
        <f t="shared" si="49"/>
        <v>83</v>
      </c>
      <c r="J281" t="str">
        <f t="shared" si="50"/>
        <v>13</v>
      </c>
      <c r="K281" t="str">
        <f t="shared" si="51"/>
        <v>28</v>
      </c>
      <c r="L281">
        <f t="shared" si="52"/>
        <v>0.22444444444444445</v>
      </c>
      <c r="N281" t="str">
        <f t="shared" si="53"/>
        <v>158-005D(LI)</v>
      </c>
      <c r="O281">
        <f t="shared" si="54"/>
        <v>32.87166666666667</v>
      </c>
      <c r="P281">
        <f t="shared" si="55"/>
        <v>-83.224444444444444</v>
      </c>
    </row>
    <row r="282" spans="1:16" x14ac:dyDescent="0.25">
      <c r="A282" t="s">
        <v>280</v>
      </c>
      <c r="B282">
        <v>342031.56599999999</v>
      </c>
      <c r="C282">
        <v>831341.54799999995</v>
      </c>
      <c r="E282" t="str">
        <f t="shared" si="45"/>
        <v>34</v>
      </c>
      <c r="F282" t="str">
        <f t="shared" si="46"/>
        <v>20</v>
      </c>
      <c r="G282" t="str">
        <f t="shared" si="47"/>
        <v>31.566</v>
      </c>
      <c r="H282">
        <f t="shared" si="48"/>
        <v>0.34210166666666664</v>
      </c>
      <c r="I282" t="str">
        <f t="shared" si="49"/>
        <v>83</v>
      </c>
      <c r="J282" t="str">
        <f t="shared" si="50"/>
        <v>13</v>
      </c>
      <c r="K282" t="str">
        <f t="shared" si="51"/>
        <v>41.548</v>
      </c>
      <c r="L282">
        <f t="shared" si="52"/>
        <v>0.22820777777777779</v>
      </c>
      <c r="N282" t="str">
        <f t="shared" si="53"/>
        <v>059-008D(SL)</v>
      </c>
      <c r="O282">
        <f t="shared" si="54"/>
        <v>34.342101666666665</v>
      </c>
      <c r="P282">
        <f t="shared" si="55"/>
        <v>-83.228207777777783</v>
      </c>
    </row>
    <row r="283" spans="1:16" x14ac:dyDescent="0.25">
      <c r="A283" t="s">
        <v>282</v>
      </c>
      <c r="B283">
        <v>342031</v>
      </c>
      <c r="C283">
        <v>831343</v>
      </c>
      <c r="E283" t="str">
        <f t="shared" si="45"/>
        <v>34</v>
      </c>
      <c r="F283" t="str">
        <f t="shared" si="46"/>
        <v>20</v>
      </c>
      <c r="G283" t="str">
        <f t="shared" si="47"/>
        <v>31</v>
      </c>
      <c r="H283">
        <f t="shared" si="48"/>
        <v>0.34194444444444444</v>
      </c>
      <c r="I283" t="str">
        <f t="shared" si="49"/>
        <v>83</v>
      </c>
      <c r="J283" t="str">
        <f t="shared" si="50"/>
        <v>13</v>
      </c>
      <c r="K283" t="str">
        <f t="shared" si="51"/>
        <v>43</v>
      </c>
      <c r="L283">
        <f t="shared" si="52"/>
        <v>0.22861111111111113</v>
      </c>
      <c r="N283" t="str">
        <f t="shared" si="53"/>
        <v>059-010P(RM)</v>
      </c>
      <c r="O283">
        <f t="shared" si="54"/>
        <v>34.341944444444444</v>
      </c>
      <c r="P283">
        <f t="shared" si="55"/>
        <v>-83.228611111111107</v>
      </c>
    </row>
    <row r="284" spans="1:16" x14ac:dyDescent="0.25">
      <c r="A284" t="s">
        <v>9</v>
      </c>
      <c r="B284">
        <v>325956.01299999998</v>
      </c>
      <c r="C284">
        <v>831346.88</v>
      </c>
      <c r="E284" t="str">
        <f t="shared" si="45"/>
        <v>32</v>
      </c>
      <c r="F284" t="str">
        <f t="shared" si="46"/>
        <v>59</v>
      </c>
      <c r="G284" t="str">
        <f t="shared" si="47"/>
        <v>56.013</v>
      </c>
      <c r="H284">
        <f t="shared" si="48"/>
        <v>0.99889249999999996</v>
      </c>
      <c r="I284" t="str">
        <f t="shared" si="49"/>
        <v>83</v>
      </c>
      <c r="J284" t="str">
        <f t="shared" si="50"/>
        <v>13</v>
      </c>
      <c r="K284" t="str">
        <f t="shared" si="51"/>
        <v>46.88</v>
      </c>
      <c r="L284">
        <f t="shared" si="52"/>
        <v>0.22968888888888889</v>
      </c>
      <c r="N284" t="str">
        <f t="shared" si="53"/>
        <v>005-004D(SL)</v>
      </c>
      <c r="O284">
        <f t="shared" si="54"/>
        <v>32.998892499999997</v>
      </c>
      <c r="P284">
        <f t="shared" si="55"/>
        <v>-83.229688888888887</v>
      </c>
    </row>
    <row r="285" spans="1:16" x14ac:dyDescent="0.25">
      <c r="A285" t="s">
        <v>11</v>
      </c>
      <c r="B285">
        <v>325956.01299999998</v>
      </c>
      <c r="C285">
        <v>831346.88</v>
      </c>
      <c r="E285" t="str">
        <f t="shared" si="45"/>
        <v>32</v>
      </c>
      <c r="F285" t="str">
        <f t="shared" si="46"/>
        <v>59</v>
      </c>
      <c r="G285" t="str">
        <f t="shared" si="47"/>
        <v>56.013</v>
      </c>
      <c r="H285">
        <f t="shared" si="48"/>
        <v>0.99889249999999996</v>
      </c>
      <c r="I285" t="str">
        <f t="shared" si="49"/>
        <v>83</v>
      </c>
      <c r="J285" t="str">
        <f t="shared" si="50"/>
        <v>13</v>
      </c>
      <c r="K285" t="str">
        <f t="shared" si="51"/>
        <v>46.88</v>
      </c>
      <c r="L285">
        <f t="shared" si="52"/>
        <v>0.22968888888888889</v>
      </c>
      <c r="N285" t="str">
        <f t="shared" si="53"/>
        <v>005-015D(L)</v>
      </c>
      <c r="O285">
        <f t="shared" si="54"/>
        <v>32.998892499999997</v>
      </c>
      <c r="P285">
        <f t="shared" si="55"/>
        <v>-83.229688888888887</v>
      </c>
    </row>
    <row r="286" spans="1:16" x14ac:dyDescent="0.25">
      <c r="A286" t="s">
        <v>33</v>
      </c>
      <c r="B286">
        <v>310748.929</v>
      </c>
      <c r="C286">
        <v>831403.50100000005</v>
      </c>
      <c r="E286" t="str">
        <f t="shared" si="45"/>
        <v>31</v>
      </c>
      <c r="F286" t="str">
        <f t="shared" si="46"/>
        <v>07</v>
      </c>
      <c r="G286" t="str">
        <f t="shared" si="47"/>
        <v>48.929</v>
      </c>
      <c r="H286">
        <f t="shared" si="48"/>
        <v>0.13025805555555556</v>
      </c>
      <c r="I286" t="str">
        <f t="shared" si="49"/>
        <v>83</v>
      </c>
      <c r="J286" t="str">
        <f t="shared" si="50"/>
        <v>14</v>
      </c>
      <c r="K286" t="str">
        <f t="shared" si="51"/>
        <v>03.501</v>
      </c>
      <c r="L286">
        <f t="shared" si="52"/>
        <v>0.23430583333333332</v>
      </c>
      <c r="N286" t="str">
        <f t="shared" si="53"/>
        <v>010-008D(L)</v>
      </c>
      <c r="O286">
        <f t="shared" si="54"/>
        <v>31.130258055555554</v>
      </c>
      <c r="P286">
        <f t="shared" si="55"/>
        <v>-83.234305833333337</v>
      </c>
    </row>
    <row r="287" spans="1:16" x14ac:dyDescent="0.25">
      <c r="A287" t="s">
        <v>436</v>
      </c>
      <c r="B287">
        <v>304957</v>
      </c>
      <c r="C287">
        <v>831430</v>
      </c>
      <c r="E287" t="str">
        <f t="shared" si="45"/>
        <v>30</v>
      </c>
      <c r="F287" t="str">
        <f t="shared" si="46"/>
        <v>49</v>
      </c>
      <c r="G287" t="str">
        <f t="shared" si="47"/>
        <v>57</v>
      </c>
      <c r="H287">
        <f t="shared" si="48"/>
        <v>0.83250000000000002</v>
      </c>
      <c r="I287" t="str">
        <f t="shared" si="49"/>
        <v>83</v>
      </c>
      <c r="J287" t="str">
        <f t="shared" si="50"/>
        <v>14</v>
      </c>
      <c r="K287" t="str">
        <f t="shared" si="51"/>
        <v>30</v>
      </c>
      <c r="L287">
        <f t="shared" si="52"/>
        <v>0.24166666666666667</v>
      </c>
      <c r="N287" t="str">
        <f t="shared" si="53"/>
        <v>092-011D(LI)</v>
      </c>
      <c r="O287">
        <f t="shared" si="54"/>
        <v>30.8325</v>
      </c>
      <c r="P287">
        <f t="shared" si="55"/>
        <v>-83.24166666666666</v>
      </c>
    </row>
    <row r="288" spans="1:16" x14ac:dyDescent="0.25">
      <c r="A288" t="s">
        <v>681</v>
      </c>
      <c r="B288">
        <v>325008.51299999998</v>
      </c>
      <c r="C288">
        <v>831541.07499999995</v>
      </c>
      <c r="E288" t="str">
        <f t="shared" si="45"/>
        <v>32</v>
      </c>
      <c r="F288" t="str">
        <f t="shared" si="46"/>
        <v>50</v>
      </c>
      <c r="G288" t="str">
        <f t="shared" si="47"/>
        <v>08.513</v>
      </c>
      <c r="H288">
        <f t="shared" si="48"/>
        <v>0.83569805555555554</v>
      </c>
      <c r="I288" t="str">
        <f t="shared" si="49"/>
        <v>83</v>
      </c>
      <c r="J288" t="str">
        <f t="shared" si="50"/>
        <v>15</v>
      </c>
      <c r="K288" t="str">
        <f t="shared" si="51"/>
        <v>41.075</v>
      </c>
      <c r="L288">
        <f t="shared" si="52"/>
        <v>0.26140972222222225</v>
      </c>
      <c r="N288" t="str">
        <f t="shared" si="53"/>
        <v>158-010D(SL)</v>
      </c>
      <c r="O288">
        <f t="shared" si="54"/>
        <v>32.835698055555554</v>
      </c>
      <c r="P288">
        <f t="shared" si="55"/>
        <v>-83.261409722222226</v>
      </c>
    </row>
    <row r="289" spans="1:16" x14ac:dyDescent="0.25">
      <c r="A289" t="s">
        <v>140</v>
      </c>
      <c r="B289">
        <v>335529.31900000002</v>
      </c>
      <c r="C289">
        <v>831549.07400000002</v>
      </c>
      <c r="E289" t="str">
        <f t="shared" si="45"/>
        <v>33</v>
      </c>
      <c r="F289" t="str">
        <f t="shared" si="46"/>
        <v>55</v>
      </c>
      <c r="G289" t="str">
        <f t="shared" si="47"/>
        <v>29.319</v>
      </c>
      <c r="H289">
        <f t="shared" si="48"/>
        <v>0.92481083333333325</v>
      </c>
      <c r="I289" t="str">
        <f t="shared" si="49"/>
        <v>83</v>
      </c>
      <c r="J289" t="str">
        <f t="shared" si="50"/>
        <v>15</v>
      </c>
      <c r="K289" t="str">
        <f t="shared" si="51"/>
        <v>49.074</v>
      </c>
      <c r="L289">
        <f t="shared" si="52"/>
        <v>0.26363166666666665</v>
      </c>
      <c r="N289" t="str">
        <f t="shared" si="53"/>
        <v>029-004D(SL)</v>
      </c>
      <c r="O289">
        <f t="shared" si="54"/>
        <v>33.924810833333332</v>
      </c>
      <c r="P289">
        <f t="shared" si="55"/>
        <v>-83.263631666666669</v>
      </c>
    </row>
    <row r="290" spans="1:16" x14ac:dyDescent="0.25">
      <c r="A290" t="s">
        <v>142</v>
      </c>
      <c r="B290">
        <v>335526.64500000002</v>
      </c>
      <c r="C290">
        <v>831555.80799999996</v>
      </c>
      <c r="E290" t="str">
        <f t="shared" si="45"/>
        <v>33</v>
      </c>
      <c r="F290" t="str">
        <f t="shared" si="46"/>
        <v>55</v>
      </c>
      <c r="G290" t="str">
        <f t="shared" si="47"/>
        <v>26.645</v>
      </c>
      <c r="H290">
        <f t="shared" si="48"/>
        <v>0.92406805555555549</v>
      </c>
      <c r="I290" t="str">
        <f t="shared" si="49"/>
        <v>83</v>
      </c>
      <c r="J290" t="str">
        <f t="shared" si="50"/>
        <v>15</v>
      </c>
      <c r="K290" t="str">
        <f t="shared" si="51"/>
        <v>55.808</v>
      </c>
      <c r="L290">
        <f t="shared" si="52"/>
        <v>0.2655022222222222</v>
      </c>
      <c r="N290" t="str">
        <f t="shared" si="53"/>
        <v>029-012D(SL)</v>
      </c>
      <c r="O290">
        <f t="shared" si="54"/>
        <v>33.924068055555558</v>
      </c>
      <c r="P290">
        <f t="shared" si="55"/>
        <v>-83.265502222222224</v>
      </c>
    </row>
    <row r="291" spans="1:16" x14ac:dyDescent="0.25">
      <c r="A291" t="s">
        <v>682</v>
      </c>
      <c r="B291">
        <v>324422</v>
      </c>
      <c r="C291">
        <v>831557</v>
      </c>
      <c r="E291" t="str">
        <f t="shared" si="45"/>
        <v>32</v>
      </c>
      <c r="F291" t="str">
        <f t="shared" si="46"/>
        <v>44</v>
      </c>
      <c r="G291" t="str">
        <f t="shared" si="47"/>
        <v>22</v>
      </c>
      <c r="H291">
        <f t="shared" si="48"/>
        <v>0.73944444444444435</v>
      </c>
      <c r="I291" t="str">
        <f t="shared" si="49"/>
        <v>83</v>
      </c>
      <c r="J291" t="str">
        <f t="shared" si="50"/>
        <v>15</v>
      </c>
      <c r="K291" t="str">
        <f t="shared" si="51"/>
        <v>57</v>
      </c>
      <c r="L291">
        <f t="shared" si="52"/>
        <v>0.26583333333333331</v>
      </c>
      <c r="N291" t="str">
        <f t="shared" si="53"/>
        <v>158-012D(LI)</v>
      </c>
      <c r="O291">
        <f t="shared" si="54"/>
        <v>32.739444444444445</v>
      </c>
      <c r="P291">
        <f t="shared" si="55"/>
        <v>-83.265833333333333</v>
      </c>
    </row>
    <row r="292" spans="1:16" x14ac:dyDescent="0.25">
      <c r="A292" t="s">
        <v>32</v>
      </c>
      <c r="B292">
        <v>311131.08899999998</v>
      </c>
      <c r="C292">
        <v>831613.16200000001</v>
      </c>
      <c r="E292" t="str">
        <f t="shared" si="45"/>
        <v>31</v>
      </c>
      <c r="F292" t="str">
        <f t="shared" si="46"/>
        <v>11</v>
      </c>
      <c r="G292" t="str">
        <f t="shared" si="47"/>
        <v>31.089</v>
      </c>
      <c r="H292">
        <f t="shared" si="48"/>
        <v>0.19196916666666666</v>
      </c>
      <c r="I292" t="str">
        <f t="shared" si="49"/>
        <v>83</v>
      </c>
      <c r="J292" t="str">
        <f t="shared" si="50"/>
        <v>16</v>
      </c>
      <c r="K292" t="str">
        <f t="shared" si="51"/>
        <v>13.162</v>
      </c>
      <c r="L292">
        <f t="shared" si="52"/>
        <v>0.2703227777777778</v>
      </c>
      <c r="N292" t="str">
        <f t="shared" si="53"/>
        <v>010-007D(L)</v>
      </c>
      <c r="O292">
        <f t="shared" si="54"/>
        <v>31.191969166666667</v>
      </c>
      <c r="P292">
        <f t="shared" si="55"/>
        <v>-83.270322777777778</v>
      </c>
    </row>
    <row r="293" spans="1:16" x14ac:dyDescent="0.25">
      <c r="A293" t="s">
        <v>10</v>
      </c>
      <c r="B293">
        <v>325803.897</v>
      </c>
      <c r="C293">
        <v>831619.12699999998</v>
      </c>
      <c r="E293" t="str">
        <f t="shared" si="45"/>
        <v>32</v>
      </c>
      <c r="F293" t="str">
        <f t="shared" si="46"/>
        <v>58</v>
      </c>
      <c r="G293" t="str">
        <f t="shared" si="47"/>
        <v>03.897</v>
      </c>
      <c r="H293">
        <f t="shared" si="48"/>
        <v>0.96774916666666666</v>
      </c>
      <c r="I293" t="str">
        <f t="shared" si="49"/>
        <v>83</v>
      </c>
      <c r="J293" t="str">
        <f t="shared" si="50"/>
        <v>16</v>
      </c>
      <c r="K293" t="str">
        <f t="shared" si="51"/>
        <v>19.127</v>
      </c>
      <c r="L293">
        <f t="shared" si="52"/>
        <v>0.27197972222222222</v>
      </c>
      <c r="N293" t="str">
        <f t="shared" si="53"/>
        <v>005-005D(SL)</v>
      </c>
      <c r="O293">
        <f t="shared" si="54"/>
        <v>32.967749166666664</v>
      </c>
      <c r="P293">
        <f t="shared" si="55"/>
        <v>-83.271979722222227</v>
      </c>
    </row>
    <row r="294" spans="1:16" x14ac:dyDescent="0.25">
      <c r="A294" t="s">
        <v>445</v>
      </c>
      <c r="B294">
        <v>304813</v>
      </c>
      <c r="C294">
        <v>831659</v>
      </c>
      <c r="E294" t="str">
        <f t="shared" si="45"/>
        <v>30</v>
      </c>
      <c r="F294" t="str">
        <f t="shared" si="46"/>
        <v>48</v>
      </c>
      <c r="G294" t="str">
        <f t="shared" si="47"/>
        <v>13</v>
      </c>
      <c r="H294">
        <f t="shared" si="48"/>
        <v>0.80361111111111116</v>
      </c>
      <c r="I294" t="str">
        <f t="shared" si="49"/>
        <v>83</v>
      </c>
      <c r="J294" t="str">
        <f t="shared" si="50"/>
        <v>16</v>
      </c>
      <c r="K294" t="str">
        <f t="shared" si="51"/>
        <v>59</v>
      </c>
      <c r="L294">
        <f t="shared" si="52"/>
        <v>0.28305555555555556</v>
      </c>
      <c r="N294" t="str">
        <f t="shared" si="53"/>
        <v>092-023P</v>
      </c>
      <c r="O294">
        <f t="shared" si="54"/>
        <v>30.80361111111111</v>
      </c>
      <c r="P294">
        <f t="shared" si="55"/>
        <v>-83.283055555555549</v>
      </c>
    </row>
    <row r="295" spans="1:16" x14ac:dyDescent="0.25">
      <c r="A295" t="s">
        <v>439</v>
      </c>
      <c r="B295">
        <v>304134</v>
      </c>
      <c r="C295">
        <v>831753</v>
      </c>
      <c r="E295" t="str">
        <f t="shared" si="45"/>
        <v>30</v>
      </c>
      <c r="F295" t="str">
        <f t="shared" si="46"/>
        <v>41</v>
      </c>
      <c r="G295" t="str">
        <f t="shared" si="47"/>
        <v>34</v>
      </c>
      <c r="H295">
        <f t="shared" si="48"/>
        <v>0.69277777777777783</v>
      </c>
      <c r="I295" t="str">
        <f t="shared" si="49"/>
        <v>83</v>
      </c>
      <c r="J295" t="str">
        <f t="shared" si="50"/>
        <v>17</v>
      </c>
      <c r="K295" t="str">
        <f t="shared" si="51"/>
        <v>53</v>
      </c>
      <c r="L295">
        <f t="shared" si="52"/>
        <v>0.29805555555555557</v>
      </c>
      <c r="N295" t="str">
        <f t="shared" si="53"/>
        <v>092-016D(L)(I)</v>
      </c>
      <c r="O295">
        <f t="shared" si="54"/>
        <v>30.692777777777778</v>
      </c>
      <c r="P295">
        <f t="shared" si="55"/>
        <v>-83.29805555555555</v>
      </c>
    </row>
    <row r="296" spans="1:16" x14ac:dyDescent="0.25">
      <c r="A296" t="s">
        <v>557</v>
      </c>
      <c r="B296">
        <v>343225.315</v>
      </c>
      <c r="C296">
        <v>831833.06799999997</v>
      </c>
      <c r="E296" t="str">
        <f t="shared" si="45"/>
        <v>34</v>
      </c>
      <c r="F296" t="str">
        <f t="shared" si="46"/>
        <v>32</v>
      </c>
      <c r="G296" t="str">
        <f t="shared" si="47"/>
        <v>25.315</v>
      </c>
      <c r="H296">
        <f t="shared" si="48"/>
        <v>0.54036527777777776</v>
      </c>
      <c r="I296" t="str">
        <f t="shared" si="49"/>
        <v>83</v>
      </c>
      <c r="J296" t="str">
        <f t="shared" si="50"/>
        <v>18</v>
      </c>
      <c r="K296" t="str">
        <f t="shared" si="51"/>
        <v>33.068</v>
      </c>
      <c r="L296">
        <f t="shared" si="52"/>
        <v>0.30918555555555555</v>
      </c>
      <c r="N296" t="str">
        <f t="shared" si="53"/>
        <v>127-003D(SL)</v>
      </c>
      <c r="O296">
        <f t="shared" si="54"/>
        <v>34.540365277777781</v>
      </c>
      <c r="P296">
        <f t="shared" si="55"/>
        <v>-83.309185555555558</v>
      </c>
    </row>
    <row r="297" spans="1:16" x14ac:dyDescent="0.25">
      <c r="A297" t="s">
        <v>52</v>
      </c>
      <c r="B297">
        <v>322517.875</v>
      </c>
      <c r="C297">
        <v>831834.27399999998</v>
      </c>
      <c r="E297" t="str">
        <f t="shared" si="45"/>
        <v>32</v>
      </c>
      <c r="F297" t="str">
        <f t="shared" si="46"/>
        <v>25</v>
      </c>
      <c r="G297" t="str">
        <f t="shared" si="47"/>
        <v>17.875</v>
      </c>
      <c r="H297">
        <f t="shared" si="48"/>
        <v>0.42163194444444446</v>
      </c>
      <c r="I297" t="str">
        <f t="shared" si="49"/>
        <v>83</v>
      </c>
      <c r="J297" t="str">
        <f t="shared" si="50"/>
        <v>18</v>
      </c>
      <c r="K297" t="str">
        <f t="shared" si="51"/>
        <v>34.274</v>
      </c>
      <c r="L297">
        <f t="shared" si="52"/>
        <v>0.30952055555555552</v>
      </c>
      <c r="N297" t="str">
        <f t="shared" si="53"/>
        <v>012-004D(SL)</v>
      </c>
      <c r="O297">
        <f t="shared" si="54"/>
        <v>32.421631944444442</v>
      </c>
      <c r="P297">
        <f t="shared" si="55"/>
        <v>-83.309520555555551</v>
      </c>
    </row>
    <row r="298" spans="1:16" x14ac:dyDescent="0.25">
      <c r="A298" t="s">
        <v>611</v>
      </c>
      <c r="B298">
        <v>324340.25099999999</v>
      </c>
      <c r="C298">
        <v>831853.70600000001</v>
      </c>
      <c r="E298" t="str">
        <f t="shared" si="45"/>
        <v>32</v>
      </c>
      <c r="F298" t="str">
        <f t="shared" si="46"/>
        <v>43</v>
      </c>
      <c r="G298" t="str">
        <f t="shared" si="47"/>
        <v>40.251</v>
      </c>
      <c r="H298">
        <f t="shared" si="48"/>
        <v>0.72784749999999998</v>
      </c>
      <c r="I298" t="str">
        <f t="shared" si="49"/>
        <v>83</v>
      </c>
      <c r="J298" t="str">
        <f t="shared" si="50"/>
        <v>18</v>
      </c>
      <c r="K298" t="str">
        <f t="shared" si="51"/>
        <v>53.706</v>
      </c>
      <c r="L298">
        <f t="shared" si="52"/>
        <v>0.3149183333333333</v>
      </c>
      <c r="N298" t="str">
        <f t="shared" si="53"/>
        <v>143-005D(SL)</v>
      </c>
      <c r="O298">
        <f t="shared" si="54"/>
        <v>32.727847500000003</v>
      </c>
      <c r="P298">
        <f t="shared" si="55"/>
        <v>-83.314918333333338</v>
      </c>
    </row>
    <row r="299" spans="1:16" x14ac:dyDescent="0.25">
      <c r="A299" t="s">
        <v>438</v>
      </c>
      <c r="B299">
        <v>304020.65100000001</v>
      </c>
      <c r="C299">
        <v>831901.68700000003</v>
      </c>
      <c r="E299" t="str">
        <f t="shared" si="45"/>
        <v>30</v>
      </c>
      <c r="F299" t="str">
        <f t="shared" si="46"/>
        <v>40</v>
      </c>
      <c r="G299" t="str">
        <f t="shared" si="47"/>
        <v>20.651</v>
      </c>
      <c r="H299">
        <f t="shared" si="48"/>
        <v>0.67240305555555557</v>
      </c>
      <c r="I299" t="str">
        <f t="shared" si="49"/>
        <v>83</v>
      </c>
      <c r="J299" t="str">
        <f t="shared" si="50"/>
        <v>19</v>
      </c>
      <c r="K299" t="str">
        <f t="shared" si="51"/>
        <v>01.687</v>
      </c>
      <c r="L299">
        <f t="shared" si="52"/>
        <v>0.31713527777777778</v>
      </c>
      <c r="N299" t="str">
        <f t="shared" si="53"/>
        <v>092-015D(SL)</v>
      </c>
      <c r="O299">
        <f t="shared" si="54"/>
        <v>30.672403055555556</v>
      </c>
      <c r="P299">
        <f t="shared" si="55"/>
        <v>-83.31713527777778</v>
      </c>
    </row>
    <row r="300" spans="1:16" x14ac:dyDescent="0.25">
      <c r="A300" t="s">
        <v>31</v>
      </c>
      <c r="B300">
        <v>311106.79499999998</v>
      </c>
      <c r="C300">
        <v>831927.76100000006</v>
      </c>
      <c r="E300" t="str">
        <f t="shared" si="45"/>
        <v>31</v>
      </c>
      <c r="F300" t="str">
        <f t="shared" si="46"/>
        <v>11</v>
      </c>
      <c r="G300" t="str">
        <f t="shared" si="47"/>
        <v>06.795</v>
      </c>
      <c r="H300">
        <f t="shared" si="48"/>
        <v>0.18522083333333331</v>
      </c>
      <c r="I300" t="str">
        <f t="shared" si="49"/>
        <v>83</v>
      </c>
      <c r="J300" t="str">
        <f t="shared" si="50"/>
        <v>19</v>
      </c>
      <c r="K300" t="str">
        <f t="shared" si="51"/>
        <v>27.761</v>
      </c>
      <c r="L300">
        <f t="shared" si="52"/>
        <v>0.32437805555555554</v>
      </c>
      <c r="N300" t="str">
        <f t="shared" si="53"/>
        <v>010-004D(SL)</v>
      </c>
      <c r="O300">
        <f t="shared" si="54"/>
        <v>31.185220833333332</v>
      </c>
      <c r="P300">
        <f t="shared" si="55"/>
        <v>-83.324378055555556</v>
      </c>
    </row>
    <row r="301" spans="1:16" x14ac:dyDescent="0.25">
      <c r="A301" t="s">
        <v>440</v>
      </c>
      <c r="B301">
        <v>304032</v>
      </c>
      <c r="C301">
        <v>831932</v>
      </c>
      <c r="E301" t="str">
        <f t="shared" si="45"/>
        <v>30</v>
      </c>
      <c r="F301" t="str">
        <f t="shared" si="46"/>
        <v>40</v>
      </c>
      <c r="G301" t="str">
        <f t="shared" si="47"/>
        <v>32</v>
      </c>
      <c r="H301">
        <f t="shared" si="48"/>
        <v>0.67555555555555546</v>
      </c>
      <c r="I301" t="str">
        <f t="shared" si="49"/>
        <v>83</v>
      </c>
      <c r="J301" t="str">
        <f t="shared" si="50"/>
        <v>19</v>
      </c>
      <c r="K301" t="str">
        <f t="shared" si="51"/>
        <v>32</v>
      </c>
      <c r="L301">
        <f t="shared" si="52"/>
        <v>0.32555555555555554</v>
      </c>
      <c r="N301" t="str">
        <f t="shared" si="53"/>
        <v>092-017P(INC)</v>
      </c>
      <c r="O301">
        <f t="shared" si="54"/>
        <v>30.675555555555555</v>
      </c>
      <c r="P301">
        <f t="shared" si="55"/>
        <v>-83.325555555555553</v>
      </c>
    </row>
    <row r="302" spans="1:16" x14ac:dyDescent="0.25">
      <c r="A302" t="s">
        <v>443</v>
      </c>
      <c r="B302">
        <v>304032</v>
      </c>
      <c r="C302">
        <v>831932</v>
      </c>
      <c r="E302" t="str">
        <f t="shared" si="45"/>
        <v>30</v>
      </c>
      <c r="F302" t="str">
        <f t="shared" si="46"/>
        <v>40</v>
      </c>
      <c r="G302" t="str">
        <f t="shared" si="47"/>
        <v>32</v>
      </c>
      <c r="H302">
        <f t="shared" si="48"/>
        <v>0.67555555555555546</v>
      </c>
      <c r="I302" t="str">
        <f t="shared" si="49"/>
        <v>83</v>
      </c>
      <c r="J302" t="str">
        <f t="shared" si="50"/>
        <v>19</v>
      </c>
      <c r="K302" t="str">
        <f t="shared" si="51"/>
        <v>32</v>
      </c>
      <c r="L302">
        <f t="shared" si="52"/>
        <v>0.32555555555555554</v>
      </c>
      <c r="N302" t="str">
        <f t="shared" si="53"/>
        <v>092-021D(MSWL)</v>
      </c>
      <c r="O302">
        <f t="shared" si="54"/>
        <v>30.675555555555555</v>
      </c>
      <c r="P302">
        <f t="shared" si="55"/>
        <v>-83.325555555555553</v>
      </c>
    </row>
    <row r="303" spans="1:16" x14ac:dyDescent="0.25">
      <c r="A303" t="s">
        <v>684</v>
      </c>
      <c r="B303">
        <v>325238</v>
      </c>
      <c r="C303">
        <v>831944</v>
      </c>
      <c r="E303" t="str">
        <f t="shared" si="45"/>
        <v>32</v>
      </c>
      <c r="F303" t="str">
        <f t="shared" si="46"/>
        <v>52</v>
      </c>
      <c r="G303" t="str">
        <f t="shared" si="47"/>
        <v>38</v>
      </c>
      <c r="H303">
        <f t="shared" si="48"/>
        <v>0.87722222222222224</v>
      </c>
      <c r="I303" t="str">
        <f t="shared" si="49"/>
        <v>83</v>
      </c>
      <c r="J303" t="str">
        <f t="shared" si="50"/>
        <v>19</v>
      </c>
      <c r="K303" t="str">
        <f t="shared" si="51"/>
        <v>44</v>
      </c>
      <c r="L303">
        <f t="shared" si="52"/>
        <v>0.3288888888888889</v>
      </c>
      <c r="N303" t="str">
        <f t="shared" si="53"/>
        <v>158-014D(LI)</v>
      </c>
      <c r="O303">
        <f t="shared" si="54"/>
        <v>32.877222222222223</v>
      </c>
      <c r="P303">
        <f t="shared" si="55"/>
        <v>-83.328888888888883</v>
      </c>
    </row>
    <row r="304" spans="1:16" x14ac:dyDescent="0.25">
      <c r="A304" t="s">
        <v>680</v>
      </c>
      <c r="B304">
        <v>325238</v>
      </c>
      <c r="C304">
        <v>832007</v>
      </c>
      <c r="E304" t="str">
        <f t="shared" si="45"/>
        <v>32</v>
      </c>
      <c r="F304" t="str">
        <f t="shared" si="46"/>
        <v>52</v>
      </c>
      <c r="G304" t="str">
        <f t="shared" si="47"/>
        <v>38</v>
      </c>
      <c r="H304">
        <f t="shared" si="48"/>
        <v>0.87722222222222224</v>
      </c>
      <c r="I304" t="str">
        <f t="shared" si="49"/>
        <v>83</v>
      </c>
      <c r="J304" t="str">
        <f t="shared" si="50"/>
        <v>20</v>
      </c>
      <c r="K304" t="str">
        <f t="shared" si="51"/>
        <v>07</v>
      </c>
      <c r="L304">
        <f t="shared" si="52"/>
        <v>0.33527777777777779</v>
      </c>
      <c r="N304" t="str">
        <f t="shared" si="53"/>
        <v>158-009D(LI)</v>
      </c>
      <c r="O304">
        <f t="shared" si="54"/>
        <v>32.877222222222223</v>
      </c>
      <c r="P304">
        <f t="shared" si="55"/>
        <v>-83.335277777777776</v>
      </c>
    </row>
    <row r="305" spans="1:16" x14ac:dyDescent="0.25">
      <c r="A305" t="s">
        <v>12</v>
      </c>
      <c r="B305">
        <v>325807.54700000002</v>
      </c>
      <c r="C305">
        <v>832016.13199999998</v>
      </c>
      <c r="E305" t="str">
        <f t="shared" si="45"/>
        <v>32</v>
      </c>
      <c r="F305" t="str">
        <f t="shared" si="46"/>
        <v>58</v>
      </c>
      <c r="G305" t="str">
        <f t="shared" si="47"/>
        <v>07.547</v>
      </c>
      <c r="H305">
        <f t="shared" si="48"/>
        <v>0.96876305555555553</v>
      </c>
      <c r="I305" t="str">
        <f t="shared" si="49"/>
        <v>83</v>
      </c>
      <c r="J305" t="str">
        <f t="shared" si="50"/>
        <v>20</v>
      </c>
      <c r="K305" t="str">
        <f t="shared" si="51"/>
        <v>16.132</v>
      </c>
      <c r="L305">
        <f t="shared" si="52"/>
        <v>0.33781444444444442</v>
      </c>
      <c r="N305" t="str">
        <f t="shared" si="53"/>
        <v>005-016D(SL)</v>
      </c>
      <c r="O305">
        <f t="shared" si="54"/>
        <v>32.968763055555556</v>
      </c>
      <c r="P305">
        <f t="shared" si="55"/>
        <v>-83.337814444444447</v>
      </c>
    </row>
    <row r="306" spans="1:16" x14ac:dyDescent="0.25">
      <c r="A306" t="s">
        <v>442</v>
      </c>
      <c r="B306">
        <v>305119</v>
      </c>
      <c r="C306">
        <v>832037</v>
      </c>
      <c r="E306" t="str">
        <f t="shared" si="45"/>
        <v>30</v>
      </c>
      <c r="F306" t="str">
        <f t="shared" si="46"/>
        <v>51</v>
      </c>
      <c r="G306" t="str">
        <f t="shared" si="47"/>
        <v>19</v>
      </c>
      <c r="H306">
        <f t="shared" si="48"/>
        <v>0.8552777777777778</v>
      </c>
      <c r="I306" t="str">
        <f t="shared" si="49"/>
        <v>83</v>
      </c>
      <c r="J306" t="str">
        <f t="shared" si="50"/>
        <v>20</v>
      </c>
      <c r="K306" t="str">
        <f t="shared" si="51"/>
        <v>37</v>
      </c>
      <c r="L306">
        <f t="shared" si="52"/>
        <v>0.34361111111111109</v>
      </c>
      <c r="N306" t="str">
        <f t="shared" si="53"/>
        <v>092-020P(INC)</v>
      </c>
      <c r="O306">
        <f t="shared" si="54"/>
        <v>30.855277777777779</v>
      </c>
      <c r="P306">
        <f t="shared" si="55"/>
        <v>-83.343611111111116</v>
      </c>
    </row>
    <row r="307" spans="1:16" x14ac:dyDescent="0.25">
      <c r="A307" t="s">
        <v>434</v>
      </c>
      <c r="B307">
        <v>305116.391</v>
      </c>
      <c r="C307">
        <v>832038.53399999999</v>
      </c>
      <c r="E307" t="str">
        <f t="shared" si="45"/>
        <v>30</v>
      </c>
      <c r="F307" t="str">
        <f t="shared" si="46"/>
        <v>51</v>
      </c>
      <c r="G307" t="str">
        <f t="shared" si="47"/>
        <v>16.391</v>
      </c>
      <c r="H307">
        <f t="shared" si="48"/>
        <v>0.8545530555555555</v>
      </c>
      <c r="I307" t="str">
        <f t="shared" si="49"/>
        <v>83</v>
      </c>
      <c r="J307" t="str">
        <f t="shared" si="50"/>
        <v>20</v>
      </c>
      <c r="K307" t="str">
        <f t="shared" si="51"/>
        <v>38.534</v>
      </c>
      <c r="L307">
        <f t="shared" si="52"/>
        <v>0.34403722222222222</v>
      </c>
      <c r="N307" t="str">
        <f t="shared" si="53"/>
        <v>092-001D(SL)</v>
      </c>
      <c r="O307">
        <f t="shared" si="54"/>
        <v>30.854553055555556</v>
      </c>
      <c r="P307">
        <f t="shared" si="55"/>
        <v>-83.344037222222227</v>
      </c>
    </row>
    <row r="308" spans="1:16" x14ac:dyDescent="0.25">
      <c r="A308" t="s">
        <v>593</v>
      </c>
      <c r="B308">
        <v>313200</v>
      </c>
      <c r="C308">
        <v>832123</v>
      </c>
      <c r="E308" t="str">
        <f t="shared" si="45"/>
        <v>31</v>
      </c>
      <c r="F308" t="str">
        <f t="shared" si="46"/>
        <v>32</v>
      </c>
      <c r="G308" t="str">
        <f t="shared" si="47"/>
        <v>00</v>
      </c>
      <c r="H308">
        <f t="shared" si="48"/>
        <v>0.53333333333333333</v>
      </c>
      <c r="I308" t="str">
        <f t="shared" si="49"/>
        <v>83</v>
      </c>
      <c r="J308" t="str">
        <f t="shared" si="50"/>
        <v>21</v>
      </c>
      <c r="K308" t="str">
        <f t="shared" si="51"/>
        <v>23</v>
      </c>
      <c r="L308">
        <f t="shared" si="52"/>
        <v>0.35638888888888887</v>
      </c>
      <c r="N308" t="str">
        <f t="shared" si="53"/>
        <v>137-013P(INC)</v>
      </c>
      <c r="O308">
        <f t="shared" si="54"/>
        <v>31.533333333333335</v>
      </c>
      <c r="P308">
        <f t="shared" si="55"/>
        <v>-83.356388888888887</v>
      </c>
    </row>
    <row r="309" spans="1:16" x14ac:dyDescent="0.25">
      <c r="A309" t="s">
        <v>437</v>
      </c>
      <c r="B309">
        <v>304926.05900000001</v>
      </c>
      <c r="C309">
        <v>832135.46100000001</v>
      </c>
      <c r="E309" t="str">
        <f t="shared" si="45"/>
        <v>30</v>
      </c>
      <c r="F309" t="str">
        <f t="shared" si="46"/>
        <v>49</v>
      </c>
      <c r="G309" t="str">
        <f t="shared" si="47"/>
        <v>26.059</v>
      </c>
      <c r="H309">
        <f t="shared" si="48"/>
        <v>0.82390527777777778</v>
      </c>
      <c r="I309" t="str">
        <f t="shared" si="49"/>
        <v>83</v>
      </c>
      <c r="J309" t="str">
        <f t="shared" si="50"/>
        <v>21</v>
      </c>
      <c r="K309" t="str">
        <f t="shared" si="51"/>
        <v>35.461</v>
      </c>
      <c r="L309">
        <f t="shared" si="52"/>
        <v>0.35985027777777778</v>
      </c>
      <c r="N309" t="str">
        <f t="shared" si="53"/>
        <v>092-014D(SL)</v>
      </c>
      <c r="O309">
        <f t="shared" si="54"/>
        <v>30.823905277777779</v>
      </c>
      <c r="P309">
        <f t="shared" si="55"/>
        <v>-83.359850277777781</v>
      </c>
    </row>
    <row r="310" spans="1:16" x14ac:dyDescent="0.25">
      <c r="A310" t="s">
        <v>444</v>
      </c>
      <c r="B310">
        <v>304922.30699999997</v>
      </c>
      <c r="C310">
        <v>832135.84600000002</v>
      </c>
      <c r="E310" t="str">
        <f t="shared" si="45"/>
        <v>30</v>
      </c>
      <c r="F310" t="str">
        <f t="shared" si="46"/>
        <v>49</v>
      </c>
      <c r="G310" t="str">
        <f t="shared" si="47"/>
        <v>22.307</v>
      </c>
      <c r="H310">
        <f t="shared" si="48"/>
        <v>0.8228630555555555</v>
      </c>
      <c r="I310" t="str">
        <f t="shared" si="49"/>
        <v>83</v>
      </c>
      <c r="J310" t="str">
        <f t="shared" si="50"/>
        <v>21</v>
      </c>
      <c r="K310" t="str">
        <f t="shared" si="51"/>
        <v>35.846</v>
      </c>
      <c r="L310">
        <f t="shared" si="52"/>
        <v>0.35995722222222221</v>
      </c>
      <c r="N310" t="str">
        <f t="shared" si="53"/>
        <v>092-022D(MSWL)</v>
      </c>
      <c r="O310">
        <f t="shared" si="54"/>
        <v>30.822863055555555</v>
      </c>
      <c r="P310">
        <f t="shared" si="55"/>
        <v>-83.359957222222221</v>
      </c>
    </row>
    <row r="311" spans="1:16" x14ac:dyDescent="0.25">
      <c r="A311" t="s">
        <v>441</v>
      </c>
      <c r="B311">
        <v>304846.48300000001</v>
      </c>
      <c r="C311">
        <v>832137.08600000001</v>
      </c>
      <c r="E311" t="str">
        <f t="shared" si="45"/>
        <v>30</v>
      </c>
      <c r="F311" t="str">
        <f t="shared" si="46"/>
        <v>48</v>
      </c>
      <c r="G311" t="str">
        <f t="shared" si="47"/>
        <v>46.483</v>
      </c>
      <c r="H311">
        <f t="shared" si="48"/>
        <v>0.81291194444444448</v>
      </c>
      <c r="I311" t="str">
        <f t="shared" si="49"/>
        <v>83</v>
      </c>
      <c r="J311" t="str">
        <f t="shared" si="50"/>
        <v>21</v>
      </c>
      <c r="K311" t="str">
        <f t="shared" si="51"/>
        <v>37.086</v>
      </c>
      <c r="L311">
        <f t="shared" si="52"/>
        <v>0.36030166666666663</v>
      </c>
      <c r="N311" t="str">
        <f t="shared" si="53"/>
        <v>092-019D(MSWL)</v>
      </c>
      <c r="O311">
        <f t="shared" si="54"/>
        <v>30.812911944444444</v>
      </c>
      <c r="P311">
        <f t="shared" si="55"/>
        <v>-83.360301666666672</v>
      </c>
    </row>
    <row r="312" spans="1:16" x14ac:dyDescent="0.25">
      <c r="A312" t="s">
        <v>527</v>
      </c>
      <c r="B312">
        <v>345706</v>
      </c>
      <c r="C312">
        <v>832230</v>
      </c>
      <c r="E312" t="str">
        <f t="shared" si="45"/>
        <v>34</v>
      </c>
      <c r="F312" t="str">
        <f t="shared" si="46"/>
        <v>57</v>
      </c>
      <c r="G312" t="str">
        <f t="shared" si="47"/>
        <v>06</v>
      </c>
      <c r="H312">
        <f t="shared" si="48"/>
        <v>0.95166666666666666</v>
      </c>
      <c r="I312" t="str">
        <f t="shared" si="49"/>
        <v>83</v>
      </c>
      <c r="J312" t="str">
        <f t="shared" si="50"/>
        <v>22</v>
      </c>
      <c r="K312" t="str">
        <f t="shared" si="51"/>
        <v>30</v>
      </c>
      <c r="L312">
        <f t="shared" si="52"/>
        <v>0.375</v>
      </c>
      <c r="N312" t="str">
        <f t="shared" si="53"/>
        <v>119-004D(LI)</v>
      </c>
      <c r="O312">
        <f t="shared" si="54"/>
        <v>34.951666666666668</v>
      </c>
      <c r="P312">
        <f t="shared" si="55"/>
        <v>-83.375</v>
      </c>
    </row>
    <row r="313" spans="1:16" x14ac:dyDescent="0.25">
      <c r="A313" t="s">
        <v>435</v>
      </c>
      <c r="B313">
        <v>305851.783</v>
      </c>
      <c r="C313">
        <v>832251.61</v>
      </c>
      <c r="E313" t="str">
        <f t="shared" si="45"/>
        <v>30</v>
      </c>
      <c r="F313" t="str">
        <f t="shared" si="46"/>
        <v>58</v>
      </c>
      <c r="G313" t="str">
        <f t="shared" si="47"/>
        <v>51.783</v>
      </c>
      <c r="H313">
        <f t="shared" si="48"/>
        <v>0.98105083333333332</v>
      </c>
      <c r="I313" t="str">
        <f t="shared" si="49"/>
        <v>83</v>
      </c>
      <c r="J313" t="str">
        <f t="shared" si="50"/>
        <v>22</v>
      </c>
      <c r="K313" t="str">
        <f t="shared" si="51"/>
        <v>51.61</v>
      </c>
      <c r="L313">
        <f t="shared" si="52"/>
        <v>0.38100277777777775</v>
      </c>
      <c r="N313" t="str">
        <f t="shared" si="53"/>
        <v>092-003D(SL)</v>
      </c>
      <c r="O313">
        <f t="shared" si="54"/>
        <v>30.981050833333335</v>
      </c>
      <c r="P313">
        <f t="shared" si="55"/>
        <v>-83.38100277777778</v>
      </c>
    </row>
    <row r="314" spans="1:16" x14ac:dyDescent="0.25">
      <c r="A314" t="s">
        <v>612</v>
      </c>
      <c r="B314">
        <v>324315</v>
      </c>
      <c r="C314">
        <v>832331</v>
      </c>
      <c r="E314" t="str">
        <f t="shared" si="45"/>
        <v>32</v>
      </c>
      <c r="F314" t="str">
        <f t="shared" si="46"/>
        <v>43</v>
      </c>
      <c r="G314" t="str">
        <f t="shared" si="47"/>
        <v>15</v>
      </c>
      <c r="H314">
        <f t="shared" si="48"/>
        <v>0.72083333333333333</v>
      </c>
      <c r="I314" t="str">
        <f t="shared" si="49"/>
        <v>83</v>
      </c>
      <c r="J314" t="str">
        <f t="shared" si="50"/>
        <v>23</v>
      </c>
      <c r="K314" t="str">
        <f t="shared" si="51"/>
        <v>31</v>
      </c>
      <c r="L314">
        <f t="shared" si="52"/>
        <v>0.39194444444444448</v>
      </c>
      <c r="N314" t="str">
        <f t="shared" si="53"/>
        <v>143-007D(LI)</v>
      </c>
      <c r="O314">
        <f t="shared" si="54"/>
        <v>32.720833333333331</v>
      </c>
      <c r="P314">
        <f t="shared" si="55"/>
        <v>-83.391944444444448</v>
      </c>
    </row>
    <row r="315" spans="1:16" x14ac:dyDescent="0.25">
      <c r="A315" t="s">
        <v>503</v>
      </c>
      <c r="B315">
        <v>334552.40299999999</v>
      </c>
      <c r="C315">
        <v>832401.61899999995</v>
      </c>
      <c r="E315" t="str">
        <f t="shared" si="45"/>
        <v>33</v>
      </c>
      <c r="F315" t="str">
        <f t="shared" si="46"/>
        <v>45</v>
      </c>
      <c r="G315" t="str">
        <f t="shared" si="47"/>
        <v>52.403</v>
      </c>
      <c r="H315">
        <f t="shared" si="48"/>
        <v>0.76455638888888888</v>
      </c>
      <c r="I315" t="str">
        <f t="shared" si="49"/>
        <v>83</v>
      </c>
      <c r="J315" t="str">
        <f t="shared" si="50"/>
        <v>24</v>
      </c>
      <c r="K315" t="str">
        <f t="shared" si="51"/>
        <v>01.619</v>
      </c>
      <c r="L315">
        <f t="shared" si="52"/>
        <v>0.40044972222222225</v>
      </c>
      <c r="N315" t="str">
        <f t="shared" si="53"/>
        <v>108-002D(SL)</v>
      </c>
      <c r="O315">
        <f t="shared" si="54"/>
        <v>33.764556388888892</v>
      </c>
      <c r="P315">
        <f t="shared" si="55"/>
        <v>-83.40044972222222</v>
      </c>
    </row>
    <row r="316" spans="1:16" x14ac:dyDescent="0.25">
      <c r="A316" t="s">
        <v>529</v>
      </c>
      <c r="B316">
        <v>344844.53700000001</v>
      </c>
      <c r="C316">
        <v>832455.51399999997</v>
      </c>
      <c r="E316" t="str">
        <f t="shared" si="45"/>
        <v>34</v>
      </c>
      <c r="F316" t="str">
        <f t="shared" si="46"/>
        <v>48</v>
      </c>
      <c r="G316" t="str">
        <f t="shared" si="47"/>
        <v>44.537</v>
      </c>
      <c r="H316">
        <f t="shared" si="48"/>
        <v>0.81237138888888893</v>
      </c>
      <c r="I316" t="str">
        <f t="shared" si="49"/>
        <v>83</v>
      </c>
      <c r="J316" t="str">
        <f t="shared" si="50"/>
        <v>24</v>
      </c>
      <c r="K316" t="str">
        <f t="shared" si="51"/>
        <v>55.514</v>
      </c>
      <c r="L316">
        <f t="shared" si="52"/>
        <v>0.41542055555555557</v>
      </c>
      <c r="N316" t="str">
        <f t="shared" si="53"/>
        <v>119-006D(C&amp;D)</v>
      </c>
      <c r="O316">
        <f t="shared" si="54"/>
        <v>34.812371388888891</v>
      </c>
      <c r="P316">
        <f t="shared" si="55"/>
        <v>-83.415420555555556</v>
      </c>
    </row>
    <row r="317" spans="1:16" x14ac:dyDescent="0.25">
      <c r="A317" t="s">
        <v>528</v>
      </c>
      <c r="B317">
        <v>344913.75</v>
      </c>
      <c r="C317">
        <v>832509.27300000004</v>
      </c>
      <c r="E317" t="str">
        <f t="shared" si="45"/>
        <v>34</v>
      </c>
      <c r="F317" t="str">
        <f t="shared" si="46"/>
        <v>49</v>
      </c>
      <c r="G317" t="str">
        <f t="shared" si="47"/>
        <v>13.75</v>
      </c>
      <c r="H317">
        <f t="shared" si="48"/>
        <v>0.82048611111111114</v>
      </c>
      <c r="I317" t="str">
        <f t="shared" si="49"/>
        <v>83</v>
      </c>
      <c r="J317" t="str">
        <f t="shared" si="50"/>
        <v>25</v>
      </c>
      <c r="K317" t="str">
        <f t="shared" si="51"/>
        <v>09.273</v>
      </c>
      <c r="L317">
        <f t="shared" si="52"/>
        <v>0.41924250000000002</v>
      </c>
      <c r="N317" t="str">
        <f t="shared" si="53"/>
        <v>119-005D(SL)</v>
      </c>
      <c r="O317">
        <f t="shared" si="54"/>
        <v>34.820486111111109</v>
      </c>
      <c r="P317">
        <f t="shared" si="55"/>
        <v>-83.419242499999996</v>
      </c>
    </row>
    <row r="318" spans="1:16" x14ac:dyDescent="0.25">
      <c r="A318" t="s">
        <v>524</v>
      </c>
      <c r="B318">
        <v>332000.72899999999</v>
      </c>
      <c r="C318">
        <v>832513.24600000004</v>
      </c>
      <c r="E318" t="str">
        <f t="shared" si="45"/>
        <v>33</v>
      </c>
      <c r="F318" t="str">
        <f t="shared" si="46"/>
        <v>20</v>
      </c>
      <c r="G318" t="str">
        <f t="shared" si="47"/>
        <v>00.729</v>
      </c>
      <c r="H318">
        <f t="shared" si="48"/>
        <v>0.33353583333333331</v>
      </c>
      <c r="I318" t="str">
        <f t="shared" si="49"/>
        <v>83</v>
      </c>
      <c r="J318" t="str">
        <f t="shared" si="50"/>
        <v>25</v>
      </c>
      <c r="K318" t="str">
        <f t="shared" si="51"/>
        <v>13.246</v>
      </c>
      <c r="L318">
        <f t="shared" si="52"/>
        <v>0.42034611111111114</v>
      </c>
      <c r="N318" t="str">
        <f t="shared" si="53"/>
        <v>117-007D(SL)</v>
      </c>
      <c r="O318">
        <f t="shared" si="54"/>
        <v>33.333535833333336</v>
      </c>
      <c r="P318">
        <f t="shared" si="55"/>
        <v>-83.420346111111115</v>
      </c>
    </row>
    <row r="319" spans="1:16" x14ac:dyDescent="0.25">
      <c r="A319" t="s">
        <v>181</v>
      </c>
      <c r="B319">
        <v>310555.848</v>
      </c>
      <c r="C319">
        <v>832518.96400000004</v>
      </c>
      <c r="E319" t="str">
        <f t="shared" si="45"/>
        <v>31</v>
      </c>
      <c r="F319" t="str">
        <f t="shared" si="46"/>
        <v>05</v>
      </c>
      <c r="G319" t="str">
        <f t="shared" si="47"/>
        <v>55.848</v>
      </c>
      <c r="H319">
        <f t="shared" si="48"/>
        <v>9.8846666666666666E-2</v>
      </c>
      <c r="I319" t="str">
        <f t="shared" si="49"/>
        <v>83</v>
      </c>
      <c r="J319" t="str">
        <f t="shared" si="50"/>
        <v>25</v>
      </c>
      <c r="K319" t="str">
        <f t="shared" si="51"/>
        <v>18.964</v>
      </c>
      <c r="L319">
        <f t="shared" si="52"/>
        <v>0.42193444444444445</v>
      </c>
      <c r="N319" t="str">
        <f t="shared" si="53"/>
        <v>037-006D(SL)</v>
      </c>
      <c r="O319">
        <f t="shared" si="54"/>
        <v>31.098846666666667</v>
      </c>
      <c r="P319">
        <f t="shared" si="55"/>
        <v>-83.421934444444446</v>
      </c>
    </row>
    <row r="320" spans="1:16" x14ac:dyDescent="0.25">
      <c r="A320" t="s">
        <v>182</v>
      </c>
      <c r="B320">
        <v>310555.848</v>
      </c>
      <c r="C320">
        <v>832518.96400000004</v>
      </c>
      <c r="E320" t="str">
        <f t="shared" si="45"/>
        <v>31</v>
      </c>
      <c r="F320" t="str">
        <f t="shared" si="46"/>
        <v>05</v>
      </c>
      <c r="G320" t="str">
        <f t="shared" si="47"/>
        <v>55.848</v>
      </c>
      <c r="H320">
        <f t="shared" si="48"/>
        <v>9.8846666666666666E-2</v>
      </c>
      <c r="I320" t="str">
        <f t="shared" si="49"/>
        <v>83</v>
      </c>
      <c r="J320" t="str">
        <f t="shared" si="50"/>
        <v>25</v>
      </c>
      <c r="K320" t="str">
        <f t="shared" si="51"/>
        <v>18.964</v>
      </c>
      <c r="L320">
        <f t="shared" si="52"/>
        <v>0.42193444444444445</v>
      </c>
      <c r="N320" t="str">
        <f t="shared" si="53"/>
        <v>037-008D(L)</v>
      </c>
      <c r="O320">
        <f t="shared" si="54"/>
        <v>31.098846666666667</v>
      </c>
      <c r="P320">
        <f t="shared" si="55"/>
        <v>-83.421934444444446</v>
      </c>
    </row>
    <row r="321" spans="1:16" x14ac:dyDescent="0.25">
      <c r="A321" t="s">
        <v>184</v>
      </c>
      <c r="B321">
        <v>310555.848</v>
      </c>
      <c r="C321">
        <v>832518.96400000004</v>
      </c>
      <c r="E321" t="str">
        <f t="shared" si="45"/>
        <v>31</v>
      </c>
      <c r="F321" t="str">
        <f t="shared" si="46"/>
        <v>05</v>
      </c>
      <c r="G321" t="str">
        <f t="shared" si="47"/>
        <v>55.848</v>
      </c>
      <c r="H321">
        <f t="shared" si="48"/>
        <v>9.8846666666666666E-2</v>
      </c>
      <c r="I321" t="str">
        <f t="shared" si="49"/>
        <v>83</v>
      </c>
      <c r="J321" t="str">
        <f t="shared" si="50"/>
        <v>25</v>
      </c>
      <c r="K321" t="str">
        <f t="shared" si="51"/>
        <v>18.964</v>
      </c>
      <c r="L321">
        <f t="shared" si="52"/>
        <v>0.42193444444444445</v>
      </c>
      <c r="N321" t="str">
        <f t="shared" si="53"/>
        <v>037-010D(MSWL)</v>
      </c>
      <c r="O321">
        <f t="shared" si="54"/>
        <v>31.098846666666667</v>
      </c>
      <c r="P321">
        <f t="shared" si="55"/>
        <v>-83.421934444444446</v>
      </c>
    </row>
    <row r="322" spans="1:16" x14ac:dyDescent="0.25">
      <c r="A322" t="s">
        <v>523</v>
      </c>
      <c r="B322">
        <v>331957.96999999997</v>
      </c>
      <c r="C322">
        <v>832527.772</v>
      </c>
      <c r="E322" t="str">
        <f t="shared" si="45"/>
        <v>33</v>
      </c>
      <c r="F322" t="str">
        <f t="shared" si="46"/>
        <v>19</v>
      </c>
      <c r="G322" t="str">
        <f t="shared" si="47"/>
        <v>57.97</v>
      </c>
      <c r="H322">
        <f t="shared" si="48"/>
        <v>0.33276944444444445</v>
      </c>
      <c r="I322" t="str">
        <f t="shared" si="49"/>
        <v>83</v>
      </c>
      <c r="J322" t="str">
        <f t="shared" si="50"/>
        <v>25</v>
      </c>
      <c r="K322" t="str">
        <f t="shared" si="51"/>
        <v>27.772</v>
      </c>
      <c r="L322">
        <f t="shared" si="52"/>
        <v>0.42438111111111115</v>
      </c>
      <c r="N322" t="str">
        <f t="shared" si="53"/>
        <v>117-004D(SL)</v>
      </c>
      <c r="O322">
        <f t="shared" si="54"/>
        <v>33.332769444444445</v>
      </c>
      <c r="P322">
        <f t="shared" si="55"/>
        <v>-83.424381111111117</v>
      </c>
    </row>
    <row r="323" spans="1:16" x14ac:dyDescent="0.25">
      <c r="A323" t="s">
        <v>486</v>
      </c>
      <c r="B323">
        <v>333705</v>
      </c>
      <c r="C323">
        <v>832528</v>
      </c>
      <c r="E323" t="str">
        <f t="shared" si="45"/>
        <v>33</v>
      </c>
      <c r="F323" t="str">
        <f t="shared" si="46"/>
        <v>37</v>
      </c>
      <c r="G323" t="str">
        <f t="shared" si="47"/>
        <v>05</v>
      </c>
      <c r="H323">
        <f t="shared" si="48"/>
        <v>0.61805555555555558</v>
      </c>
      <c r="I323" t="str">
        <f t="shared" si="49"/>
        <v>83</v>
      </c>
      <c r="J323" t="str">
        <f t="shared" si="50"/>
        <v>25</v>
      </c>
      <c r="K323" t="str">
        <f t="shared" si="51"/>
        <v>28</v>
      </c>
      <c r="L323">
        <f t="shared" si="52"/>
        <v>0.42444444444444446</v>
      </c>
      <c r="N323" t="str">
        <f t="shared" si="53"/>
        <v>104-008D(LI)</v>
      </c>
      <c r="O323">
        <f t="shared" si="54"/>
        <v>33.618055555555557</v>
      </c>
      <c r="P323">
        <f t="shared" si="55"/>
        <v>-83.424444444444447</v>
      </c>
    </row>
    <row r="324" spans="1:16" x14ac:dyDescent="0.25">
      <c r="A324" t="s">
        <v>14</v>
      </c>
      <c r="B324">
        <v>342058.97399999999</v>
      </c>
      <c r="C324">
        <v>832531.18900000001</v>
      </c>
      <c r="E324" t="str">
        <f t="shared" si="45"/>
        <v>34</v>
      </c>
      <c r="F324" t="str">
        <f t="shared" si="46"/>
        <v>20</v>
      </c>
      <c r="G324" t="str">
        <f t="shared" si="47"/>
        <v>58.974</v>
      </c>
      <c r="H324">
        <f t="shared" si="48"/>
        <v>0.349715</v>
      </c>
      <c r="I324" t="str">
        <f t="shared" si="49"/>
        <v>83</v>
      </c>
      <c r="J324" t="str">
        <f t="shared" si="50"/>
        <v>25</v>
      </c>
      <c r="K324" t="str">
        <f t="shared" si="51"/>
        <v>31.189</v>
      </c>
      <c r="L324">
        <f t="shared" si="52"/>
        <v>0.42533027777777782</v>
      </c>
      <c r="N324" t="str">
        <f t="shared" si="53"/>
        <v>006-006D(SL)</v>
      </c>
      <c r="O324">
        <f t="shared" si="54"/>
        <v>34.349715000000003</v>
      </c>
      <c r="P324">
        <f t="shared" si="55"/>
        <v>-83.425330277777775</v>
      </c>
    </row>
    <row r="325" spans="1:16" x14ac:dyDescent="0.25">
      <c r="A325" t="s">
        <v>183</v>
      </c>
      <c r="B325">
        <v>310530</v>
      </c>
      <c r="C325">
        <v>832536</v>
      </c>
      <c r="E325" t="str">
        <f t="shared" si="45"/>
        <v>31</v>
      </c>
      <c r="F325" t="str">
        <f t="shared" si="46"/>
        <v>05</v>
      </c>
      <c r="G325" t="str">
        <f t="shared" si="47"/>
        <v>30</v>
      </c>
      <c r="H325">
        <f t="shared" si="48"/>
        <v>9.166666666666666E-2</v>
      </c>
      <c r="I325" t="str">
        <f t="shared" si="49"/>
        <v>83</v>
      </c>
      <c r="J325" t="str">
        <f t="shared" si="50"/>
        <v>25</v>
      </c>
      <c r="K325" t="str">
        <f t="shared" si="51"/>
        <v>36</v>
      </c>
      <c r="L325">
        <f t="shared" si="52"/>
        <v>0.42666666666666669</v>
      </c>
      <c r="N325" t="str">
        <f t="shared" si="53"/>
        <v>037-009P(INC)</v>
      </c>
      <c r="O325">
        <f t="shared" si="54"/>
        <v>31.091666666666665</v>
      </c>
      <c r="P325">
        <f t="shared" si="55"/>
        <v>-83.426666666666662</v>
      </c>
    </row>
    <row r="326" spans="1:16" x14ac:dyDescent="0.25">
      <c r="A326" t="s">
        <v>674</v>
      </c>
      <c r="B326">
        <v>315623.60499999998</v>
      </c>
      <c r="C326">
        <v>832553.16799999995</v>
      </c>
      <c r="E326" t="str">
        <f t="shared" si="45"/>
        <v>31</v>
      </c>
      <c r="F326" t="str">
        <f t="shared" si="46"/>
        <v>56</v>
      </c>
      <c r="G326" t="str">
        <f t="shared" si="47"/>
        <v>23.605</v>
      </c>
      <c r="H326">
        <f t="shared" si="48"/>
        <v>0.93989027777777778</v>
      </c>
      <c r="I326" t="str">
        <f t="shared" si="49"/>
        <v>83</v>
      </c>
      <c r="J326" t="str">
        <f t="shared" si="50"/>
        <v>25</v>
      </c>
      <c r="K326" t="str">
        <f t="shared" si="51"/>
        <v>53.168</v>
      </c>
      <c r="L326">
        <f t="shared" si="52"/>
        <v>0.43143555555555557</v>
      </c>
      <c r="N326" t="str">
        <f t="shared" si="53"/>
        <v>156-001D(SL)</v>
      </c>
      <c r="O326">
        <f t="shared" si="54"/>
        <v>31.939890277777778</v>
      </c>
      <c r="P326">
        <f t="shared" si="55"/>
        <v>-83.431435555555552</v>
      </c>
    </row>
    <row r="327" spans="1:16" x14ac:dyDescent="0.25">
      <c r="A327" t="s">
        <v>185</v>
      </c>
      <c r="B327">
        <v>310550</v>
      </c>
      <c r="C327">
        <v>832555</v>
      </c>
      <c r="E327" t="str">
        <f t="shared" si="45"/>
        <v>31</v>
      </c>
      <c r="F327" t="str">
        <f t="shared" si="46"/>
        <v>05</v>
      </c>
      <c r="G327" t="str">
        <f t="shared" si="47"/>
        <v>50</v>
      </c>
      <c r="H327">
        <f t="shared" si="48"/>
        <v>9.722222222222221E-2</v>
      </c>
      <c r="I327" t="str">
        <f t="shared" si="49"/>
        <v>83</v>
      </c>
      <c r="J327" t="str">
        <f t="shared" si="50"/>
        <v>25</v>
      </c>
      <c r="K327" t="str">
        <f t="shared" si="51"/>
        <v>55</v>
      </c>
      <c r="L327">
        <f t="shared" si="52"/>
        <v>0.43194444444444446</v>
      </c>
      <c r="N327" t="str">
        <f t="shared" si="53"/>
        <v>037-011D(C&amp;D)</v>
      </c>
      <c r="O327">
        <f t="shared" si="54"/>
        <v>31.097222222222221</v>
      </c>
      <c r="P327">
        <f t="shared" si="55"/>
        <v>-83.43194444444444</v>
      </c>
    </row>
    <row r="328" spans="1:16" x14ac:dyDescent="0.25">
      <c r="A328" t="s">
        <v>522</v>
      </c>
      <c r="B328">
        <v>321742.94199999998</v>
      </c>
      <c r="C328">
        <v>832557.91299999994</v>
      </c>
      <c r="E328" t="str">
        <f t="shared" si="45"/>
        <v>32</v>
      </c>
      <c r="F328" t="str">
        <f t="shared" si="46"/>
        <v>17</v>
      </c>
      <c r="G328" t="str">
        <f t="shared" si="47"/>
        <v>42.942</v>
      </c>
      <c r="H328">
        <f t="shared" si="48"/>
        <v>0.29526166666666664</v>
      </c>
      <c r="I328" t="str">
        <f t="shared" si="49"/>
        <v>83</v>
      </c>
      <c r="J328" t="str">
        <f t="shared" si="50"/>
        <v>25</v>
      </c>
      <c r="K328" t="str">
        <f t="shared" si="51"/>
        <v>57.913</v>
      </c>
      <c r="L328">
        <f t="shared" si="52"/>
        <v>0.4327536111111111</v>
      </c>
      <c r="N328" t="str">
        <f t="shared" si="53"/>
        <v>116-002D(SL)</v>
      </c>
      <c r="O328">
        <f t="shared" si="54"/>
        <v>32.295261666666669</v>
      </c>
      <c r="P328">
        <f t="shared" si="55"/>
        <v>-83.43275361111111</v>
      </c>
    </row>
    <row r="329" spans="1:16" x14ac:dyDescent="0.25">
      <c r="A329" t="s">
        <v>504</v>
      </c>
      <c r="B329">
        <v>334549.60600000003</v>
      </c>
      <c r="C329">
        <v>832609.30099999998</v>
      </c>
      <c r="E329" t="str">
        <f t="shared" si="45"/>
        <v>33</v>
      </c>
      <c r="F329" t="str">
        <f t="shared" si="46"/>
        <v>45</v>
      </c>
      <c r="G329" t="str">
        <f t="shared" si="47"/>
        <v>49.606</v>
      </c>
      <c r="H329">
        <f t="shared" si="48"/>
        <v>0.76377944444444446</v>
      </c>
      <c r="I329" t="str">
        <f t="shared" si="49"/>
        <v>83</v>
      </c>
      <c r="J329" t="str">
        <f t="shared" si="50"/>
        <v>26</v>
      </c>
      <c r="K329" t="str">
        <f t="shared" si="51"/>
        <v>09.301</v>
      </c>
      <c r="L329">
        <f t="shared" si="52"/>
        <v>0.43591694444444445</v>
      </c>
      <c r="N329" t="str">
        <f t="shared" si="53"/>
        <v>108-007D(SL)</v>
      </c>
      <c r="O329">
        <f t="shared" si="54"/>
        <v>33.763779444444445</v>
      </c>
      <c r="P329">
        <f t="shared" si="55"/>
        <v>-83.435916944444443</v>
      </c>
    </row>
    <row r="330" spans="1:16" x14ac:dyDescent="0.25">
      <c r="A330" t="s">
        <v>613</v>
      </c>
      <c r="B330">
        <v>324613.92599999998</v>
      </c>
      <c r="C330">
        <v>832616.34100000001</v>
      </c>
      <c r="E330" t="str">
        <f t="shared" si="45"/>
        <v>32</v>
      </c>
      <c r="F330" t="str">
        <f t="shared" si="46"/>
        <v>46</v>
      </c>
      <c r="G330" t="str">
        <f t="shared" si="47"/>
        <v>13.926</v>
      </c>
      <c r="H330">
        <f t="shared" si="48"/>
        <v>0.77053500000000008</v>
      </c>
      <c r="I330" t="str">
        <f t="shared" si="49"/>
        <v>83</v>
      </c>
      <c r="J330" t="str">
        <f t="shared" si="50"/>
        <v>26</v>
      </c>
      <c r="K330" t="str">
        <f t="shared" si="51"/>
        <v>16.341</v>
      </c>
      <c r="L330">
        <f t="shared" si="52"/>
        <v>0.4378725</v>
      </c>
      <c r="N330" t="str">
        <f t="shared" si="53"/>
        <v>143-008D(SL)</v>
      </c>
      <c r="O330">
        <f t="shared" si="54"/>
        <v>32.770535000000002</v>
      </c>
      <c r="P330">
        <f t="shared" si="55"/>
        <v>-83.437872499999997</v>
      </c>
    </row>
    <row r="331" spans="1:16" x14ac:dyDescent="0.25">
      <c r="A331" t="s">
        <v>505</v>
      </c>
      <c r="B331">
        <v>334541</v>
      </c>
      <c r="C331">
        <v>832617</v>
      </c>
      <c r="E331" t="str">
        <f t="shared" si="45"/>
        <v>33</v>
      </c>
      <c r="F331" t="str">
        <f t="shared" si="46"/>
        <v>45</v>
      </c>
      <c r="G331" t="str">
        <f t="shared" si="47"/>
        <v>41</v>
      </c>
      <c r="H331">
        <f t="shared" si="48"/>
        <v>0.76138888888888889</v>
      </c>
      <c r="I331" t="str">
        <f t="shared" si="49"/>
        <v>83</v>
      </c>
      <c r="J331" t="str">
        <f t="shared" si="50"/>
        <v>26</v>
      </c>
      <c r="K331" t="str">
        <f t="shared" si="51"/>
        <v>17</v>
      </c>
      <c r="L331">
        <f t="shared" si="52"/>
        <v>0.43805555555555559</v>
      </c>
      <c r="N331" t="str">
        <f t="shared" si="53"/>
        <v>108-008P(INC)</v>
      </c>
      <c r="O331">
        <f t="shared" si="54"/>
        <v>33.761388888888888</v>
      </c>
      <c r="P331">
        <f t="shared" si="55"/>
        <v>-83.43805555555555</v>
      </c>
    </row>
    <row r="332" spans="1:16" x14ac:dyDescent="0.25">
      <c r="A332" t="s">
        <v>720</v>
      </c>
      <c r="B332">
        <v>341520</v>
      </c>
      <c r="C332">
        <v>832710</v>
      </c>
      <c r="E332" t="str">
        <f t="shared" si="45"/>
        <v>34</v>
      </c>
      <c r="F332" t="str">
        <f t="shared" si="46"/>
        <v>15</v>
      </c>
      <c r="G332" t="str">
        <f t="shared" si="47"/>
        <v>20</v>
      </c>
      <c r="H332">
        <f t="shared" si="48"/>
        <v>0.25555555555555554</v>
      </c>
      <c r="I332" t="str">
        <f t="shared" si="49"/>
        <v>83</v>
      </c>
      <c r="J332" t="str">
        <f t="shared" si="50"/>
        <v>27</v>
      </c>
      <c r="K332" t="str">
        <f t="shared" si="51"/>
        <v>10</v>
      </c>
      <c r="L332">
        <f t="shared" si="52"/>
        <v>0.45277777777777778</v>
      </c>
      <c r="N332" t="str">
        <f t="shared" si="53"/>
        <v>APL0601</v>
      </c>
      <c r="O332">
        <f t="shared" si="54"/>
        <v>34.255555555555553</v>
      </c>
      <c r="P332">
        <f t="shared" si="55"/>
        <v>-83.452777777777783</v>
      </c>
    </row>
    <row r="333" spans="1:16" x14ac:dyDescent="0.25">
      <c r="A333" t="s">
        <v>484</v>
      </c>
      <c r="B333">
        <v>333755.69900000002</v>
      </c>
      <c r="C333">
        <v>832711.18599999999</v>
      </c>
      <c r="E333" t="str">
        <f t="shared" si="45"/>
        <v>33</v>
      </c>
      <c r="F333" t="str">
        <f t="shared" si="46"/>
        <v>37</v>
      </c>
      <c r="G333" t="str">
        <f t="shared" si="47"/>
        <v>55.699</v>
      </c>
      <c r="H333">
        <f t="shared" si="48"/>
        <v>0.63213861111111114</v>
      </c>
      <c r="I333" t="str">
        <f t="shared" si="49"/>
        <v>83</v>
      </c>
      <c r="J333" t="str">
        <f t="shared" si="50"/>
        <v>27</v>
      </c>
      <c r="K333" t="str">
        <f t="shared" si="51"/>
        <v>11.186</v>
      </c>
      <c r="L333">
        <f t="shared" si="52"/>
        <v>0.45310722222222222</v>
      </c>
      <c r="N333" t="str">
        <f t="shared" si="53"/>
        <v>104-006D(SL)</v>
      </c>
      <c r="O333">
        <f t="shared" si="54"/>
        <v>33.63213861111111</v>
      </c>
      <c r="P333">
        <f t="shared" si="55"/>
        <v>-83.453107222222229</v>
      </c>
    </row>
    <row r="334" spans="1:16" x14ac:dyDescent="0.25">
      <c r="A334" t="s">
        <v>485</v>
      </c>
      <c r="B334">
        <v>333755.69900000002</v>
      </c>
      <c r="C334">
        <v>832711.18599999999</v>
      </c>
      <c r="E334" t="str">
        <f t="shared" si="45"/>
        <v>33</v>
      </c>
      <c r="F334" t="str">
        <f t="shared" si="46"/>
        <v>37</v>
      </c>
      <c r="G334" t="str">
        <f t="shared" si="47"/>
        <v>55.699</v>
      </c>
      <c r="H334">
        <f t="shared" si="48"/>
        <v>0.63213861111111114</v>
      </c>
      <c r="I334" t="str">
        <f t="shared" si="49"/>
        <v>83</v>
      </c>
      <c r="J334" t="str">
        <f t="shared" si="50"/>
        <v>27</v>
      </c>
      <c r="K334" t="str">
        <f t="shared" si="51"/>
        <v>11.186</v>
      </c>
      <c r="L334">
        <f t="shared" si="52"/>
        <v>0.45310722222222222</v>
      </c>
      <c r="N334" t="str">
        <f t="shared" si="53"/>
        <v>104-007D(SL)</v>
      </c>
      <c r="O334">
        <f t="shared" si="54"/>
        <v>33.63213861111111</v>
      </c>
      <c r="P334">
        <f t="shared" si="55"/>
        <v>-83.453107222222229</v>
      </c>
    </row>
    <row r="335" spans="1:16" x14ac:dyDescent="0.25">
      <c r="A335" t="s">
        <v>487</v>
      </c>
      <c r="B335">
        <v>333751</v>
      </c>
      <c r="C335">
        <v>832713</v>
      </c>
      <c r="E335" t="str">
        <f t="shared" si="45"/>
        <v>33</v>
      </c>
      <c r="F335" t="str">
        <f t="shared" si="46"/>
        <v>37</v>
      </c>
      <c r="G335" t="str">
        <f t="shared" si="47"/>
        <v>51</v>
      </c>
      <c r="H335">
        <f t="shared" si="48"/>
        <v>0.63083333333333336</v>
      </c>
      <c r="I335" t="str">
        <f t="shared" si="49"/>
        <v>83</v>
      </c>
      <c r="J335" t="str">
        <f t="shared" si="50"/>
        <v>27</v>
      </c>
      <c r="K335" t="str">
        <f t="shared" si="51"/>
        <v>13</v>
      </c>
      <c r="L335">
        <f t="shared" si="52"/>
        <v>0.45361111111111113</v>
      </c>
      <c r="N335" t="str">
        <f t="shared" si="53"/>
        <v>104-009D(IN)</v>
      </c>
      <c r="O335">
        <f t="shared" si="54"/>
        <v>33.630833333333335</v>
      </c>
      <c r="P335">
        <f t="shared" si="55"/>
        <v>-83.453611111111115</v>
      </c>
    </row>
    <row r="336" spans="1:16" x14ac:dyDescent="0.25">
      <c r="A336" t="s">
        <v>383</v>
      </c>
      <c r="B336">
        <v>341257.05800000002</v>
      </c>
      <c r="C336">
        <v>832714.65399999998</v>
      </c>
      <c r="E336" t="str">
        <f t="shared" si="45"/>
        <v>34</v>
      </c>
      <c r="F336" t="str">
        <f t="shared" si="46"/>
        <v>12</v>
      </c>
      <c r="G336" t="str">
        <f t="shared" si="47"/>
        <v>57.058</v>
      </c>
      <c r="H336">
        <f t="shared" si="48"/>
        <v>0.21584944444444445</v>
      </c>
      <c r="I336" t="str">
        <f t="shared" si="49"/>
        <v>83</v>
      </c>
      <c r="J336" t="str">
        <f t="shared" si="50"/>
        <v>27</v>
      </c>
      <c r="K336" t="str">
        <f t="shared" si="51"/>
        <v>14.654</v>
      </c>
      <c r="L336">
        <f t="shared" si="52"/>
        <v>0.45407055555555559</v>
      </c>
      <c r="N336" t="str">
        <f t="shared" si="53"/>
        <v>078-007D(L)</v>
      </c>
      <c r="O336">
        <f t="shared" si="54"/>
        <v>34.215849444444444</v>
      </c>
      <c r="P336">
        <f t="shared" si="55"/>
        <v>-83.45407055555556</v>
      </c>
    </row>
    <row r="337" spans="1:16" x14ac:dyDescent="0.25">
      <c r="A337" t="s">
        <v>354</v>
      </c>
      <c r="B337">
        <v>343319.37199999997</v>
      </c>
      <c r="C337">
        <v>832732.005</v>
      </c>
      <c r="E337" t="str">
        <f t="shared" si="45"/>
        <v>34</v>
      </c>
      <c r="F337" t="str">
        <f t="shared" si="46"/>
        <v>33</v>
      </c>
      <c r="G337" t="str">
        <f t="shared" si="47"/>
        <v>19.372</v>
      </c>
      <c r="H337">
        <f t="shared" si="48"/>
        <v>0.5553811111111111</v>
      </c>
      <c r="I337" t="str">
        <f t="shared" si="49"/>
        <v>83</v>
      </c>
      <c r="J337" t="str">
        <f t="shared" si="50"/>
        <v>27</v>
      </c>
      <c r="K337" t="str">
        <f t="shared" si="51"/>
        <v>32.005</v>
      </c>
      <c r="L337">
        <f t="shared" si="52"/>
        <v>0.4588902777777778</v>
      </c>
      <c r="N337" t="str">
        <f t="shared" si="53"/>
        <v>068-020D(SL)</v>
      </c>
      <c r="O337">
        <f t="shared" si="54"/>
        <v>34.55538111111111</v>
      </c>
      <c r="P337">
        <f t="shared" si="55"/>
        <v>-83.458890277777783</v>
      </c>
    </row>
    <row r="338" spans="1:16" x14ac:dyDescent="0.25">
      <c r="A338" t="s">
        <v>180</v>
      </c>
      <c r="B338">
        <v>310650</v>
      </c>
      <c r="C338">
        <v>832759</v>
      </c>
      <c r="E338" t="str">
        <f t="shared" si="45"/>
        <v>31</v>
      </c>
      <c r="F338" t="str">
        <f t="shared" si="46"/>
        <v>06</v>
      </c>
      <c r="G338" t="str">
        <f t="shared" si="47"/>
        <v>50</v>
      </c>
      <c r="H338">
        <f t="shared" si="48"/>
        <v>0.1138888888888889</v>
      </c>
      <c r="I338" t="str">
        <f t="shared" si="49"/>
        <v>83</v>
      </c>
      <c r="J338" t="str">
        <f t="shared" si="50"/>
        <v>27</v>
      </c>
      <c r="K338" t="str">
        <f t="shared" si="51"/>
        <v>59</v>
      </c>
      <c r="L338">
        <f t="shared" si="52"/>
        <v>0.46638888888888891</v>
      </c>
      <c r="N338" t="str">
        <f t="shared" si="53"/>
        <v>037-005D(LI)</v>
      </c>
      <c r="O338">
        <f t="shared" si="54"/>
        <v>31.113888888888887</v>
      </c>
      <c r="P338">
        <f t="shared" si="55"/>
        <v>-83.466388888888886</v>
      </c>
    </row>
    <row r="339" spans="1:16" x14ac:dyDescent="0.25">
      <c r="A339" t="s">
        <v>610</v>
      </c>
      <c r="B339">
        <v>324754</v>
      </c>
      <c r="C339">
        <v>832833</v>
      </c>
      <c r="E339" t="str">
        <f t="shared" si="45"/>
        <v>32</v>
      </c>
      <c r="F339" t="str">
        <f t="shared" si="46"/>
        <v>47</v>
      </c>
      <c r="G339" t="str">
        <f t="shared" si="47"/>
        <v>54</v>
      </c>
      <c r="H339">
        <f t="shared" si="48"/>
        <v>0.79833333333333334</v>
      </c>
      <c r="I339" t="str">
        <f t="shared" si="49"/>
        <v>83</v>
      </c>
      <c r="J339" t="str">
        <f t="shared" si="50"/>
        <v>28</v>
      </c>
      <c r="K339" t="str">
        <f t="shared" si="51"/>
        <v>33</v>
      </c>
      <c r="L339">
        <f t="shared" si="52"/>
        <v>0.47583333333333333</v>
      </c>
      <c r="N339" t="str">
        <f t="shared" si="53"/>
        <v>143-004D(LI)</v>
      </c>
      <c r="O339">
        <f t="shared" si="54"/>
        <v>32.798333333333332</v>
      </c>
      <c r="P339">
        <f t="shared" si="55"/>
        <v>-83.475833333333327</v>
      </c>
    </row>
    <row r="340" spans="1:16" x14ac:dyDescent="0.25">
      <c r="A340" t="s">
        <v>614</v>
      </c>
      <c r="B340">
        <v>324730</v>
      </c>
      <c r="C340">
        <v>832900</v>
      </c>
      <c r="E340" t="str">
        <f t="shared" si="45"/>
        <v>32</v>
      </c>
      <c r="F340" t="str">
        <f t="shared" si="46"/>
        <v>47</v>
      </c>
      <c r="G340" t="str">
        <f t="shared" si="47"/>
        <v>30</v>
      </c>
      <c r="H340">
        <f t="shared" si="48"/>
        <v>0.79166666666666663</v>
      </c>
      <c r="I340" t="str">
        <f t="shared" si="49"/>
        <v>83</v>
      </c>
      <c r="J340" t="str">
        <f t="shared" si="50"/>
        <v>29</v>
      </c>
      <c r="K340" t="str">
        <f t="shared" si="51"/>
        <v>00</v>
      </c>
      <c r="L340">
        <f t="shared" si="52"/>
        <v>0.48333333333333334</v>
      </c>
      <c r="N340" t="str">
        <f t="shared" si="53"/>
        <v>143-009D(LI)</v>
      </c>
      <c r="O340">
        <f t="shared" si="54"/>
        <v>32.791666666666664</v>
      </c>
      <c r="P340">
        <f t="shared" si="55"/>
        <v>-83.483333333333334</v>
      </c>
    </row>
    <row r="341" spans="1:16" x14ac:dyDescent="0.25">
      <c r="A341" t="s">
        <v>141</v>
      </c>
      <c r="B341">
        <v>335642.11200000002</v>
      </c>
      <c r="C341">
        <v>832919.00399999996</v>
      </c>
      <c r="E341" t="str">
        <f t="shared" si="45"/>
        <v>33</v>
      </c>
      <c r="F341" t="str">
        <f t="shared" si="46"/>
        <v>56</v>
      </c>
      <c r="G341" t="str">
        <f t="shared" si="47"/>
        <v>42.112</v>
      </c>
      <c r="H341">
        <f t="shared" si="48"/>
        <v>0.94503111111111116</v>
      </c>
      <c r="I341" t="str">
        <f t="shared" si="49"/>
        <v>83</v>
      </c>
      <c r="J341" t="str">
        <f t="shared" si="50"/>
        <v>29</v>
      </c>
      <c r="K341" t="str">
        <f t="shared" si="51"/>
        <v>19.004</v>
      </c>
      <c r="L341">
        <f t="shared" si="52"/>
        <v>0.48861222222222223</v>
      </c>
      <c r="N341" t="str">
        <f t="shared" si="53"/>
        <v>029-009D(L)</v>
      </c>
      <c r="O341">
        <f t="shared" si="54"/>
        <v>33.945031111111113</v>
      </c>
      <c r="P341">
        <f t="shared" si="55"/>
        <v>-83.488612222222216</v>
      </c>
    </row>
    <row r="342" spans="1:16" x14ac:dyDescent="0.25">
      <c r="A342" t="s">
        <v>592</v>
      </c>
      <c r="B342">
        <v>312700.85499999998</v>
      </c>
      <c r="C342">
        <v>832954.23300000001</v>
      </c>
      <c r="E342" t="str">
        <f t="shared" si="45"/>
        <v>31</v>
      </c>
      <c r="F342" t="str">
        <f t="shared" si="46"/>
        <v>27</v>
      </c>
      <c r="G342" t="str">
        <f t="shared" si="47"/>
        <v>00.855</v>
      </c>
      <c r="H342">
        <f t="shared" si="48"/>
        <v>0.45023750000000001</v>
      </c>
      <c r="I342" t="str">
        <f t="shared" si="49"/>
        <v>83</v>
      </c>
      <c r="J342" t="str">
        <f t="shared" si="50"/>
        <v>29</v>
      </c>
      <c r="K342" t="str">
        <f t="shared" si="51"/>
        <v>54.233</v>
      </c>
      <c r="L342">
        <f t="shared" si="52"/>
        <v>0.49839805555555555</v>
      </c>
      <c r="N342" t="str">
        <f t="shared" si="53"/>
        <v>137-008D(L)</v>
      </c>
      <c r="O342">
        <f t="shared" si="54"/>
        <v>31.4502375</v>
      </c>
      <c r="P342">
        <f t="shared" si="55"/>
        <v>-83.498398055555555</v>
      </c>
    </row>
    <row r="343" spans="1:16" x14ac:dyDescent="0.25">
      <c r="A343" t="s">
        <v>594</v>
      </c>
      <c r="B343">
        <v>312630.663</v>
      </c>
      <c r="C343">
        <v>833032.80700000003</v>
      </c>
      <c r="E343" t="str">
        <f t="shared" si="45"/>
        <v>31</v>
      </c>
      <c r="F343" t="str">
        <f t="shared" si="46"/>
        <v>26</v>
      </c>
      <c r="G343" t="str">
        <f t="shared" si="47"/>
        <v>30.663</v>
      </c>
      <c r="H343">
        <f t="shared" si="48"/>
        <v>0.44185083333333336</v>
      </c>
      <c r="I343" t="str">
        <f t="shared" si="49"/>
        <v>83</v>
      </c>
      <c r="J343" t="str">
        <f t="shared" si="50"/>
        <v>30</v>
      </c>
      <c r="K343" t="str">
        <f t="shared" si="51"/>
        <v>32.807</v>
      </c>
      <c r="L343">
        <f t="shared" si="52"/>
        <v>0.50911305555555553</v>
      </c>
      <c r="N343" t="str">
        <f t="shared" si="53"/>
        <v>137-014D(L)</v>
      </c>
      <c r="O343">
        <f t="shared" si="54"/>
        <v>31.441850833333334</v>
      </c>
      <c r="P343">
        <f t="shared" si="55"/>
        <v>-83.509113055555559</v>
      </c>
    </row>
    <row r="344" spans="1:16" x14ac:dyDescent="0.25">
      <c r="A344" t="s">
        <v>56</v>
      </c>
      <c r="B344">
        <v>304822</v>
      </c>
      <c r="C344">
        <v>833034</v>
      </c>
      <c r="E344" t="str">
        <f t="shared" ref="E344:E407" si="56">LEFT(B344,2)</f>
        <v>30</v>
      </c>
      <c r="F344" t="str">
        <f t="shared" ref="F344:F407" si="57">MID(B344,3,2)</f>
        <v>48</v>
      </c>
      <c r="G344" t="str">
        <f t="shared" ref="G344:G407" si="58">MID(B344,5,10)</f>
        <v>22</v>
      </c>
      <c r="H344">
        <f t="shared" ref="H344:H407" si="59">F344/60+G344/3600</f>
        <v>0.80611111111111111</v>
      </c>
      <c r="I344" t="str">
        <f t="shared" ref="I344:I407" si="60">LEFT(C344,2)</f>
        <v>83</v>
      </c>
      <c r="J344" t="str">
        <f t="shared" ref="J344:J407" si="61">MID(C344,3,2)</f>
        <v>30</v>
      </c>
      <c r="K344" t="str">
        <f t="shared" ref="K344:K407" si="62">MID(C344,5,10)</f>
        <v>34</v>
      </c>
      <c r="L344">
        <f t="shared" ref="L344:L407" si="63">J344/60+K344/3600</f>
        <v>0.50944444444444448</v>
      </c>
      <c r="N344" t="str">
        <f t="shared" ref="N344:N407" si="64">A344</f>
        <v>014-004P(INC)</v>
      </c>
      <c r="O344">
        <f t="shared" ref="O344:O407" si="65">E344+H344</f>
        <v>30.806111111111111</v>
      </c>
      <c r="P344">
        <f t="shared" ref="P344:P407" si="66">-1*(I344+L344)</f>
        <v>-83.509444444444441</v>
      </c>
    </row>
    <row r="345" spans="1:16" x14ac:dyDescent="0.25">
      <c r="A345" t="s">
        <v>40</v>
      </c>
      <c r="B345">
        <v>324924.45</v>
      </c>
      <c r="C345">
        <v>833103.25</v>
      </c>
      <c r="E345" t="str">
        <f t="shared" si="56"/>
        <v>32</v>
      </c>
      <c r="F345" t="str">
        <f t="shared" si="57"/>
        <v>49</v>
      </c>
      <c r="G345" t="str">
        <f t="shared" si="58"/>
        <v>24.45</v>
      </c>
      <c r="H345">
        <f t="shared" si="59"/>
        <v>0.82345833333333329</v>
      </c>
      <c r="I345" t="str">
        <f t="shared" si="60"/>
        <v>83</v>
      </c>
      <c r="J345" t="str">
        <f t="shared" si="61"/>
        <v>31</v>
      </c>
      <c r="K345" t="str">
        <f t="shared" si="62"/>
        <v>03.25</v>
      </c>
      <c r="L345">
        <f t="shared" si="63"/>
        <v>0.51756944444444453</v>
      </c>
      <c r="N345" t="str">
        <f t="shared" si="64"/>
        <v>011-018D(L)</v>
      </c>
      <c r="O345">
        <f t="shared" si="65"/>
        <v>32.823458333333335</v>
      </c>
      <c r="P345">
        <f t="shared" si="66"/>
        <v>-83.517569444444447</v>
      </c>
    </row>
    <row r="346" spans="1:16" x14ac:dyDescent="0.25">
      <c r="A346" t="s">
        <v>45</v>
      </c>
      <c r="B346">
        <v>324924.45</v>
      </c>
      <c r="C346">
        <v>833103.25</v>
      </c>
      <c r="E346" t="str">
        <f t="shared" si="56"/>
        <v>32</v>
      </c>
      <c r="F346" t="str">
        <f t="shared" si="57"/>
        <v>49</v>
      </c>
      <c r="G346" t="str">
        <f t="shared" si="58"/>
        <v>24.45</v>
      </c>
      <c r="H346">
        <f t="shared" si="59"/>
        <v>0.82345833333333329</v>
      </c>
      <c r="I346" t="str">
        <f t="shared" si="60"/>
        <v>83</v>
      </c>
      <c r="J346" t="str">
        <f t="shared" si="61"/>
        <v>31</v>
      </c>
      <c r="K346" t="str">
        <f t="shared" si="62"/>
        <v>03.25</v>
      </c>
      <c r="L346">
        <f t="shared" si="63"/>
        <v>0.51756944444444453</v>
      </c>
      <c r="N346" t="str">
        <f t="shared" si="64"/>
        <v>011-026D(SL)</v>
      </c>
      <c r="O346">
        <f t="shared" si="65"/>
        <v>32.823458333333335</v>
      </c>
      <c r="P346">
        <f t="shared" si="66"/>
        <v>-83.517569444444447</v>
      </c>
    </row>
    <row r="347" spans="1:16" x14ac:dyDescent="0.25">
      <c r="A347" t="s">
        <v>713</v>
      </c>
      <c r="B347">
        <v>312140</v>
      </c>
      <c r="C347">
        <v>833203</v>
      </c>
      <c r="E347" t="str">
        <f t="shared" si="56"/>
        <v>31</v>
      </c>
      <c r="F347" t="str">
        <f t="shared" si="57"/>
        <v>21</v>
      </c>
      <c r="G347" t="str">
        <f t="shared" si="58"/>
        <v>40</v>
      </c>
      <c r="H347">
        <f t="shared" si="59"/>
        <v>0.3611111111111111</v>
      </c>
      <c r="I347" t="str">
        <f t="shared" si="60"/>
        <v>83</v>
      </c>
      <c r="J347" t="str">
        <f t="shared" si="61"/>
        <v>32</v>
      </c>
      <c r="K347" t="str">
        <f t="shared" si="62"/>
        <v>03</v>
      </c>
      <c r="L347">
        <f t="shared" si="63"/>
        <v>0.53416666666666668</v>
      </c>
      <c r="N347" t="str">
        <f t="shared" si="64"/>
        <v>APL 1371</v>
      </c>
      <c r="O347">
        <f t="shared" si="65"/>
        <v>31.361111111111111</v>
      </c>
      <c r="P347">
        <f t="shared" si="66"/>
        <v>-83.534166666666664</v>
      </c>
    </row>
    <row r="348" spans="1:16" x14ac:dyDescent="0.25">
      <c r="A348" t="s">
        <v>406</v>
      </c>
      <c r="B348">
        <v>325909.239</v>
      </c>
      <c r="C348">
        <v>833204.37600000005</v>
      </c>
      <c r="E348" t="str">
        <f t="shared" si="56"/>
        <v>32</v>
      </c>
      <c r="F348" t="str">
        <f t="shared" si="57"/>
        <v>59</v>
      </c>
      <c r="G348" t="str">
        <f t="shared" si="58"/>
        <v>09.239</v>
      </c>
      <c r="H348">
        <f t="shared" si="59"/>
        <v>0.98589972222222222</v>
      </c>
      <c r="I348" t="str">
        <f t="shared" si="60"/>
        <v>83</v>
      </c>
      <c r="J348" t="str">
        <f t="shared" si="61"/>
        <v>32</v>
      </c>
      <c r="K348" t="str">
        <f t="shared" si="62"/>
        <v>04.376</v>
      </c>
      <c r="L348">
        <f t="shared" si="63"/>
        <v>0.53454888888888885</v>
      </c>
      <c r="N348" t="str">
        <f t="shared" si="64"/>
        <v>084-002D(SL)</v>
      </c>
      <c r="O348">
        <f t="shared" si="65"/>
        <v>32.985899722222221</v>
      </c>
      <c r="P348">
        <f t="shared" si="66"/>
        <v>-83.534548888888892</v>
      </c>
    </row>
    <row r="349" spans="1:16" x14ac:dyDescent="0.25">
      <c r="A349" t="s">
        <v>407</v>
      </c>
      <c r="B349">
        <v>325909.239</v>
      </c>
      <c r="C349">
        <v>833204.37600000005</v>
      </c>
      <c r="E349" t="str">
        <f t="shared" si="56"/>
        <v>32</v>
      </c>
      <c r="F349" t="str">
        <f t="shared" si="57"/>
        <v>59</v>
      </c>
      <c r="G349" t="str">
        <f t="shared" si="58"/>
        <v>09.239</v>
      </c>
      <c r="H349">
        <f t="shared" si="59"/>
        <v>0.98589972222222222</v>
      </c>
      <c r="I349" t="str">
        <f t="shared" si="60"/>
        <v>83</v>
      </c>
      <c r="J349" t="str">
        <f t="shared" si="61"/>
        <v>32</v>
      </c>
      <c r="K349" t="str">
        <f t="shared" si="62"/>
        <v>04.376</v>
      </c>
      <c r="L349">
        <f t="shared" si="63"/>
        <v>0.53454888888888885</v>
      </c>
      <c r="N349" t="str">
        <f t="shared" si="64"/>
        <v>084-006D(SL)</v>
      </c>
      <c r="O349">
        <f t="shared" si="65"/>
        <v>32.985899722222221</v>
      </c>
      <c r="P349">
        <f t="shared" si="66"/>
        <v>-83.534548888888892</v>
      </c>
    </row>
    <row r="350" spans="1:16" x14ac:dyDescent="0.25">
      <c r="A350" t="s">
        <v>591</v>
      </c>
      <c r="B350">
        <v>312127.98200000002</v>
      </c>
      <c r="C350">
        <v>833213.13199999998</v>
      </c>
      <c r="E350" t="str">
        <f t="shared" si="56"/>
        <v>31</v>
      </c>
      <c r="F350" t="str">
        <f t="shared" si="57"/>
        <v>21</v>
      </c>
      <c r="G350" t="str">
        <f t="shared" si="58"/>
        <v>27.982</v>
      </c>
      <c r="H350">
        <f t="shared" si="59"/>
        <v>0.35777277777777777</v>
      </c>
      <c r="I350" t="str">
        <f t="shared" si="60"/>
        <v>83</v>
      </c>
      <c r="J350" t="str">
        <f t="shared" si="61"/>
        <v>32</v>
      </c>
      <c r="K350" t="str">
        <f t="shared" si="62"/>
        <v>13.132</v>
      </c>
      <c r="L350">
        <f t="shared" si="63"/>
        <v>0.53698111111111113</v>
      </c>
      <c r="N350" t="str">
        <f t="shared" si="64"/>
        <v>137-007D(SL)(3)</v>
      </c>
      <c r="O350">
        <f t="shared" si="65"/>
        <v>31.357772777777779</v>
      </c>
      <c r="P350">
        <f t="shared" si="66"/>
        <v>-83.536981111111118</v>
      </c>
    </row>
    <row r="351" spans="1:16" x14ac:dyDescent="0.25">
      <c r="A351" t="s">
        <v>590</v>
      </c>
      <c r="B351">
        <v>312128.20799999998</v>
      </c>
      <c r="C351">
        <v>833214.03099999996</v>
      </c>
      <c r="E351" t="str">
        <f t="shared" si="56"/>
        <v>31</v>
      </c>
      <c r="F351" t="str">
        <f t="shared" si="57"/>
        <v>21</v>
      </c>
      <c r="G351" t="str">
        <f t="shared" si="58"/>
        <v>28.208</v>
      </c>
      <c r="H351">
        <f t="shared" si="59"/>
        <v>0.35783555555555552</v>
      </c>
      <c r="I351" t="str">
        <f t="shared" si="60"/>
        <v>83</v>
      </c>
      <c r="J351" t="str">
        <f t="shared" si="61"/>
        <v>32</v>
      </c>
      <c r="K351" t="str">
        <f t="shared" si="62"/>
        <v>14.031</v>
      </c>
      <c r="L351">
        <f t="shared" si="63"/>
        <v>0.53723083333333332</v>
      </c>
      <c r="N351" t="str">
        <f t="shared" si="64"/>
        <v>137-007D(SL)</v>
      </c>
      <c r="O351">
        <f t="shared" si="65"/>
        <v>31.357835555555557</v>
      </c>
      <c r="P351">
        <f t="shared" si="66"/>
        <v>-83.537230833333339</v>
      </c>
    </row>
    <row r="352" spans="1:16" x14ac:dyDescent="0.25">
      <c r="A352" t="s">
        <v>55</v>
      </c>
      <c r="B352">
        <v>304507.55699999997</v>
      </c>
      <c r="C352">
        <v>833251.66599999997</v>
      </c>
      <c r="E352" t="str">
        <f t="shared" si="56"/>
        <v>30</v>
      </c>
      <c r="F352" t="str">
        <f t="shared" si="57"/>
        <v>45</v>
      </c>
      <c r="G352" t="str">
        <f t="shared" si="58"/>
        <v>07.557</v>
      </c>
      <c r="H352">
        <f t="shared" si="59"/>
        <v>0.75209916666666665</v>
      </c>
      <c r="I352" t="str">
        <f t="shared" si="60"/>
        <v>83</v>
      </c>
      <c r="J352" t="str">
        <f t="shared" si="61"/>
        <v>32</v>
      </c>
      <c r="K352" t="str">
        <f t="shared" si="62"/>
        <v>51.666</v>
      </c>
      <c r="L352">
        <f t="shared" si="63"/>
        <v>0.54768499999999998</v>
      </c>
      <c r="N352" t="str">
        <f t="shared" si="64"/>
        <v>014-003D(SL)</v>
      </c>
      <c r="O352">
        <f t="shared" si="65"/>
        <v>30.752099166666667</v>
      </c>
      <c r="P352">
        <f t="shared" si="66"/>
        <v>-83.547685000000001</v>
      </c>
    </row>
    <row r="353" spans="1:16" x14ac:dyDescent="0.25">
      <c r="A353" t="s">
        <v>36</v>
      </c>
      <c r="B353">
        <v>324606</v>
      </c>
      <c r="C353">
        <v>833305</v>
      </c>
      <c r="E353" t="str">
        <f t="shared" si="56"/>
        <v>32</v>
      </c>
      <c r="F353" t="str">
        <f t="shared" si="57"/>
        <v>46</v>
      </c>
      <c r="G353" t="str">
        <f t="shared" si="58"/>
        <v>06</v>
      </c>
      <c r="H353">
        <f t="shared" si="59"/>
        <v>0.76833333333333342</v>
      </c>
      <c r="I353" t="str">
        <f t="shared" si="60"/>
        <v>83</v>
      </c>
      <c r="J353" t="str">
        <f t="shared" si="61"/>
        <v>33</v>
      </c>
      <c r="K353" t="str">
        <f t="shared" si="62"/>
        <v>05</v>
      </c>
      <c r="L353">
        <f t="shared" si="63"/>
        <v>0.55138888888888893</v>
      </c>
      <c r="N353" t="str">
        <f t="shared" si="64"/>
        <v>011-009D(LI)</v>
      </c>
      <c r="O353">
        <f t="shared" si="65"/>
        <v>32.768333333333331</v>
      </c>
      <c r="P353">
        <f t="shared" si="66"/>
        <v>-83.551388888888894</v>
      </c>
    </row>
    <row r="354" spans="1:16" x14ac:dyDescent="0.25">
      <c r="A354" t="s">
        <v>42</v>
      </c>
      <c r="B354">
        <v>324606</v>
      </c>
      <c r="C354">
        <v>833305</v>
      </c>
      <c r="E354" t="str">
        <f t="shared" si="56"/>
        <v>32</v>
      </c>
      <c r="F354" t="str">
        <f t="shared" si="57"/>
        <v>46</v>
      </c>
      <c r="G354" t="str">
        <f t="shared" si="58"/>
        <v>06</v>
      </c>
      <c r="H354">
        <f t="shared" si="59"/>
        <v>0.76833333333333342</v>
      </c>
      <c r="I354" t="str">
        <f t="shared" si="60"/>
        <v>83</v>
      </c>
      <c r="J354" t="str">
        <f t="shared" si="61"/>
        <v>33</v>
      </c>
      <c r="K354" t="str">
        <f t="shared" si="62"/>
        <v>05</v>
      </c>
      <c r="L354">
        <f t="shared" si="63"/>
        <v>0.55138888888888893</v>
      </c>
      <c r="N354" t="str">
        <f t="shared" si="64"/>
        <v>011-022D(LI)</v>
      </c>
      <c r="O354">
        <f t="shared" si="65"/>
        <v>32.768333333333331</v>
      </c>
      <c r="P354">
        <f t="shared" si="66"/>
        <v>-83.551388888888894</v>
      </c>
    </row>
    <row r="355" spans="1:16" x14ac:dyDescent="0.25">
      <c r="A355" t="s">
        <v>378</v>
      </c>
      <c r="B355">
        <v>322358.41800000001</v>
      </c>
      <c r="C355">
        <v>833320.62800000003</v>
      </c>
      <c r="E355" t="str">
        <f t="shared" si="56"/>
        <v>32</v>
      </c>
      <c r="F355" t="str">
        <f t="shared" si="57"/>
        <v>23</v>
      </c>
      <c r="G355" t="str">
        <f t="shared" si="58"/>
        <v>58.418</v>
      </c>
      <c r="H355">
        <f t="shared" si="59"/>
        <v>0.39956055555555559</v>
      </c>
      <c r="I355" t="str">
        <f t="shared" si="60"/>
        <v>83</v>
      </c>
      <c r="J355" t="str">
        <f t="shared" si="61"/>
        <v>33</v>
      </c>
      <c r="K355" t="str">
        <f t="shared" si="62"/>
        <v>20.628</v>
      </c>
      <c r="L355">
        <f t="shared" si="63"/>
        <v>0.55573000000000006</v>
      </c>
      <c r="N355" t="str">
        <f t="shared" si="64"/>
        <v>076-020D(SL)</v>
      </c>
      <c r="O355">
        <f t="shared" si="65"/>
        <v>32.399560555555553</v>
      </c>
      <c r="P355">
        <f t="shared" si="66"/>
        <v>-83.555729999999997</v>
      </c>
    </row>
    <row r="356" spans="1:16" x14ac:dyDescent="0.25">
      <c r="A356" t="s">
        <v>380</v>
      </c>
      <c r="B356">
        <v>322358.57</v>
      </c>
      <c r="C356">
        <v>833321.34299999999</v>
      </c>
      <c r="E356" t="str">
        <f t="shared" si="56"/>
        <v>32</v>
      </c>
      <c r="F356" t="str">
        <f t="shared" si="57"/>
        <v>23</v>
      </c>
      <c r="G356" t="str">
        <f t="shared" si="58"/>
        <v>58.57</v>
      </c>
      <c r="H356">
        <f t="shared" si="59"/>
        <v>0.39960277777777781</v>
      </c>
      <c r="I356" t="str">
        <f t="shared" si="60"/>
        <v>83</v>
      </c>
      <c r="J356" t="str">
        <f t="shared" si="61"/>
        <v>33</v>
      </c>
      <c r="K356" t="str">
        <f t="shared" si="62"/>
        <v>21.343</v>
      </c>
      <c r="L356">
        <f t="shared" si="63"/>
        <v>0.55592861111111114</v>
      </c>
      <c r="N356" t="str">
        <f t="shared" si="64"/>
        <v>076-024D(C&amp;D)</v>
      </c>
      <c r="O356">
        <f t="shared" si="65"/>
        <v>32.39960277777778</v>
      </c>
      <c r="P356">
        <f t="shared" si="66"/>
        <v>-83.555928611111113</v>
      </c>
    </row>
    <row r="357" spans="1:16" x14ac:dyDescent="0.25">
      <c r="A357" t="s">
        <v>385</v>
      </c>
      <c r="B357">
        <v>340827.522</v>
      </c>
      <c r="C357">
        <v>833328.80099999998</v>
      </c>
      <c r="E357" t="str">
        <f t="shared" si="56"/>
        <v>34</v>
      </c>
      <c r="F357" t="str">
        <f t="shared" si="57"/>
        <v>08</v>
      </c>
      <c r="G357" t="str">
        <f t="shared" si="58"/>
        <v>27.522</v>
      </c>
      <c r="H357">
        <f t="shared" si="59"/>
        <v>0.14097833333333334</v>
      </c>
      <c r="I357" t="str">
        <f t="shared" si="60"/>
        <v>83</v>
      </c>
      <c r="J357" t="str">
        <f t="shared" si="61"/>
        <v>33</v>
      </c>
      <c r="K357" t="str">
        <f t="shared" si="62"/>
        <v>28.801</v>
      </c>
      <c r="L357">
        <f t="shared" si="63"/>
        <v>0.55800027777777783</v>
      </c>
      <c r="N357" t="str">
        <f t="shared" si="64"/>
        <v>078-009D(SL)</v>
      </c>
      <c r="O357">
        <f t="shared" si="65"/>
        <v>34.140978333333337</v>
      </c>
      <c r="P357">
        <f t="shared" si="66"/>
        <v>-83.558000277777779</v>
      </c>
    </row>
    <row r="358" spans="1:16" x14ac:dyDescent="0.25">
      <c r="A358" t="s">
        <v>609</v>
      </c>
      <c r="B358">
        <v>324209</v>
      </c>
      <c r="C358">
        <v>833329</v>
      </c>
      <c r="E358" t="str">
        <f t="shared" si="56"/>
        <v>32</v>
      </c>
      <c r="F358" t="str">
        <f t="shared" si="57"/>
        <v>42</v>
      </c>
      <c r="G358" t="str">
        <f t="shared" si="58"/>
        <v>09</v>
      </c>
      <c r="H358">
        <f t="shared" si="59"/>
        <v>0.7024999999999999</v>
      </c>
      <c r="I358" t="str">
        <f t="shared" si="60"/>
        <v>83</v>
      </c>
      <c r="J358" t="str">
        <f t="shared" si="61"/>
        <v>33</v>
      </c>
      <c r="K358" t="str">
        <f t="shared" si="62"/>
        <v>29</v>
      </c>
      <c r="L358">
        <f t="shared" si="63"/>
        <v>0.55805555555555564</v>
      </c>
      <c r="N358" t="str">
        <f t="shared" si="64"/>
        <v>143-001D(LI)</v>
      </c>
      <c r="O358">
        <f t="shared" si="65"/>
        <v>32.702500000000001</v>
      </c>
      <c r="P358">
        <f t="shared" si="66"/>
        <v>-83.558055555555555</v>
      </c>
    </row>
    <row r="359" spans="1:16" x14ac:dyDescent="0.25">
      <c r="A359" t="s">
        <v>384</v>
      </c>
      <c r="B359">
        <v>340303</v>
      </c>
      <c r="C359">
        <v>833405</v>
      </c>
      <c r="E359" t="str">
        <f t="shared" si="56"/>
        <v>34</v>
      </c>
      <c r="F359" t="str">
        <f t="shared" si="57"/>
        <v>03</v>
      </c>
      <c r="G359" t="str">
        <f t="shared" si="58"/>
        <v>03</v>
      </c>
      <c r="H359">
        <f t="shared" si="59"/>
        <v>5.0833333333333335E-2</v>
      </c>
      <c r="I359" t="str">
        <f t="shared" si="60"/>
        <v>83</v>
      </c>
      <c r="J359" t="str">
        <f t="shared" si="61"/>
        <v>34</v>
      </c>
      <c r="K359" t="str">
        <f t="shared" si="62"/>
        <v>05</v>
      </c>
      <c r="L359">
        <f t="shared" si="63"/>
        <v>0.56805555555555554</v>
      </c>
      <c r="N359" t="str">
        <f t="shared" si="64"/>
        <v>078-008P(RMI)</v>
      </c>
      <c r="O359">
        <f t="shared" si="65"/>
        <v>34.050833333333337</v>
      </c>
      <c r="P359">
        <f t="shared" si="66"/>
        <v>-83.56805555555556</v>
      </c>
    </row>
    <row r="360" spans="1:16" x14ac:dyDescent="0.25">
      <c r="A360" t="s">
        <v>686</v>
      </c>
      <c r="B360">
        <v>335713</v>
      </c>
      <c r="C360">
        <v>833425</v>
      </c>
      <c r="D360" s="1"/>
      <c r="E360" t="str">
        <f t="shared" si="56"/>
        <v>33</v>
      </c>
      <c r="F360" t="str">
        <f t="shared" si="57"/>
        <v>57</v>
      </c>
      <c r="G360" t="str">
        <f t="shared" si="58"/>
        <v>13</v>
      </c>
      <c r="H360">
        <f t="shared" si="59"/>
        <v>0.95361111111111108</v>
      </c>
      <c r="I360" t="str">
        <f t="shared" si="60"/>
        <v>83</v>
      </c>
      <c r="J360" t="str">
        <f t="shared" si="61"/>
        <v>34</v>
      </c>
      <c r="K360" t="str">
        <f t="shared" si="62"/>
        <v>25</v>
      </c>
      <c r="L360">
        <f t="shared" si="63"/>
        <v>0.57361111111111107</v>
      </c>
      <c r="N360" t="str">
        <f t="shared" si="64"/>
        <v>APL 0071</v>
      </c>
      <c r="O360">
        <f t="shared" si="65"/>
        <v>33.953611111111108</v>
      </c>
      <c r="P360">
        <f t="shared" si="66"/>
        <v>-83.573611111111106</v>
      </c>
    </row>
    <row r="361" spans="1:16" x14ac:dyDescent="0.25">
      <c r="A361" t="s">
        <v>608</v>
      </c>
      <c r="B361">
        <v>314440</v>
      </c>
      <c r="C361">
        <v>833427</v>
      </c>
      <c r="E361" t="str">
        <f t="shared" si="56"/>
        <v>31</v>
      </c>
      <c r="F361" t="str">
        <f t="shared" si="57"/>
        <v>44</v>
      </c>
      <c r="G361" t="str">
        <f t="shared" si="58"/>
        <v>40</v>
      </c>
      <c r="H361">
        <f t="shared" si="59"/>
        <v>0.74444444444444435</v>
      </c>
      <c r="I361" t="str">
        <f t="shared" si="60"/>
        <v>83</v>
      </c>
      <c r="J361" t="str">
        <f t="shared" si="61"/>
        <v>34</v>
      </c>
      <c r="K361" t="str">
        <f t="shared" si="62"/>
        <v>27</v>
      </c>
      <c r="L361">
        <f t="shared" si="63"/>
        <v>0.5741666666666666</v>
      </c>
      <c r="N361" t="str">
        <f t="shared" si="64"/>
        <v>142-005P(INC)</v>
      </c>
      <c r="O361">
        <f t="shared" si="65"/>
        <v>31.744444444444444</v>
      </c>
      <c r="P361">
        <f t="shared" si="66"/>
        <v>-83.57416666666667</v>
      </c>
    </row>
    <row r="362" spans="1:16" x14ac:dyDescent="0.25">
      <c r="A362" t="s">
        <v>606</v>
      </c>
      <c r="B362">
        <v>314409.83899999998</v>
      </c>
      <c r="C362">
        <v>833430.81499999994</v>
      </c>
      <c r="E362" t="str">
        <f t="shared" si="56"/>
        <v>31</v>
      </c>
      <c r="F362" t="str">
        <f t="shared" si="57"/>
        <v>44</v>
      </c>
      <c r="G362" t="str">
        <f t="shared" si="58"/>
        <v>09.839</v>
      </c>
      <c r="H362">
        <f t="shared" si="59"/>
        <v>0.73606638888888887</v>
      </c>
      <c r="I362" t="str">
        <f t="shared" si="60"/>
        <v>83</v>
      </c>
      <c r="J362" t="str">
        <f t="shared" si="61"/>
        <v>34</v>
      </c>
      <c r="K362" t="str">
        <f t="shared" si="62"/>
        <v>30.815</v>
      </c>
      <c r="L362">
        <f t="shared" si="63"/>
        <v>0.57522638888888888</v>
      </c>
      <c r="N362" t="str">
        <f t="shared" si="64"/>
        <v>142-001D(SL)</v>
      </c>
      <c r="O362">
        <f t="shared" si="65"/>
        <v>31.73606638888889</v>
      </c>
      <c r="P362">
        <f t="shared" si="66"/>
        <v>-83.575226388888893</v>
      </c>
    </row>
    <row r="363" spans="1:16" x14ac:dyDescent="0.25">
      <c r="A363" t="s">
        <v>607</v>
      </c>
      <c r="B363">
        <v>314409.83899999998</v>
      </c>
      <c r="C363">
        <v>833430.81499999994</v>
      </c>
      <c r="E363" t="str">
        <f t="shared" si="56"/>
        <v>31</v>
      </c>
      <c r="F363" t="str">
        <f t="shared" si="57"/>
        <v>44</v>
      </c>
      <c r="G363" t="str">
        <f t="shared" si="58"/>
        <v>09.839</v>
      </c>
      <c r="H363">
        <f t="shared" si="59"/>
        <v>0.73606638888888887</v>
      </c>
      <c r="I363" t="str">
        <f t="shared" si="60"/>
        <v>83</v>
      </c>
      <c r="J363" t="str">
        <f t="shared" si="61"/>
        <v>34</v>
      </c>
      <c r="K363" t="str">
        <f t="shared" si="62"/>
        <v>30.815</v>
      </c>
      <c r="L363">
        <f t="shared" si="63"/>
        <v>0.57522638888888888</v>
      </c>
      <c r="N363" t="str">
        <f t="shared" si="64"/>
        <v>142-004D(SL)</v>
      </c>
      <c r="O363">
        <f t="shared" si="65"/>
        <v>31.73606638888889</v>
      </c>
      <c r="P363">
        <f t="shared" si="66"/>
        <v>-83.575226388888893</v>
      </c>
    </row>
    <row r="364" spans="1:16" x14ac:dyDescent="0.25">
      <c r="A364" t="s">
        <v>352</v>
      </c>
      <c r="B364">
        <v>343130.80699999997</v>
      </c>
      <c r="C364">
        <v>833523.03200000001</v>
      </c>
      <c r="E364" t="str">
        <f t="shared" si="56"/>
        <v>34</v>
      </c>
      <c r="F364" t="str">
        <f t="shared" si="57"/>
        <v>31</v>
      </c>
      <c r="G364" t="str">
        <f t="shared" si="58"/>
        <v>30.807</v>
      </c>
      <c r="H364">
        <f t="shared" si="59"/>
        <v>0.52522416666666671</v>
      </c>
      <c r="I364" t="str">
        <f t="shared" si="60"/>
        <v>83</v>
      </c>
      <c r="J364" t="str">
        <f t="shared" si="61"/>
        <v>35</v>
      </c>
      <c r="K364" t="str">
        <f t="shared" si="62"/>
        <v>23.032</v>
      </c>
      <c r="L364">
        <f t="shared" si="63"/>
        <v>0.58973111111111109</v>
      </c>
      <c r="N364" t="str">
        <f t="shared" si="64"/>
        <v>068-016D(SL)</v>
      </c>
      <c r="O364">
        <f t="shared" si="65"/>
        <v>34.525224166666668</v>
      </c>
      <c r="P364">
        <f t="shared" si="66"/>
        <v>-83.589731111111107</v>
      </c>
    </row>
    <row r="365" spans="1:16" x14ac:dyDescent="0.25">
      <c r="A365" t="s">
        <v>353</v>
      </c>
      <c r="B365">
        <v>343130.80699999997</v>
      </c>
      <c r="C365">
        <v>833523.03200000001</v>
      </c>
      <c r="E365" t="str">
        <f t="shared" si="56"/>
        <v>34</v>
      </c>
      <c r="F365" t="str">
        <f t="shared" si="57"/>
        <v>31</v>
      </c>
      <c r="G365" t="str">
        <f t="shared" si="58"/>
        <v>30.807</v>
      </c>
      <c r="H365">
        <f t="shared" si="59"/>
        <v>0.52522416666666671</v>
      </c>
      <c r="I365" t="str">
        <f t="shared" si="60"/>
        <v>83</v>
      </c>
      <c r="J365" t="str">
        <f t="shared" si="61"/>
        <v>35</v>
      </c>
      <c r="K365" t="str">
        <f t="shared" si="62"/>
        <v>23.032</v>
      </c>
      <c r="L365">
        <f t="shared" si="63"/>
        <v>0.58973111111111109</v>
      </c>
      <c r="N365" t="str">
        <f t="shared" si="64"/>
        <v>068-017D(SL)</v>
      </c>
      <c r="O365">
        <f t="shared" si="65"/>
        <v>34.525224166666668</v>
      </c>
      <c r="P365">
        <f t="shared" si="66"/>
        <v>-83.589731111111107</v>
      </c>
    </row>
    <row r="366" spans="1:16" x14ac:dyDescent="0.25">
      <c r="A366" t="s">
        <v>629</v>
      </c>
      <c r="B366">
        <v>335237</v>
      </c>
      <c r="C366">
        <v>833601</v>
      </c>
      <c r="E366" t="str">
        <f t="shared" si="56"/>
        <v>33</v>
      </c>
      <c r="F366" t="str">
        <f t="shared" si="57"/>
        <v>52</v>
      </c>
      <c r="G366" t="str">
        <f t="shared" si="58"/>
        <v>37</v>
      </c>
      <c r="H366">
        <f t="shared" si="59"/>
        <v>0.87694444444444453</v>
      </c>
      <c r="I366" t="str">
        <f t="shared" si="60"/>
        <v>83</v>
      </c>
      <c r="J366" t="str">
        <f t="shared" si="61"/>
        <v>36</v>
      </c>
      <c r="K366" t="str">
        <f t="shared" si="62"/>
        <v>01</v>
      </c>
      <c r="L366">
        <f t="shared" si="63"/>
        <v>0.6002777777777778</v>
      </c>
      <c r="N366" t="str">
        <f t="shared" si="64"/>
        <v>147-014D(C&amp;D)</v>
      </c>
      <c r="O366">
        <f t="shared" si="65"/>
        <v>33.876944444444447</v>
      </c>
      <c r="P366">
        <f t="shared" si="66"/>
        <v>-83.600277777777777</v>
      </c>
    </row>
    <row r="367" spans="1:16" x14ac:dyDescent="0.25">
      <c r="A367" t="s">
        <v>628</v>
      </c>
      <c r="B367">
        <v>335238</v>
      </c>
      <c r="C367">
        <v>833602</v>
      </c>
      <c r="E367" t="str">
        <f t="shared" si="56"/>
        <v>33</v>
      </c>
      <c r="F367" t="str">
        <f t="shared" si="57"/>
        <v>52</v>
      </c>
      <c r="G367" t="str">
        <f t="shared" si="58"/>
        <v>38</v>
      </c>
      <c r="H367">
        <f t="shared" si="59"/>
        <v>0.87722222222222224</v>
      </c>
      <c r="I367" t="str">
        <f t="shared" si="60"/>
        <v>83</v>
      </c>
      <c r="J367" t="str">
        <f t="shared" si="61"/>
        <v>36</v>
      </c>
      <c r="K367" t="str">
        <f t="shared" si="62"/>
        <v>02</v>
      </c>
      <c r="L367">
        <f t="shared" si="63"/>
        <v>0.60055555555555551</v>
      </c>
      <c r="N367" t="str">
        <f t="shared" si="64"/>
        <v>147-013D(C&amp;D)</v>
      </c>
      <c r="O367">
        <f t="shared" si="65"/>
        <v>33.877222222222223</v>
      </c>
      <c r="P367">
        <f t="shared" si="66"/>
        <v>-83.600555555555559</v>
      </c>
    </row>
    <row r="368" spans="1:16" x14ac:dyDescent="0.25">
      <c r="A368" t="s">
        <v>733</v>
      </c>
      <c r="B368">
        <v>324742</v>
      </c>
      <c r="C368">
        <v>833632</v>
      </c>
      <c r="E368" t="str">
        <f t="shared" si="56"/>
        <v>32</v>
      </c>
      <c r="F368" t="str">
        <f t="shared" si="57"/>
        <v>47</v>
      </c>
      <c r="G368" t="str">
        <f t="shared" si="58"/>
        <v>42</v>
      </c>
      <c r="H368">
        <f t="shared" si="59"/>
        <v>0.79500000000000004</v>
      </c>
      <c r="I368" t="str">
        <f t="shared" si="60"/>
        <v>83</v>
      </c>
      <c r="J368" t="str">
        <f t="shared" si="61"/>
        <v>36</v>
      </c>
      <c r="K368" t="str">
        <f t="shared" si="62"/>
        <v>32</v>
      </c>
      <c r="L368">
        <f t="shared" si="63"/>
        <v>0.60888888888888881</v>
      </c>
      <c r="N368" t="str">
        <f t="shared" si="64"/>
        <v>APL-INERT-005</v>
      </c>
      <c r="O368">
        <f t="shared" si="65"/>
        <v>32.795000000000002</v>
      </c>
      <c r="P368">
        <f t="shared" si="66"/>
        <v>-83.608888888888885</v>
      </c>
    </row>
    <row r="369" spans="1:16" x14ac:dyDescent="0.25">
      <c r="A369" t="s">
        <v>375</v>
      </c>
      <c r="B369">
        <v>323133.44699999999</v>
      </c>
      <c r="C369">
        <v>833649.87</v>
      </c>
      <c r="E369" t="str">
        <f t="shared" si="56"/>
        <v>32</v>
      </c>
      <c r="F369" t="str">
        <f t="shared" si="57"/>
        <v>31</v>
      </c>
      <c r="G369" t="str">
        <f t="shared" si="58"/>
        <v>33.447</v>
      </c>
      <c r="H369">
        <f t="shared" si="59"/>
        <v>0.52595750000000008</v>
      </c>
      <c r="I369" t="str">
        <f t="shared" si="60"/>
        <v>83</v>
      </c>
      <c r="J369" t="str">
        <f t="shared" si="61"/>
        <v>36</v>
      </c>
      <c r="K369" t="str">
        <f t="shared" si="62"/>
        <v>49.87</v>
      </c>
      <c r="L369">
        <f t="shared" si="63"/>
        <v>0.6138527777777778</v>
      </c>
      <c r="N369" t="str">
        <f t="shared" si="64"/>
        <v>076-005D(SL)</v>
      </c>
      <c r="O369">
        <f t="shared" si="65"/>
        <v>32.525957499999997</v>
      </c>
      <c r="P369">
        <f t="shared" si="66"/>
        <v>-83.61385277777778</v>
      </c>
    </row>
    <row r="370" spans="1:16" x14ac:dyDescent="0.25">
      <c r="A370" t="s">
        <v>35</v>
      </c>
      <c r="B370">
        <v>324920.989</v>
      </c>
      <c r="C370">
        <v>833711.81799999997</v>
      </c>
      <c r="E370" t="str">
        <f t="shared" si="56"/>
        <v>32</v>
      </c>
      <c r="F370" t="str">
        <f t="shared" si="57"/>
        <v>49</v>
      </c>
      <c r="G370" t="str">
        <f t="shared" si="58"/>
        <v>20.989</v>
      </c>
      <c r="H370">
        <f t="shared" si="59"/>
        <v>0.82249694444444443</v>
      </c>
      <c r="I370" t="str">
        <f t="shared" si="60"/>
        <v>83</v>
      </c>
      <c r="J370" t="str">
        <f t="shared" si="61"/>
        <v>37</v>
      </c>
      <c r="K370" t="str">
        <f t="shared" si="62"/>
        <v>11.818</v>
      </c>
      <c r="L370">
        <f t="shared" si="63"/>
        <v>0.61994944444444444</v>
      </c>
      <c r="N370" t="str">
        <f t="shared" si="64"/>
        <v>011-007D(SL)</v>
      </c>
      <c r="O370">
        <f t="shared" si="65"/>
        <v>32.822496944444445</v>
      </c>
      <c r="P370">
        <f t="shared" si="66"/>
        <v>-83.619949444444444</v>
      </c>
    </row>
    <row r="371" spans="1:16" x14ac:dyDescent="0.25">
      <c r="A371" t="s">
        <v>39</v>
      </c>
      <c r="B371">
        <v>324920.989</v>
      </c>
      <c r="C371">
        <v>833711.81799999997</v>
      </c>
      <c r="E371" t="str">
        <f t="shared" si="56"/>
        <v>32</v>
      </c>
      <c r="F371" t="str">
        <f t="shared" si="57"/>
        <v>49</v>
      </c>
      <c r="G371" t="str">
        <f t="shared" si="58"/>
        <v>20.989</v>
      </c>
      <c r="H371">
        <f t="shared" si="59"/>
        <v>0.82249694444444443</v>
      </c>
      <c r="I371" t="str">
        <f t="shared" si="60"/>
        <v>83</v>
      </c>
      <c r="J371" t="str">
        <f t="shared" si="61"/>
        <v>37</v>
      </c>
      <c r="K371" t="str">
        <f t="shared" si="62"/>
        <v>11.818</v>
      </c>
      <c r="L371">
        <f t="shared" si="63"/>
        <v>0.61994944444444444</v>
      </c>
      <c r="N371" t="str">
        <f t="shared" si="64"/>
        <v>011-017D(SL)</v>
      </c>
      <c r="O371">
        <f t="shared" si="65"/>
        <v>32.822496944444445</v>
      </c>
      <c r="P371">
        <f t="shared" si="66"/>
        <v>-83.619949444444444</v>
      </c>
    </row>
    <row r="372" spans="1:16" x14ac:dyDescent="0.25">
      <c r="A372" t="s">
        <v>38</v>
      </c>
      <c r="B372">
        <v>324645</v>
      </c>
      <c r="C372">
        <v>833720</v>
      </c>
      <c r="E372" t="str">
        <f t="shared" si="56"/>
        <v>32</v>
      </c>
      <c r="F372" t="str">
        <f t="shared" si="57"/>
        <v>46</v>
      </c>
      <c r="G372" t="str">
        <f t="shared" si="58"/>
        <v>45</v>
      </c>
      <c r="H372">
        <f t="shared" si="59"/>
        <v>0.77916666666666667</v>
      </c>
      <c r="I372" t="str">
        <f t="shared" si="60"/>
        <v>83</v>
      </c>
      <c r="J372" t="str">
        <f t="shared" si="61"/>
        <v>37</v>
      </c>
      <c r="K372" t="str">
        <f t="shared" si="62"/>
        <v>20</v>
      </c>
      <c r="L372">
        <f t="shared" si="63"/>
        <v>0.62222222222222223</v>
      </c>
      <c r="N372" t="str">
        <f t="shared" si="64"/>
        <v>011-015D(L)(I)</v>
      </c>
      <c r="O372">
        <f t="shared" si="65"/>
        <v>32.779166666666669</v>
      </c>
      <c r="P372">
        <f t="shared" si="66"/>
        <v>-83.62222222222222</v>
      </c>
    </row>
    <row r="373" spans="1:16" x14ac:dyDescent="0.25">
      <c r="A373" t="s">
        <v>16</v>
      </c>
      <c r="B373">
        <v>340205.72</v>
      </c>
      <c r="C373">
        <v>833734.20299999998</v>
      </c>
      <c r="E373" t="str">
        <f t="shared" si="56"/>
        <v>34</v>
      </c>
      <c r="F373" t="str">
        <f t="shared" si="57"/>
        <v>02</v>
      </c>
      <c r="G373" t="str">
        <f t="shared" si="58"/>
        <v>05.72</v>
      </c>
      <c r="H373">
        <f t="shared" si="59"/>
        <v>3.4922222222222223E-2</v>
      </c>
      <c r="I373" t="str">
        <f t="shared" si="60"/>
        <v>83</v>
      </c>
      <c r="J373" t="str">
        <f t="shared" si="61"/>
        <v>37</v>
      </c>
      <c r="K373" t="str">
        <f t="shared" si="62"/>
        <v>34.203</v>
      </c>
      <c r="L373">
        <f t="shared" si="63"/>
        <v>0.62616749999999999</v>
      </c>
      <c r="N373" t="str">
        <f t="shared" si="64"/>
        <v>007-016D(SL)</v>
      </c>
      <c r="O373">
        <f t="shared" si="65"/>
        <v>34.034922222222221</v>
      </c>
      <c r="P373">
        <f t="shared" si="66"/>
        <v>-83.626167499999994</v>
      </c>
    </row>
    <row r="374" spans="1:16" x14ac:dyDescent="0.25">
      <c r="A374" t="s">
        <v>41</v>
      </c>
      <c r="B374">
        <v>324645</v>
      </c>
      <c r="C374">
        <v>833748</v>
      </c>
      <c r="E374" t="str">
        <f t="shared" si="56"/>
        <v>32</v>
      </c>
      <c r="F374" t="str">
        <f t="shared" si="57"/>
        <v>46</v>
      </c>
      <c r="G374" t="str">
        <f t="shared" si="58"/>
        <v>45</v>
      </c>
      <c r="H374">
        <f t="shared" si="59"/>
        <v>0.77916666666666667</v>
      </c>
      <c r="I374" t="str">
        <f t="shared" si="60"/>
        <v>83</v>
      </c>
      <c r="J374" t="str">
        <f t="shared" si="61"/>
        <v>37</v>
      </c>
      <c r="K374" t="str">
        <f t="shared" si="62"/>
        <v>48</v>
      </c>
      <c r="L374">
        <f t="shared" si="63"/>
        <v>0.63</v>
      </c>
      <c r="N374" t="str">
        <f t="shared" si="64"/>
        <v>011-020D(LI)</v>
      </c>
      <c r="O374">
        <f t="shared" si="65"/>
        <v>32.779166666666669</v>
      </c>
      <c r="P374">
        <f t="shared" si="66"/>
        <v>-83.63</v>
      </c>
    </row>
    <row r="375" spans="1:16" x14ac:dyDescent="0.25">
      <c r="A375" t="s">
        <v>48</v>
      </c>
      <c r="B375">
        <v>324743</v>
      </c>
      <c r="C375">
        <v>833823</v>
      </c>
      <c r="E375" t="str">
        <f t="shared" si="56"/>
        <v>32</v>
      </c>
      <c r="F375" t="str">
        <f t="shared" si="57"/>
        <v>47</v>
      </c>
      <c r="G375" t="str">
        <f t="shared" si="58"/>
        <v>43</v>
      </c>
      <c r="H375">
        <f t="shared" si="59"/>
        <v>0.79527777777777775</v>
      </c>
      <c r="I375" t="str">
        <f t="shared" si="60"/>
        <v>83</v>
      </c>
      <c r="J375" t="str">
        <f t="shared" si="61"/>
        <v>38</v>
      </c>
      <c r="K375" t="str">
        <f t="shared" si="62"/>
        <v>23</v>
      </c>
      <c r="L375">
        <f t="shared" si="63"/>
        <v>0.63972222222222219</v>
      </c>
      <c r="N375" t="str">
        <f t="shared" si="64"/>
        <v>011-029D(C&amp;D)</v>
      </c>
      <c r="O375">
        <f t="shared" si="65"/>
        <v>32.795277777777777</v>
      </c>
      <c r="P375">
        <f t="shared" si="66"/>
        <v>-83.639722222222218</v>
      </c>
    </row>
    <row r="376" spans="1:16" x14ac:dyDescent="0.25">
      <c r="A376" t="s">
        <v>37</v>
      </c>
      <c r="B376">
        <v>324805</v>
      </c>
      <c r="C376">
        <v>833827</v>
      </c>
      <c r="E376" t="str">
        <f t="shared" si="56"/>
        <v>32</v>
      </c>
      <c r="F376" t="str">
        <f t="shared" si="57"/>
        <v>48</v>
      </c>
      <c r="G376" t="str">
        <f t="shared" si="58"/>
        <v>05</v>
      </c>
      <c r="H376">
        <f t="shared" si="59"/>
        <v>0.80138888888888893</v>
      </c>
      <c r="I376" t="str">
        <f t="shared" si="60"/>
        <v>83</v>
      </c>
      <c r="J376" t="str">
        <f t="shared" si="61"/>
        <v>38</v>
      </c>
      <c r="K376" t="str">
        <f t="shared" si="62"/>
        <v>27</v>
      </c>
      <c r="L376">
        <f t="shared" si="63"/>
        <v>0.64083333333333325</v>
      </c>
      <c r="N376" t="str">
        <f t="shared" si="64"/>
        <v>011-011D(LI)</v>
      </c>
      <c r="O376">
        <f t="shared" si="65"/>
        <v>32.801388888888887</v>
      </c>
      <c r="P376">
        <f t="shared" si="66"/>
        <v>-83.640833333333333</v>
      </c>
    </row>
    <row r="377" spans="1:16" x14ac:dyDescent="0.25">
      <c r="A377" t="s">
        <v>49</v>
      </c>
      <c r="B377">
        <v>324737</v>
      </c>
      <c r="C377">
        <v>833831</v>
      </c>
      <c r="E377" t="str">
        <f t="shared" si="56"/>
        <v>32</v>
      </c>
      <c r="F377" t="str">
        <f t="shared" si="57"/>
        <v>47</v>
      </c>
      <c r="G377" t="str">
        <f t="shared" si="58"/>
        <v>37</v>
      </c>
      <c r="H377">
        <f t="shared" si="59"/>
        <v>0.79361111111111116</v>
      </c>
      <c r="I377" t="str">
        <f t="shared" si="60"/>
        <v>83</v>
      </c>
      <c r="J377" t="str">
        <f t="shared" si="61"/>
        <v>38</v>
      </c>
      <c r="K377" t="str">
        <f t="shared" si="62"/>
        <v>31</v>
      </c>
      <c r="L377">
        <f t="shared" si="63"/>
        <v>0.64194444444444443</v>
      </c>
      <c r="N377" t="str">
        <f t="shared" si="64"/>
        <v>011-029D(LI)</v>
      </c>
      <c r="O377">
        <f t="shared" si="65"/>
        <v>32.793611111111112</v>
      </c>
      <c r="P377">
        <f t="shared" si="66"/>
        <v>-83.641944444444448</v>
      </c>
    </row>
    <row r="378" spans="1:16" x14ac:dyDescent="0.25">
      <c r="A378" t="s">
        <v>687</v>
      </c>
      <c r="B378">
        <v>324737</v>
      </c>
      <c r="C378">
        <v>833831</v>
      </c>
      <c r="E378" t="str">
        <f t="shared" si="56"/>
        <v>32</v>
      </c>
      <c r="F378" t="str">
        <f t="shared" si="57"/>
        <v>47</v>
      </c>
      <c r="G378" t="str">
        <f t="shared" si="58"/>
        <v>37</v>
      </c>
      <c r="H378">
        <f t="shared" si="59"/>
        <v>0.79361111111111116</v>
      </c>
      <c r="I378" t="str">
        <f t="shared" si="60"/>
        <v>83</v>
      </c>
      <c r="J378" t="str">
        <f t="shared" si="61"/>
        <v>38</v>
      </c>
      <c r="K378" t="str">
        <f t="shared" si="62"/>
        <v>31</v>
      </c>
      <c r="L378">
        <f t="shared" si="63"/>
        <v>0.64194444444444443</v>
      </c>
      <c r="N378" t="str">
        <f t="shared" si="64"/>
        <v>APL 0113</v>
      </c>
      <c r="O378">
        <f t="shared" si="65"/>
        <v>32.793611111111112</v>
      </c>
      <c r="P378">
        <f t="shared" si="66"/>
        <v>-83.641944444444448</v>
      </c>
    </row>
    <row r="379" spans="1:16" x14ac:dyDescent="0.25">
      <c r="A379" t="s">
        <v>47</v>
      </c>
      <c r="B379">
        <v>324641</v>
      </c>
      <c r="C379">
        <v>833910</v>
      </c>
      <c r="E379" t="str">
        <f t="shared" si="56"/>
        <v>32</v>
      </c>
      <c r="F379" t="str">
        <f t="shared" si="57"/>
        <v>46</v>
      </c>
      <c r="G379" t="str">
        <f t="shared" si="58"/>
        <v>41</v>
      </c>
      <c r="H379">
        <f t="shared" si="59"/>
        <v>0.77805555555555561</v>
      </c>
      <c r="I379" t="str">
        <f t="shared" si="60"/>
        <v>83</v>
      </c>
      <c r="J379" t="str">
        <f t="shared" si="61"/>
        <v>39</v>
      </c>
      <c r="K379" t="str">
        <f t="shared" si="62"/>
        <v>10</v>
      </c>
      <c r="L379">
        <f t="shared" si="63"/>
        <v>0.65277777777777779</v>
      </c>
      <c r="N379" t="str">
        <f t="shared" si="64"/>
        <v>011-028D(L)(I)</v>
      </c>
      <c r="O379">
        <f t="shared" si="65"/>
        <v>32.778055555555554</v>
      </c>
      <c r="P379">
        <f t="shared" si="66"/>
        <v>-83.652777777777771</v>
      </c>
    </row>
    <row r="380" spans="1:16" x14ac:dyDescent="0.25">
      <c r="A380" t="s">
        <v>386</v>
      </c>
      <c r="B380">
        <v>302000</v>
      </c>
      <c r="C380">
        <v>834000</v>
      </c>
      <c r="E380" t="str">
        <f t="shared" si="56"/>
        <v>30</v>
      </c>
      <c r="F380" t="str">
        <f t="shared" si="57"/>
        <v>20</v>
      </c>
      <c r="G380" t="str">
        <f t="shared" si="58"/>
        <v>00</v>
      </c>
      <c r="H380">
        <f t="shared" si="59"/>
        <v>0.33333333333333331</v>
      </c>
      <c r="I380" t="str">
        <f t="shared" si="60"/>
        <v>83</v>
      </c>
      <c r="J380" t="str">
        <f t="shared" si="61"/>
        <v>40</v>
      </c>
      <c r="K380" t="str">
        <f t="shared" si="62"/>
        <v>00</v>
      </c>
      <c r="L380">
        <f t="shared" si="63"/>
        <v>0.66666666666666663</v>
      </c>
      <c r="N380" t="str">
        <f t="shared" si="64"/>
        <v>079-003D(LI)</v>
      </c>
      <c r="O380">
        <f t="shared" si="65"/>
        <v>30.333333333333332</v>
      </c>
      <c r="P380">
        <f t="shared" si="66"/>
        <v>-83.666666666666671</v>
      </c>
    </row>
    <row r="381" spans="1:16" x14ac:dyDescent="0.25">
      <c r="A381" t="s">
        <v>50</v>
      </c>
      <c r="B381">
        <v>325510</v>
      </c>
      <c r="C381">
        <v>834154</v>
      </c>
      <c r="E381" t="str">
        <f t="shared" si="56"/>
        <v>32</v>
      </c>
      <c r="F381" t="str">
        <f t="shared" si="57"/>
        <v>55</v>
      </c>
      <c r="G381" t="str">
        <f t="shared" si="58"/>
        <v>10</v>
      </c>
      <c r="H381">
        <f t="shared" si="59"/>
        <v>0.9194444444444444</v>
      </c>
      <c r="I381" t="str">
        <f t="shared" si="60"/>
        <v>83</v>
      </c>
      <c r="J381" t="str">
        <f t="shared" si="61"/>
        <v>41</v>
      </c>
      <c r="K381" t="str">
        <f t="shared" si="62"/>
        <v>54</v>
      </c>
      <c r="L381">
        <f t="shared" si="63"/>
        <v>0.69833333333333336</v>
      </c>
      <c r="N381" t="str">
        <f t="shared" si="64"/>
        <v>011-030D(LI)</v>
      </c>
      <c r="O381">
        <f t="shared" si="65"/>
        <v>32.919444444444444</v>
      </c>
      <c r="P381">
        <f t="shared" si="66"/>
        <v>-83.698333333333338</v>
      </c>
    </row>
    <row r="382" spans="1:16" x14ac:dyDescent="0.25">
      <c r="A382" t="s">
        <v>51</v>
      </c>
      <c r="B382">
        <v>325520</v>
      </c>
      <c r="C382">
        <v>834210</v>
      </c>
      <c r="E382" t="str">
        <f t="shared" si="56"/>
        <v>32</v>
      </c>
      <c r="F382" t="str">
        <f t="shared" si="57"/>
        <v>55</v>
      </c>
      <c r="G382" t="str">
        <f t="shared" si="58"/>
        <v>20</v>
      </c>
      <c r="H382">
        <f t="shared" si="59"/>
        <v>0.92222222222222217</v>
      </c>
      <c r="I382" t="str">
        <f t="shared" si="60"/>
        <v>83</v>
      </c>
      <c r="J382" t="str">
        <f t="shared" si="61"/>
        <v>42</v>
      </c>
      <c r="K382" t="str">
        <f t="shared" si="62"/>
        <v>10</v>
      </c>
      <c r="L382">
        <f t="shared" si="63"/>
        <v>0.70277777777777772</v>
      </c>
      <c r="N382" t="str">
        <f t="shared" si="64"/>
        <v>011-031D(LI)</v>
      </c>
      <c r="O382">
        <f t="shared" si="65"/>
        <v>32.922222222222224</v>
      </c>
      <c r="P382">
        <f t="shared" si="66"/>
        <v>-83.702777777777783</v>
      </c>
    </row>
    <row r="383" spans="1:16" x14ac:dyDescent="0.25">
      <c r="A383" t="s">
        <v>44</v>
      </c>
      <c r="B383">
        <v>325547</v>
      </c>
      <c r="C383">
        <v>834212</v>
      </c>
      <c r="E383" t="str">
        <f t="shared" si="56"/>
        <v>32</v>
      </c>
      <c r="F383" t="str">
        <f t="shared" si="57"/>
        <v>55</v>
      </c>
      <c r="G383" t="str">
        <f t="shared" si="58"/>
        <v>47</v>
      </c>
      <c r="H383">
        <f t="shared" si="59"/>
        <v>0.92972222222222223</v>
      </c>
      <c r="I383" t="str">
        <f t="shared" si="60"/>
        <v>83</v>
      </c>
      <c r="J383" t="str">
        <f t="shared" si="61"/>
        <v>42</v>
      </c>
      <c r="K383" t="str">
        <f t="shared" si="62"/>
        <v>12</v>
      </c>
      <c r="L383">
        <f t="shared" si="63"/>
        <v>0.70333333333333325</v>
      </c>
      <c r="N383" t="str">
        <f t="shared" si="64"/>
        <v>011-025D(LI)</v>
      </c>
      <c r="O383">
        <f t="shared" si="65"/>
        <v>32.929722222222225</v>
      </c>
      <c r="P383">
        <f t="shared" si="66"/>
        <v>-83.703333333333333</v>
      </c>
    </row>
    <row r="384" spans="1:16" x14ac:dyDescent="0.25">
      <c r="A384" t="s">
        <v>389</v>
      </c>
      <c r="B384">
        <v>331626</v>
      </c>
      <c r="C384">
        <v>834224</v>
      </c>
      <c r="E384" t="str">
        <f t="shared" si="56"/>
        <v>33</v>
      </c>
      <c r="F384" t="str">
        <f t="shared" si="57"/>
        <v>16</v>
      </c>
      <c r="G384" t="str">
        <f t="shared" si="58"/>
        <v>26</v>
      </c>
      <c r="H384">
        <f t="shared" si="59"/>
        <v>0.2738888888888889</v>
      </c>
      <c r="I384" t="str">
        <f t="shared" si="60"/>
        <v>83</v>
      </c>
      <c r="J384" t="str">
        <f t="shared" si="61"/>
        <v>42</v>
      </c>
      <c r="K384" t="str">
        <f t="shared" si="62"/>
        <v>24</v>
      </c>
      <c r="L384">
        <f t="shared" si="63"/>
        <v>0.70666666666666667</v>
      </c>
      <c r="N384" t="str">
        <f t="shared" si="64"/>
        <v>079-006D(LI)</v>
      </c>
      <c r="O384">
        <f t="shared" si="65"/>
        <v>33.273888888888891</v>
      </c>
      <c r="P384">
        <f t="shared" si="66"/>
        <v>-83.706666666666663</v>
      </c>
    </row>
    <row r="385" spans="1:16" x14ac:dyDescent="0.25">
      <c r="A385" t="s">
        <v>626</v>
      </c>
      <c r="B385">
        <v>334630</v>
      </c>
      <c r="C385">
        <v>834230</v>
      </c>
      <c r="E385" t="str">
        <f t="shared" si="56"/>
        <v>33</v>
      </c>
      <c r="F385" t="str">
        <f t="shared" si="57"/>
        <v>46</v>
      </c>
      <c r="G385" t="str">
        <f t="shared" si="58"/>
        <v>30</v>
      </c>
      <c r="H385">
        <f t="shared" si="59"/>
        <v>0.77500000000000002</v>
      </c>
      <c r="I385" t="str">
        <f t="shared" si="60"/>
        <v>83</v>
      </c>
      <c r="J385" t="str">
        <f t="shared" si="61"/>
        <v>42</v>
      </c>
      <c r="K385" t="str">
        <f t="shared" si="62"/>
        <v>30</v>
      </c>
      <c r="L385">
        <f t="shared" si="63"/>
        <v>0.70833333333333326</v>
      </c>
      <c r="N385" t="str">
        <f t="shared" si="64"/>
        <v>147-011D(LI)</v>
      </c>
      <c r="O385">
        <f t="shared" si="65"/>
        <v>33.774999999999999</v>
      </c>
      <c r="P385">
        <f t="shared" si="66"/>
        <v>-83.708333333333329</v>
      </c>
    </row>
    <row r="386" spans="1:16" x14ac:dyDescent="0.25">
      <c r="A386" t="s">
        <v>390</v>
      </c>
      <c r="B386">
        <v>331849</v>
      </c>
      <c r="C386">
        <v>834324</v>
      </c>
      <c r="E386" t="str">
        <f t="shared" si="56"/>
        <v>33</v>
      </c>
      <c r="F386" t="str">
        <f t="shared" si="57"/>
        <v>18</v>
      </c>
      <c r="G386" t="str">
        <f t="shared" si="58"/>
        <v>49</v>
      </c>
      <c r="H386">
        <f t="shared" si="59"/>
        <v>0.31361111111111112</v>
      </c>
      <c r="I386" t="str">
        <f t="shared" si="60"/>
        <v>83</v>
      </c>
      <c r="J386" t="str">
        <f t="shared" si="61"/>
        <v>43</v>
      </c>
      <c r="K386" t="str">
        <f t="shared" si="62"/>
        <v>24</v>
      </c>
      <c r="L386">
        <f t="shared" si="63"/>
        <v>0.72333333333333338</v>
      </c>
      <c r="N386" t="str">
        <f t="shared" si="64"/>
        <v>079-007D(C&amp;D)</v>
      </c>
      <c r="O386">
        <f t="shared" si="65"/>
        <v>33.313611111111108</v>
      </c>
      <c r="P386">
        <f t="shared" si="66"/>
        <v>-83.723333333333329</v>
      </c>
    </row>
    <row r="387" spans="1:16" x14ac:dyDescent="0.25">
      <c r="A387" t="s">
        <v>387</v>
      </c>
      <c r="B387">
        <v>331856.44400000002</v>
      </c>
      <c r="C387">
        <v>834327.40300000005</v>
      </c>
      <c r="E387" t="str">
        <f t="shared" si="56"/>
        <v>33</v>
      </c>
      <c r="F387" t="str">
        <f t="shared" si="57"/>
        <v>18</v>
      </c>
      <c r="G387" t="str">
        <f t="shared" si="58"/>
        <v>56.444</v>
      </c>
      <c r="H387">
        <f t="shared" si="59"/>
        <v>0.3156788888888889</v>
      </c>
      <c r="I387" t="str">
        <f t="shared" si="60"/>
        <v>83</v>
      </c>
      <c r="J387" t="str">
        <f t="shared" si="61"/>
        <v>43</v>
      </c>
      <c r="K387" t="str">
        <f t="shared" si="62"/>
        <v>27.403</v>
      </c>
      <c r="L387">
        <f t="shared" si="63"/>
        <v>0.72427861111111114</v>
      </c>
      <c r="N387" t="str">
        <f t="shared" si="64"/>
        <v>079-004D(SL)</v>
      </c>
      <c r="O387">
        <f t="shared" si="65"/>
        <v>33.31567888888889</v>
      </c>
      <c r="P387">
        <f t="shared" si="66"/>
        <v>-83.724278611111117</v>
      </c>
    </row>
    <row r="388" spans="1:16" x14ac:dyDescent="0.25">
      <c r="A388" t="s">
        <v>376</v>
      </c>
      <c r="B388">
        <v>322634.80599999998</v>
      </c>
      <c r="C388">
        <v>834401.69</v>
      </c>
      <c r="E388" t="str">
        <f t="shared" si="56"/>
        <v>32</v>
      </c>
      <c r="F388" t="str">
        <f t="shared" si="57"/>
        <v>26</v>
      </c>
      <c r="G388" t="str">
        <f t="shared" si="58"/>
        <v>34.806</v>
      </c>
      <c r="H388">
        <f t="shared" si="59"/>
        <v>0.44300166666666668</v>
      </c>
      <c r="I388" t="str">
        <f t="shared" si="60"/>
        <v>83</v>
      </c>
      <c r="J388" t="str">
        <f t="shared" si="61"/>
        <v>44</v>
      </c>
      <c r="K388" t="str">
        <f t="shared" si="62"/>
        <v>01.69</v>
      </c>
      <c r="L388">
        <f t="shared" si="63"/>
        <v>0.73380277777777769</v>
      </c>
      <c r="N388" t="str">
        <f t="shared" si="64"/>
        <v>076-009D(SL)</v>
      </c>
      <c r="O388">
        <f t="shared" si="65"/>
        <v>32.443001666666667</v>
      </c>
      <c r="P388">
        <f t="shared" si="66"/>
        <v>-83.733802777777782</v>
      </c>
    </row>
    <row r="389" spans="1:16" x14ac:dyDescent="0.25">
      <c r="A389" t="s">
        <v>388</v>
      </c>
      <c r="B389">
        <v>331714</v>
      </c>
      <c r="C389">
        <v>834402</v>
      </c>
      <c r="E389" t="str">
        <f t="shared" si="56"/>
        <v>33</v>
      </c>
      <c r="F389" t="str">
        <f t="shared" si="57"/>
        <v>17</v>
      </c>
      <c r="G389" t="str">
        <f t="shared" si="58"/>
        <v>14</v>
      </c>
      <c r="H389">
        <f t="shared" si="59"/>
        <v>0.28722222222222221</v>
      </c>
      <c r="I389" t="str">
        <f t="shared" si="60"/>
        <v>83</v>
      </c>
      <c r="J389" t="str">
        <f t="shared" si="61"/>
        <v>44</v>
      </c>
      <c r="K389" t="str">
        <f t="shared" si="62"/>
        <v>02</v>
      </c>
      <c r="L389">
        <f t="shared" si="63"/>
        <v>0.73388888888888881</v>
      </c>
      <c r="N389" t="str">
        <f t="shared" si="64"/>
        <v>079-005D(LI)</v>
      </c>
      <c r="O389">
        <f t="shared" si="65"/>
        <v>33.287222222222219</v>
      </c>
      <c r="P389">
        <f t="shared" si="66"/>
        <v>-83.733888888888885</v>
      </c>
    </row>
    <row r="390" spans="1:16" x14ac:dyDescent="0.25">
      <c r="A390" t="s">
        <v>43</v>
      </c>
      <c r="B390">
        <v>324948</v>
      </c>
      <c r="C390">
        <v>834403</v>
      </c>
      <c r="E390" t="str">
        <f t="shared" si="56"/>
        <v>32</v>
      </c>
      <c r="F390" t="str">
        <f t="shared" si="57"/>
        <v>49</v>
      </c>
      <c r="G390" t="str">
        <f t="shared" si="58"/>
        <v>48</v>
      </c>
      <c r="H390">
        <f t="shared" si="59"/>
        <v>0.83</v>
      </c>
      <c r="I390" t="str">
        <f t="shared" si="60"/>
        <v>83</v>
      </c>
      <c r="J390" t="str">
        <f t="shared" si="61"/>
        <v>44</v>
      </c>
      <c r="K390" t="str">
        <f t="shared" si="62"/>
        <v>03</v>
      </c>
      <c r="L390">
        <f t="shared" si="63"/>
        <v>0.73416666666666663</v>
      </c>
      <c r="N390" t="str">
        <f t="shared" si="64"/>
        <v>011-023P(INC)I</v>
      </c>
      <c r="O390">
        <f t="shared" si="65"/>
        <v>32.83</v>
      </c>
      <c r="P390">
        <f t="shared" si="66"/>
        <v>-83.734166666666667</v>
      </c>
    </row>
    <row r="391" spans="1:16" x14ac:dyDescent="0.25">
      <c r="A391" t="s">
        <v>730</v>
      </c>
      <c r="B391">
        <v>315812</v>
      </c>
      <c r="C391">
        <v>834427</v>
      </c>
      <c r="E391" t="str">
        <f t="shared" si="56"/>
        <v>31</v>
      </c>
      <c r="F391" t="str">
        <f t="shared" si="57"/>
        <v>58</v>
      </c>
      <c r="G391" t="str">
        <f t="shared" si="58"/>
        <v>12</v>
      </c>
      <c r="H391">
        <f t="shared" si="59"/>
        <v>0.97</v>
      </c>
      <c r="I391" t="str">
        <f t="shared" si="60"/>
        <v>83</v>
      </c>
      <c r="J391" t="str">
        <f t="shared" si="61"/>
        <v>44</v>
      </c>
      <c r="K391" t="str">
        <f t="shared" si="62"/>
        <v>27</v>
      </c>
      <c r="L391">
        <f t="shared" si="63"/>
        <v>0.74083333333333323</v>
      </c>
      <c r="N391" t="str">
        <f t="shared" si="64"/>
        <v>APLI 0401</v>
      </c>
      <c r="O391">
        <f t="shared" si="65"/>
        <v>31.97</v>
      </c>
      <c r="P391">
        <f t="shared" si="66"/>
        <v>-83.740833333333327</v>
      </c>
    </row>
    <row r="392" spans="1:16" x14ac:dyDescent="0.25">
      <c r="A392" t="s">
        <v>729</v>
      </c>
      <c r="B392">
        <v>311115</v>
      </c>
      <c r="C392">
        <v>834445</v>
      </c>
      <c r="E392" t="str">
        <f t="shared" si="56"/>
        <v>31</v>
      </c>
      <c r="F392" t="str">
        <f t="shared" si="57"/>
        <v>11</v>
      </c>
      <c r="G392" t="str">
        <f t="shared" si="58"/>
        <v>15</v>
      </c>
      <c r="H392">
        <f t="shared" si="59"/>
        <v>0.1875</v>
      </c>
      <c r="I392" t="str">
        <f t="shared" si="60"/>
        <v>83</v>
      </c>
      <c r="J392" t="str">
        <f t="shared" si="61"/>
        <v>44</v>
      </c>
      <c r="K392" t="str">
        <f t="shared" si="62"/>
        <v>45</v>
      </c>
      <c r="L392">
        <f t="shared" si="63"/>
        <v>0.74583333333333324</v>
      </c>
      <c r="N392" t="str">
        <f t="shared" si="64"/>
        <v>APLI 0351</v>
      </c>
      <c r="O392">
        <f t="shared" si="65"/>
        <v>31.1875</v>
      </c>
      <c r="P392">
        <f t="shared" si="66"/>
        <v>-83.745833333333337</v>
      </c>
    </row>
    <row r="393" spans="1:16" x14ac:dyDescent="0.25">
      <c r="A393" t="s">
        <v>599</v>
      </c>
      <c r="B393">
        <v>345541.32299999997</v>
      </c>
      <c r="C393">
        <v>834447.54599999997</v>
      </c>
      <c r="E393" t="str">
        <f t="shared" si="56"/>
        <v>34</v>
      </c>
      <c r="F393" t="str">
        <f t="shared" si="57"/>
        <v>55</v>
      </c>
      <c r="G393" t="str">
        <f t="shared" si="58"/>
        <v>41.323</v>
      </c>
      <c r="H393">
        <f t="shared" si="59"/>
        <v>0.92814527777777778</v>
      </c>
      <c r="I393" t="str">
        <f t="shared" si="60"/>
        <v>83</v>
      </c>
      <c r="J393" t="str">
        <f t="shared" si="61"/>
        <v>44</v>
      </c>
      <c r="K393" t="str">
        <f t="shared" si="62"/>
        <v>47.546</v>
      </c>
      <c r="L393">
        <f t="shared" si="63"/>
        <v>0.74654055555555554</v>
      </c>
      <c r="N393" t="str">
        <f t="shared" si="64"/>
        <v>139-002D(SL)</v>
      </c>
      <c r="O393">
        <f t="shared" si="65"/>
        <v>34.92814527777778</v>
      </c>
      <c r="P393">
        <f t="shared" si="66"/>
        <v>-83.746540555555555</v>
      </c>
    </row>
    <row r="394" spans="1:16" x14ac:dyDescent="0.25">
      <c r="A394" t="s">
        <v>194</v>
      </c>
      <c r="B394">
        <v>315202.30200000003</v>
      </c>
      <c r="C394">
        <v>834456.41399999999</v>
      </c>
      <c r="E394" t="str">
        <f t="shared" si="56"/>
        <v>31</v>
      </c>
      <c r="F394" t="str">
        <f t="shared" si="57"/>
        <v>52</v>
      </c>
      <c r="G394" t="str">
        <f t="shared" si="58"/>
        <v>02.302</v>
      </c>
      <c r="H394">
        <f t="shared" si="59"/>
        <v>0.86730611111111111</v>
      </c>
      <c r="I394" t="str">
        <f t="shared" si="60"/>
        <v>83</v>
      </c>
      <c r="J394" t="str">
        <f t="shared" si="61"/>
        <v>44</v>
      </c>
      <c r="K394" t="str">
        <f t="shared" si="62"/>
        <v>56.414</v>
      </c>
      <c r="L394">
        <f t="shared" si="63"/>
        <v>0.7490038888888888</v>
      </c>
      <c r="N394" t="str">
        <f t="shared" si="64"/>
        <v>040-004D(SL)</v>
      </c>
      <c r="O394">
        <f t="shared" si="65"/>
        <v>31.867306111111112</v>
      </c>
      <c r="P394">
        <f t="shared" si="66"/>
        <v>-83.749003888888893</v>
      </c>
    </row>
    <row r="395" spans="1:16" x14ac:dyDescent="0.25">
      <c r="A395" t="s">
        <v>197</v>
      </c>
      <c r="B395">
        <v>315201.08199999999</v>
      </c>
      <c r="C395">
        <v>834456.51100000006</v>
      </c>
      <c r="E395" t="str">
        <f t="shared" si="56"/>
        <v>31</v>
      </c>
      <c r="F395" t="str">
        <f t="shared" si="57"/>
        <v>52</v>
      </c>
      <c r="G395" t="str">
        <f t="shared" si="58"/>
        <v>01.082</v>
      </c>
      <c r="H395">
        <f t="shared" si="59"/>
        <v>0.86696722222222222</v>
      </c>
      <c r="I395" t="str">
        <f t="shared" si="60"/>
        <v>83</v>
      </c>
      <c r="J395" t="str">
        <f t="shared" si="61"/>
        <v>44</v>
      </c>
      <c r="K395" t="str">
        <f t="shared" si="62"/>
        <v>56.511</v>
      </c>
      <c r="L395">
        <f t="shared" si="63"/>
        <v>0.74903083333333331</v>
      </c>
      <c r="N395" t="str">
        <f t="shared" si="64"/>
        <v>040-008D(MSWL)</v>
      </c>
      <c r="O395">
        <f t="shared" si="65"/>
        <v>31.866967222222222</v>
      </c>
      <c r="P395">
        <f t="shared" si="66"/>
        <v>-83.749030833333336</v>
      </c>
    </row>
    <row r="396" spans="1:16" x14ac:dyDescent="0.25">
      <c r="A396" t="s">
        <v>196</v>
      </c>
      <c r="B396">
        <v>315146</v>
      </c>
      <c r="C396">
        <v>834500</v>
      </c>
      <c r="E396" t="str">
        <f t="shared" si="56"/>
        <v>31</v>
      </c>
      <c r="F396" t="str">
        <f t="shared" si="57"/>
        <v>51</v>
      </c>
      <c r="G396" t="str">
        <f t="shared" si="58"/>
        <v>46</v>
      </c>
      <c r="H396">
        <f t="shared" si="59"/>
        <v>0.86277777777777775</v>
      </c>
      <c r="I396" t="str">
        <f t="shared" si="60"/>
        <v>83</v>
      </c>
      <c r="J396" t="str">
        <f t="shared" si="61"/>
        <v>45</v>
      </c>
      <c r="K396" t="str">
        <f t="shared" si="62"/>
        <v>00</v>
      </c>
      <c r="L396">
        <f t="shared" si="63"/>
        <v>0.75</v>
      </c>
      <c r="N396" t="str">
        <f t="shared" si="64"/>
        <v>040-007P(BA)</v>
      </c>
      <c r="O396">
        <f t="shared" si="65"/>
        <v>31.862777777777779</v>
      </c>
      <c r="P396">
        <f t="shared" si="66"/>
        <v>-83.75</v>
      </c>
    </row>
    <row r="397" spans="1:16" x14ac:dyDescent="0.25">
      <c r="A397" t="s">
        <v>195</v>
      </c>
      <c r="B397">
        <v>315200</v>
      </c>
      <c r="C397">
        <v>834518</v>
      </c>
      <c r="E397" t="str">
        <f t="shared" si="56"/>
        <v>31</v>
      </c>
      <c r="F397" t="str">
        <f t="shared" si="57"/>
        <v>52</v>
      </c>
      <c r="G397" t="str">
        <f t="shared" si="58"/>
        <v>00</v>
      </c>
      <c r="H397">
        <f t="shared" si="59"/>
        <v>0.8666666666666667</v>
      </c>
      <c r="I397" t="str">
        <f t="shared" si="60"/>
        <v>83</v>
      </c>
      <c r="J397" t="str">
        <f t="shared" si="61"/>
        <v>45</v>
      </c>
      <c r="K397" t="str">
        <f t="shared" si="62"/>
        <v>18</v>
      </c>
      <c r="L397">
        <f t="shared" si="63"/>
        <v>0.755</v>
      </c>
      <c r="N397" t="str">
        <f t="shared" si="64"/>
        <v>040-006P(RM)</v>
      </c>
      <c r="O397">
        <f t="shared" si="65"/>
        <v>31.866666666666667</v>
      </c>
      <c r="P397">
        <f t="shared" si="66"/>
        <v>-83.754999999999995</v>
      </c>
    </row>
    <row r="398" spans="1:16" x14ac:dyDescent="0.25">
      <c r="A398" t="s">
        <v>707</v>
      </c>
      <c r="B398">
        <v>324123</v>
      </c>
      <c r="C398">
        <v>834524</v>
      </c>
      <c r="E398" t="str">
        <f t="shared" si="56"/>
        <v>32</v>
      </c>
      <c r="F398" t="str">
        <f t="shared" si="57"/>
        <v>41</v>
      </c>
      <c r="G398" t="str">
        <f t="shared" si="58"/>
        <v>23</v>
      </c>
      <c r="H398">
        <f t="shared" si="59"/>
        <v>0.68972222222222224</v>
      </c>
      <c r="I398" t="str">
        <f t="shared" si="60"/>
        <v>83</v>
      </c>
      <c r="J398" t="str">
        <f t="shared" si="61"/>
        <v>45</v>
      </c>
      <c r="K398" t="str">
        <f t="shared" si="62"/>
        <v>24</v>
      </c>
      <c r="L398">
        <f t="shared" si="63"/>
        <v>0.75666666666666671</v>
      </c>
      <c r="N398" t="str">
        <f t="shared" si="64"/>
        <v>APL 1112</v>
      </c>
      <c r="O398">
        <f t="shared" si="65"/>
        <v>32.689722222222223</v>
      </c>
      <c r="P398">
        <f t="shared" si="66"/>
        <v>-83.756666666666661</v>
      </c>
    </row>
    <row r="399" spans="1:16" x14ac:dyDescent="0.25">
      <c r="A399" t="s">
        <v>625</v>
      </c>
      <c r="B399">
        <v>335004.98100000003</v>
      </c>
      <c r="C399">
        <v>834526.54700000002</v>
      </c>
      <c r="E399" t="str">
        <f t="shared" si="56"/>
        <v>33</v>
      </c>
      <c r="F399" t="str">
        <f t="shared" si="57"/>
        <v>50</v>
      </c>
      <c r="G399" t="str">
        <f t="shared" si="58"/>
        <v>04.981</v>
      </c>
      <c r="H399">
        <f t="shared" si="59"/>
        <v>0.83471694444444444</v>
      </c>
      <c r="I399" t="str">
        <f t="shared" si="60"/>
        <v>83</v>
      </c>
      <c r="J399" t="str">
        <f t="shared" si="61"/>
        <v>45</v>
      </c>
      <c r="K399" t="str">
        <f t="shared" si="62"/>
        <v>26.547</v>
      </c>
      <c r="L399">
        <f t="shared" si="63"/>
        <v>0.75737416666666668</v>
      </c>
      <c r="N399" t="str">
        <f t="shared" si="64"/>
        <v>147-010D(SL)</v>
      </c>
      <c r="O399">
        <f t="shared" si="65"/>
        <v>33.834716944444445</v>
      </c>
      <c r="P399">
        <f t="shared" si="66"/>
        <v>-83.757374166666665</v>
      </c>
    </row>
    <row r="400" spans="1:16" x14ac:dyDescent="0.25">
      <c r="A400" t="s">
        <v>510</v>
      </c>
      <c r="B400">
        <v>323415.82799999998</v>
      </c>
      <c r="C400">
        <v>834530.00199999998</v>
      </c>
      <c r="E400" t="str">
        <f t="shared" si="56"/>
        <v>32</v>
      </c>
      <c r="F400" t="str">
        <f t="shared" si="57"/>
        <v>34</v>
      </c>
      <c r="G400" t="str">
        <f t="shared" si="58"/>
        <v>15.828</v>
      </c>
      <c r="H400">
        <f t="shared" si="59"/>
        <v>0.57106333333333337</v>
      </c>
      <c r="I400" t="str">
        <f t="shared" si="60"/>
        <v>83</v>
      </c>
      <c r="J400" t="str">
        <f t="shared" si="61"/>
        <v>45</v>
      </c>
      <c r="K400" t="str">
        <f t="shared" si="62"/>
        <v>30.002</v>
      </c>
      <c r="L400">
        <f t="shared" si="63"/>
        <v>0.75833388888888886</v>
      </c>
      <c r="N400" t="str">
        <f t="shared" si="64"/>
        <v>111-004D(SL)</v>
      </c>
      <c r="O400">
        <f t="shared" si="65"/>
        <v>32.571063333333335</v>
      </c>
      <c r="P400">
        <f t="shared" si="66"/>
        <v>-83.758333888888885</v>
      </c>
    </row>
    <row r="401" spans="1:16" x14ac:dyDescent="0.25">
      <c r="A401" t="s">
        <v>661</v>
      </c>
      <c r="B401">
        <v>344006.27</v>
      </c>
      <c r="C401">
        <v>834614.47400000005</v>
      </c>
      <c r="E401" t="str">
        <f t="shared" si="56"/>
        <v>34</v>
      </c>
      <c r="F401" t="str">
        <f t="shared" si="57"/>
        <v>40</v>
      </c>
      <c r="G401" t="str">
        <f t="shared" si="58"/>
        <v>06.27</v>
      </c>
      <c r="H401">
        <f t="shared" si="59"/>
        <v>0.66840833333333327</v>
      </c>
      <c r="I401" t="str">
        <f t="shared" si="60"/>
        <v>83</v>
      </c>
      <c r="J401" t="str">
        <f t="shared" si="61"/>
        <v>46</v>
      </c>
      <c r="K401" t="str">
        <f t="shared" si="62"/>
        <v>14.474</v>
      </c>
      <c r="L401">
        <f t="shared" si="63"/>
        <v>0.7706872222222223</v>
      </c>
      <c r="N401" t="str">
        <f t="shared" si="64"/>
        <v>154-003D(SL)</v>
      </c>
      <c r="O401">
        <f t="shared" si="65"/>
        <v>34.668408333333332</v>
      </c>
      <c r="P401">
        <f t="shared" si="66"/>
        <v>-83.770687222222222</v>
      </c>
    </row>
    <row r="402" spans="1:16" x14ac:dyDescent="0.25">
      <c r="A402" t="s">
        <v>17</v>
      </c>
      <c r="B402">
        <v>335757.27799999999</v>
      </c>
      <c r="C402">
        <v>834622.21699999995</v>
      </c>
      <c r="E402" t="str">
        <f t="shared" si="56"/>
        <v>33</v>
      </c>
      <c r="F402" t="str">
        <f t="shared" si="57"/>
        <v>57</v>
      </c>
      <c r="G402" t="str">
        <f t="shared" si="58"/>
        <v>57.278</v>
      </c>
      <c r="H402">
        <f t="shared" si="59"/>
        <v>0.96591055555555549</v>
      </c>
      <c r="I402" t="str">
        <f t="shared" si="60"/>
        <v>83</v>
      </c>
      <c r="J402" t="str">
        <f t="shared" si="61"/>
        <v>46</v>
      </c>
      <c r="K402" t="str">
        <f t="shared" si="62"/>
        <v>22.217</v>
      </c>
      <c r="L402">
        <f t="shared" si="63"/>
        <v>0.77283805555555563</v>
      </c>
      <c r="N402" t="str">
        <f t="shared" si="64"/>
        <v>007-018D(SL)</v>
      </c>
      <c r="O402">
        <f t="shared" si="65"/>
        <v>33.965910555555553</v>
      </c>
      <c r="P402">
        <f t="shared" si="66"/>
        <v>-83.772838055555553</v>
      </c>
    </row>
    <row r="403" spans="1:16" x14ac:dyDescent="0.25">
      <c r="A403" t="s">
        <v>18</v>
      </c>
      <c r="B403">
        <v>335757.27799999999</v>
      </c>
      <c r="C403">
        <v>834622.21699999995</v>
      </c>
      <c r="E403" t="str">
        <f t="shared" si="56"/>
        <v>33</v>
      </c>
      <c r="F403" t="str">
        <f t="shared" si="57"/>
        <v>57</v>
      </c>
      <c r="G403" t="str">
        <f t="shared" si="58"/>
        <v>57.278</v>
      </c>
      <c r="H403">
        <f t="shared" si="59"/>
        <v>0.96591055555555549</v>
      </c>
      <c r="I403" t="str">
        <f t="shared" si="60"/>
        <v>83</v>
      </c>
      <c r="J403" t="str">
        <f t="shared" si="61"/>
        <v>46</v>
      </c>
      <c r="K403" t="str">
        <f t="shared" si="62"/>
        <v>22.217</v>
      </c>
      <c r="L403">
        <f t="shared" si="63"/>
        <v>0.77283805555555563</v>
      </c>
      <c r="N403" t="str">
        <f t="shared" si="64"/>
        <v>007-020D(SL)</v>
      </c>
      <c r="O403">
        <f t="shared" si="65"/>
        <v>33.965910555555553</v>
      </c>
      <c r="P403">
        <f t="shared" si="66"/>
        <v>-83.772838055555553</v>
      </c>
    </row>
    <row r="404" spans="1:16" x14ac:dyDescent="0.25">
      <c r="A404" t="s">
        <v>355</v>
      </c>
      <c r="B404">
        <v>341528.45</v>
      </c>
      <c r="C404">
        <v>834632.88100000005</v>
      </c>
      <c r="E404" t="str">
        <f t="shared" si="56"/>
        <v>34</v>
      </c>
      <c r="F404" t="str">
        <f t="shared" si="57"/>
        <v>15</v>
      </c>
      <c r="G404" t="str">
        <f t="shared" si="58"/>
        <v>28.45</v>
      </c>
      <c r="H404">
        <f t="shared" si="59"/>
        <v>0.25790277777777776</v>
      </c>
      <c r="I404" t="str">
        <f t="shared" si="60"/>
        <v>83</v>
      </c>
      <c r="J404" t="str">
        <f t="shared" si="61"/>
        <v>46</v>
      </c>
      <c r="K404" t="str">
        <f t="shared" si="62"/>
        <v>32.881</v>
      </c>
      <c r="L404">
        <f t="shared" si="63"/>
        <v>0.77580027777777782</v>
      </c>
      <c r="N404" t="str">
        <f t="shared" si="64"/>
        <v>069-008D(SL)</v>
      </c>
      <c r="O404">
        <f t="shared" si="65"/>
        <v>34.25790277777778</v>
      </c>
      <c r="P404">
        <f t="shared" si="66"/>
        <v>-83.775800277777776</v>
      </c>
    </row>
    <row r="405" spans="1:16" x14ac:dyDescent="0.25">
      <c r="A405" t="s">
        <v>359</v>
      </c>
      <c r="B405">
        <v>341515</v>
      </c>
      <c r="C405">
        <v>834646</v>
      </c>
      <c r="E405" t="str">
        <f t="shared" si="56"/>
        <v>34</v>
      </c>
      <c r="F405" t="str">
        <f t="shared" si="57"/>
        <v>15</v>
      </c>
      <c r="G405" t="str">
        <f t="shared" si="58"/>
        <v>15</v>
      </c>
      <c r="H405">
        <f t="shared" si="59"/>
        <v>0.25416666666666665</v>
      </c>
      <c r="I405" t="str">
        <f t="shared" si="60"/>
        <v>83</v>
      </c>
      <c r="J405" t="str">
        <f t="shared" si="61"/>
        <v>46</v>
      </c>
      <c r="K405" t="str">
        <f t="shared" si="62"/>
        <v>46</v>
      </c>
      <c r="L405">
        <f t="shared" si="63"/>
        <v>0.7794444444444445</v>
      </c>
      <c r="N405" t="str">
        <f t="shared" si="64"/>
        <v>069-019P(CO)</v>
      </c>
      <c r="O405">
        <f t="shared" si="65"/>
        <v>34.25416666666667</v>
      </c>
      <c r="P405">
        <f t="shared" si="66"/>
        <v>-83.779444444444451</v>
      </c>
    </row>
    <row r="406" spans="1:16" x14ac:dyDescent="0.25">
      <c r="A406" t="s">
        <v>358</v>
      </c>
      <c r="B406">
        <v>341600</v>
      </c>
      <c r="C406">
        <v>834700</v>
      </c>
      <c r="E406" t="str">
        <f t="shared" si="56"/>
        <v>34</v>
      </c>
      <c r="F406" t="str">
        <f t="shared" si="57"/>
        <v>16</v>
      </c>
      <c r="G406" t="str">
        <f t="shared" si="58"/>
        <v>00</v>
      </c>
      <c r="H406">
        <f t="shared" si="59"/>
        <v>0.26666666666666666</v>
      </c>
      <c r="I406" t="str">
        <f t="shared" si="60"/>
        <v>83</v>
      </c>
      <c r="J406" t="str">
        <f t="shared" si="61"/>
        <v>47</v>
      </c>
      <c r="K406" t="str">
        <f t="shared" si="62"/>
        <v>00</v>
      </c>
      <c r="L406">
        <f t="shared" si="63"/>
        <v>0.78333333333333333</v>
      </c>
      <c r="N406" t="str">
        <f t="shared" si="64"/>
        <v>069-017D(C&amp;D)</v>
      </c>
      <c r="O406">
        <f t="shared" si="65"/>
        <v>34.266666666666666</v>
      </c>
      <c r="P406">
        <f t="shared" si="66"/>
        <v>-83.783333333333331</v>
      </c>
    </row>
    <row r="407" spans="1:16" x14ac:dyDescent="0.25">
      <c r="A407" t="s">
        <v>19</v>
      </c>
      <c r="B407">
        <v>335753.61</v>
      </c>
      <c r="C407">
        <v>834703.96</v>
      </c>
      <c r="E407" t="str">
        <f t="shared" si="56"/>
        <v>33</v>
      </c>
      <c r="F407" t="str">
        <f t="shared" si="57"/>
        <v>57</v>
      </c>
      <c r="G407" t="str">
        <f t="shared" si="58"/>
        <v>53.61</v>
      </c>
      <c r="H407">
        <f t="shared" si="59"/>
        <v>0.96489166666666659</v>
      </c>
      <c r="I407" t="str">
        <f t="shared" si="60"/>
        <v>83</v>
      </c>
      <c r="J407" t="str">
        <f t="shared" si="61"/>
        <v>47</v>
      </c>
      <c r="K407" t="str">
        <f t="shared" si="62"/>
        <v>03.96</v>
      </c>
      <c r="L407">
        <f t="shared" si="63"/>
        <v>0.78443333333333332</v>
      </c>
      <c r="N407" t="str">
        <f t="shared" si="64"/>
        <v>007-021D(IN)</v>
      </c>
      <c r="O407">
        <f t="shared" si="65"/>
        <v>33.964891666666666</v>
      </c>
      <c r="P407">
        <f t="shared" si="66"/>
        <v>-83.78443333333334</v>
      </c>
    </row>
    <row r="408" spans="1:16" x14ac:dyDescent="0.25">
      <c r="A408" t="s">
        <v>685</v>
      </c>
      <c r="B408">
        <v>313311.527</v>
      </c>
      <c r="C408">
        <v>834733.71200000006</v>
      </c>
      <c r="E408" t="str">
        <f t="shared" ref="E408:E471" si="67">LEFT(B408,2)</f>
        <v>31</v>
      </c>
      <c r="F408" t="str">
        <f t="shared" ref="F408:F471" si="68">MID(B408,3,2)</f>
        <v>33</v>
      </c>
      <c r="G408" t="str">
        <f t="shared" ref="G408:G471" si="69">MID(B408,5,10)</f>
        <v>11.527</v>
      </c>
      <c r="H408">
        <f t="shared" ref="H408:H471" si="70">F408/60+G408/3600</f>
        <v>0.55320194444444448</v>
      </c>
      <c r="I408" t="str">
        <f t="shared" ref="I408:I471" si="71">LEFT(C408,2)</f>
        <v>83</v>
      </c>
      <c r="J408" t="str">
        <f t="shared" ref="J408:J471" si="72">MID(C408,3,2)</f>
        <v>47</v>
      </c>
      <c r="K408" t="str">
        <f t="shared" ref="K408:K471" si="73">MID(C408,5,10)</f>
        <v>33.712</v>
      </c>
      <c r="L408">
        <f t="shared" ref="L408:L471" si="74">J408/60+K408/3600</f>
        <v>0.79269777777777772</v>
      </c>
      <c r="N408" t="str">
        <f t="shared" ref="N408:N471" si="75">A408</f>
        <v>159-004D(SL)</v>
      </c>
      <c r="O408">
        <f t="shared" ref="O408:O471" si="76">E408+H408</f>
        <v>31.553201944444446</v>
      </c>
      <c r="P408">
        <f t="shared" ref="P408:P471" si="77">-1*(I408+L408)</f>
        <v>-83.792697777777775</v>
      </c>
    </row>
    <row r="409" spans="1:16" x14ac:dyDescent="0.25">
      <c r="A409" t="s">
        <v>478</v>
      </c>
      <c r="B409">
        <v>330356</v>
      </c>
      <c r="C409">
        <v>834746</v>
      </c>
      <c r="E409" t="str">
        <f t="shared" si="67"/>
        <v>33</v>
      </c>
      <c r="F409" t="str">
        <f t="shared" si="68"/>
        <v>03</v>
      </c>
      <c r="G409" t="str">
        <f t="shared" si="69"/>
        <v>56</v>
      </c>
      <c r="H409">
        <f t="shared" si="70"/>
        <v>6.5555555555555561E-2</v>
      </c>
      <c r="I409" t="str">
        <f t="shared" si="71"/>
        <v>83</v>
      </c>
      <c r="J409" t="str">
        <f t="shared" si="72"/>
        <v>47</v>
      </c>
      <c r="K409" t="str">
        <f t="shared" si="73"/>
        <v>46</v>
      </c>
      <c r="L409">
        <f t="shared" si="74"/>
        <v>0.7961111111111111</v>
      </c>
      <c r="N409" t="str">
        <f t="shared" si="75"/>
        <v>102-004D(LI)</v>
      </c>
      <c r="O409">
        <f t="shared" si="76"/>
        <v>33.065555555555555</v>
      </c>
      <c r="P409">
        <f t="shared" si="77"/>
        <v>-83.796111111111117</v>
      </c>
    </row>
    <row r="410" spans="1:16" x14ac:dyDescent="0.25">
      <c r="A410" t="s">
        <v>357</v>
      </c>
      <c r="B410">
        <v>341433.26699999999</v>
      </c>
      <c r="C410">
        <v>834802.75100000005</v>
      </c>
      <c r="E410" t="str">
        <f t="shared" si="67"/>
        <v>34</v>
      </c>
      <c r="F410" t="str">
        <f t="shared" si="68"/>
        <v>14</v>
      </c>
      <c r="G410" t="str">
        <f t="shared" si="69"/>
        <v>33.267</v>
      </c>
      <c r="H410">
        <f t="shared" si="70"/>
        <v>0.24257416666666667</v>
      </c>
      <c r="I410" t="str">
        <f t="shared" si="71"/>
        <v>83</v>
      </c>
      <c r="J410" t="str">
        <f t="shared" si="72"/>
        <v>48</v>
      </c>
      <c r="K410" t="str">
        <f t="shared" si="73"/>
        <v>02.751</v>
      </c>
      <c r="L410">
        <f t="shared" si="74"/>
        <v>0.80076416666666672</v>
      </c>
      <c r="N410" t="str">
        <f t="shared" si="75"/>
        <v>069-015D(MSWL)</v>
      </c>
      <c r="O410">
        <f t="shared" si="76"/>
        <v>34.242574166666664</v>
      </c>
      <c r="P410">
        <f t="shared" si="77"/>
        <v>-83.800764166666667</v>
      </c>
    </row>
    <row r="411" spans="1:16" x14ac:dyDescent="0.25">
      <c r="A411" t="s">
        <v>356</v>
      </c>
      <c r="B411">
        <v>341656.20299999998</v>
      </c>
      <c r="C411">
        <v>834807.40599999996</v>
      </c>
      <c r="E411" t="str">
        <f t="shared" si="67"/>
        <v>34</v>
      </c>
      <c r="F411" t="str">
        <f t="shared" si="68"/>
        <v>16</v>
      </c>
      <c r="G411" t="str">
        <f t="shared" si="69"/>
        <v>56.203</v>
      </c>
      <c r="H411">
        <f t="shared" si="70"/>
        <v>0.28227861111111113</v>
      </c>
      <c r="I411" t="str">
        <f t="shared" si="71"/>
        <v>83</v>
      </c>
      <c r="J411" t="str">
        <f t="shared" si="72"/>
        <v>48</v>
      </c>
      <c r="K411" t="str">
        <f t="shared" si="73"/>
        <v>07.406</v>
      </c>
      <c r="L411">
        <f t="shared" si="74"/>
        <v>0.80205722222222231</v>
      </c>
      <c r="N411" t="str">
        <f t="shared" si="75"/>
        <v>069-014D(C&amp;D)</v>
      </c>
      <c r="O411">
        <f t="shared" si="76"/>
        <v>34.28227861111111</v>
      </c>
      <c r="P411">
        <f t="shared" si="77"/>
        <v>-83.802057222222217</v>
      </c>
    </row>
    <row r="412" spans="1:16" x14ac:dyDescent="0.25">
      <c r="A412" t="s">
        <v>702</v>
      </c>
      <c r="B412">
        <v>341640</v>
      </c>
      <c r="C412">
        <v>834810</v>
      </c>
      <c r="E412" t="str">
        <f t="shared" si="67"/>
        <v>34</v>
      </c>
      <c r="F412" t="str">
        <f t="shared" si="68"/>
        <v>16</v>
      </c>
      <c r="G412" t="str">
        <f t="shared" si="69"/>
        <v>40</v>
      </c>
      <c r="H412">
        <f t="shared" si="70"/>
        <v>0.27777777777777779</v>
      </c>
      <c r="I412" t="str">
        <f t="shared" si="71"/>
        <v>83</v>
      </c>
      <c r="J412" t="str">
        <f t="shared" si="72"/>
        <v>48</v>
      </c>
      <c r="K412" t="str">
        <f t="shared" si="73"/>
        <v>10</v>
      </c>
      <c r="L412">
        <f t="shared" si="74"/>
        <v>0.80277777777777781</v>
      </c>
      <c r="N412" t="str">
        <f t="shared" si="75"/>
        <v>apl 0697</v>
      </c>
      <c r="O412">
        <f t="shared" si="76"/>
        <v>34.277777777777779</v>
      </c>
      <c r="P412">
        <f t="shared" si="77"/>
        <v>-83.802777777777777</v>
      </c>
    </row>
    <row r="413" spans="1:16" x14ac:dyDescent="0.25">
      <c r="A413" t="s">
        <v>480</v>
      </c>
      <c r="B413">
        <v>330415</v>
      </c>
      <c r="C413">
        <v>834812</v>
      </c>
      <c r="E413" t="str">
        <f t="shared" si="67"/>
        <v>33</v>
      </c>
      <c r="F413" t="str">
        <f t="shared" si="68"/>
        <v>04</v>
      </c>
      <c r="G413" t="str">
        <f t="shared" si="69"/>
        <v>15</v>
      </c>
      <c r="H413">
        <f t="shared" si="70"/>
        <v>7.0833333333333331E-2</v>
      </c>
      <c r="I413" t="str">
        <f t="shared" si="71"/>
        <v>83</v>
      </c>
      <c r="J413" t="str">
        <f t="shared" si="72"/>
        <v>48</v>
      </c>
      <c r="K413" t="str">
        <f t="shared" si="73"/>
        <v>12</v>
      </c>
      <c r="L413">
        <f t="shared" si="74"/>
        <v>0.80333333333333334</v>
      </c>
      <c r="N413" t="str">
        <f t="shared" si="75"/>
        <v>102-007D(LI)</v>
      </c>
      <c r="O413">
        <f t="shared" si="76"/>
        <v>33.070833333333333</v>
      </c>
      <c r="P413">
        <f t="shared" si="77"/>
        <v>-83.803333333333327</v>
      </c>
    </row>
    <row r="414" spans="1:16" x14ac:dyDescent="0.25">
      <c r="A414" t="s">
        <v>379</v>
      </c>
      <c r="B414">
        <v>322450.12400000001</v>
      </c>
      <c r="C414">
        <v>834845.14599999995</v>
      </c>
      <c r="E414" t="str">
        <f t="shared" si="67"/>
        <v>32</v>
      </c>
      <c r="F414" t="str">
        <f t="shared" si="68"/>
        <v>24</v>
      </c>
      <c r="G414" t="str">
        <f t="shared" si="69"/>
        <v>50.124</v>
      </c>
      <c r="H414">
        <f t="shared" si="70"/>
        <v>0.41392333333333337</v>
      </c>
      <c r="I414" t="str">
        <f t="shared" si="71"/>
        <v>83</v>
      </c>
      <c r="J414" t="str">
        <f t="shared" si="72"/>
        <v>48</v>
      </c>
      <c r="K414" t="str">
        <f t="shared" si="73"/>
        <v>45.146</v>
      </c>
      <c r="L414">
        <f t="shared" si="74"/>
        <v>0.8125405555555556</v>
      </c>
      <c r="N414" t="str">
        <f t="shared" si="75"/>
        <v>076-022D(L)</v>
      </c>
      <c r="O414">
        <f t="shared" si="76"/>
        <v>32.413923333333337</v>
      </c>
      <c r="P414">
        <f t="shared" si="77"/>
        <v>-83.812540555555557</v>
      </c>
    </row>
    <row r="415" spans="1:16" x14ac:dyDescent="0.25">
      <c r="A415" t="s">
        <v>479</v>
      </c>
      <c r="B415">
        <v>330220</v>
      </c>
      <c r="C415">
        <v>834914</v>
      </c>
      <c r="E415" t="str">
        <f t="shared" si="67"/>
        <v>33</v>
      </c>
      <c r="F415" t="str">
        <f t="shared" si="68"/>
        <v>02</v>
      </c>
      <c r="G415" t="str">
        <f t="shared" si="69"/>
        <v>20</v>
      </c>
      <c r="H415">
        <f t="shared" si="70"/>
        <v>3.888888888888889E-2</v>
      </c>
      <c r="I415" t="str">
        <f t="shared" si="71"/>
        <v>83</v>
      </c>
      <c r="J415" t="str">
        <f t="shared" si="72"/>
        <v>49</v>
      </c>
      <c r="K415" t="str">
        <f t="shared" si="73"/>
        <v>14</v>
      </c>
      <c r="L415">
        <f t="shared" si="74"/>
        <v>0.82055555555555559</v>
      </c>
      <c r="N415" t="str">
        <f t="shared" si="75"/>
        <v>102-005D(SI)</v>
      </c>
      <c r="O415">
        <f t="shared" si="76"/>
        <v>33.038888888888891</v>
      </c>
      <c r="P415">
        <f t="shared" si="77"/>
        <v>-83.820555555555558</v>
      </c>
    </row>
    <row r="416" spans="1:16" x14ac:dyDescent="0.25">
      <c r="A416" t="s">
        <v>228</v>
      </c>
      <c r="B416">
        <v>320840.614</v>
      </c>
      <c r="C416">
        <v>834922.77099999995</v>
      </c>
      <c r="E416" t="str">
        <f t="shared" si="67"/>
        <v>32</v>
      </c>
      <c r="F416" t="str">
        <f t="shared" si="68"/>
        <v>08</v>
      </c>
      <c r="G416" t="str">
        <f t="shared" si="69"/>
        <v>40.614</v>
      </c>
      <c r="H416">
        <f t="shared" si="70"/>
        <v>0.14461499999999999</v>
      </c>
      <c r="I416" t="str">
        <f t="shared" si="71"/>
        <v>83</v>
      </c>
      <c r="J416" t="str">
        <f t="shared" si="72"/>
        <v>49</v>
      </c>
      <c r="K416" t="str">
        <f t="shared" si="73"/>
        <v>22.771</v>
      </c>
      <c r="L416">
        <f t="shared" si="74"/>
        <v>0.82299194444444446</v>
      </c>
      <c r="N416" t="str">
        <f t="shared" si="75"/>
        <v>046-001D(SL)</v>
      </c>
      <c r="O416">
        <f t="shared" si="76"/>
        <v>32.144615000000002</v>
      </c>
      <c r="P416">
        <f t="shared" si="77"/>
        <v>-83.822991944444439</v>
      </c>
    </row>
    <row r="417" spans="1:16" x14ac:dyDescent="0.25">
      <c r="A417" t="s">
        <v>168</v>
      </c>
      <c r="B417">
        <v>310500</v>
      </c>
      <c r="C417">
        <v>835032</v>
      </c>
      <c r="E417" t="str">
        <f t="shared" si="67"/>
        <v>31</v>
      </c>
      <c r="F417" t="str">
        <f t="shared" si="68"/>
        <v>05</v>
      </c>
      <c r="G417" t="str">
        <f t="shared" si="69"/>
        <v>00</v>
      </c>
      <c r="H417">
        <f t="shared" si="70"/>
        <v>8.3333333333333329E-2</v>
      </c>
      <c r="I417" t="str">
        <f t="shared" si="71"/>
        <v>83</v>
      </c>
      <c r="J417" t="str">
        <f t="shared" si="72"/>
        <v>50</v>
      </c>
      <c r="K417" t="str">
        <f t="shared" si="73"/>
        <v>32</v>
      </c>
      <c r="L417">
        <f t="shared" si="74"/>
        <v>0.84222222222222221</v>
      </c>
      <c r="N417" t="str">
        <f t="shared" si="75"/>
        <v>035-014P(RM)</v>
      </c>
      <c r="O417">
        <f t="shared" si="76"/>
        <v>31.083333333333332</v>
      </c>
      <c r="P417">
        <f t="shared" si="77"/>
        <v>-83.842222222222219</v>
      </c>
    </row>
    <row r="418" spans="1:16" x14ac:dyDescent="0.25">
      <c r="A418" t="s">
        <v>169</v>
      </c>
      <c r="B418">
        <v>310500</v>
      </c>
      <c r="C418">
        <v>835032</v>
      </c>
      <c r="E418" t="str">
        <f t="shared" si="67"/>
        <v>31</v>
      </c>
      <c r="F418" t="str">
        <f t="shared" si="68"/>
        <v>05</v>
      </c>
      <c r="G418" t="str">
        <f t="shared" si="69"/>
        <v>00</v>
      </c>
      <c r="H418">
        <f t="shared" si="70"/>
        <v>8.3333333333333329E-2</v>
      </c>
      <c r="I418" t="str">
        <f t="shared" si="71"/>
        <v>83</v>
      </c>
      <c r="J418" t="str">
        <f t="shared" si="72"/>
        <v>50</v>
      </c>
      <c r="K418" t="str">
        <f t="shared" si="73"/>
        <v>32</v>
      </c>
      <c r="L418">
        <f t="shared" si="74"/>
        <v>0.84222222222222221</v>
      </c>
      <c r="N418" t="str">
        <f t="shared" si="75"/>
        <v>035-015P(INC)</v>
      </c>
      <c r="O418">
        <f t="shared" si="76"/>
        <v>31.083333333333332</v>
      </c>
      <c r="P418">
        <f t="shared" si="77"/>
        <v>-83.842222222222219</v>
      </c>
    </row>
    <row r="419" spans="1:16" x14ac:dyDescent="0.25">
      <c r="A419" t="s">
        <v>167</v>
      </c>
      <c r="B419">
        <v>310527.41800000001</v>
      </c>
      <c r="C419">
        <v>835034.91700000002</v>
      </c>
      <c r="E419" t="str">
        <f t="shared" si="67"/>
        <v>31</v>
      </c>
      <c r="F419" t="str">
        <f t="shared" si="68"/>
        <v>05</v>
      </c>
      <c r="G419" t="str">
        <f t="shared" si="69"/>
        <v>27.418</v>
      </c>
      <c r="H419">
        <f t="shared" si="70"/>
        <v>9.0949444444444444E-2</v>
      </c>
      <c r="I419" t="str">
        <f t="shared" si="71"/>
        <v>83</v>
      </c>
      <c r="J419" t="str">
        <f t="shared" si="72"/>
        <v>50</v>
      </c>
      <c r="K419" t="str">
        <f t="shared" si="73"/>
        <v>34.917</v>
      </c>
      <c r="L419">
        <f t="shared" si="74"/>
        <v>0.84303250000000007</v>
      </c>
      <c r="N419" t="str">
        <f t="shared" si="75"/>
        <v>035-002D(SL)</v>
      </c>
      <c r="O419">
        <f t="shared" si="76"/>
        <v>31.090949444444444</v>
      </c>
      <c r="P419">
        <f t="shared" si="77"/>
        <v>-83.843032500000007</v>
      </c>
    </row>
    <row r="420" spans="1:16" x14ac:dyDescent="0.25">
      <c r="A420" t="s">
        <v>229</v>
      </c>
      <c r="B420">
        <v>320728.75400000002</v>
      </c>
      <c r="C420">
        <v>835041.86199999996</v>
      </c>
      <c r="E420" t="str">
        <f t="shared" si="67"/>
        <v>32</v>
      </c>
      <c r="F420" t="str">
        <f t="shared" si="68"/>
        <v>07</v>
      </c>
      <c r="G420" t="str">
        <f t="shared" si="69"/>
        <v>28.754</v>
      </c>
      <c r="H420">
        <f t="shared" si="70"/>
        <v>0.1246538888888889</v>
      </c>
      <c r="I420" t="str">
        <f t="shared" si="71"/>
        <v>83</v>
      </c>
      <c r="J420" t="str">
        <f t="shared" si="72"/>
        <v>50</v>
      </c>
      <c r="K420" t="str">
        <f t="shared" si="73"/>
        <v>41.862</v>
      </c>
      <c r="L420">
        <f t="shared" si="74"/>
        <v>0.84496166666666672</v>
      </c>
      <c r="N420" t="str">
        <f t="shared" si="75"/>
        <v>046-006D(SL)</v>
      </c>
      <c r="O420">
        <f t="shared" si="76"/>
        <v>32.124653888888886</v>
      </c>
      <c r="P420">
        <f t="shared" si="77"/>
        <v>-83.844961666666663</v>
      </c>
    </row>
    <row r="421" spans="1:16" x14ac:dyDescent="0.25">
      <c r="A421" t="s">
        <v>499</v>
      </c>
      <c r="B421">
        <v>333011.69500000001</v>
      </c>
      <c r="C421">
        <v>835103.679</v>
      </c>
      <c r="E421" t="str">
        <f t="shared" si="67"/>
        <v>33</v>
      </c>
      <c r="F421" t="str">
        <f t="shared" si="68"/>
        <v>30</v>
      </c>
      <c r="G421" t="str">
        <f t="shared" si="69"/>
        <v>11.695</v>
      </c>
      <c r="H421">
        <f t="shared" si="70"/>
        <v>0.50324861111111108</v>
      </c>
      <c r="I421" t="str">
        <f t="shared" si="71"/>
        <v>83</v>
      </c>
      <c r="J421" t="str">
        <f t="shared" si="72"/>
        <v>51</v>
      </c>
      <c r="K421" t="str">
        <f t="shared" si="73"/>
        <v>03.679</v>
      </c>
      <c r="L421">
        <f t="shared" si="74"/>
        <v>0.85102194444444446</v>
      </c>
      <c r="N421" t="str">
        <f t="shared" si="75"/>
        <v>107-011D(SL)</v>
      </c>
      <c r="O421">
        <f t="shared" si="76"/>
        <v>33.503248611111111</v>
      </c>
      <c r="P421">
        <f t="shared" si="77"/>
        <v>-83.85102194444444</v>
      </c>
    </row>
    <row r="422" spans="1:16" x14ac:dyDescent="0.25">
      <c r="A422" t="s">
        <v>498</v>
      </c>
      <c r="B422">
        <v>333427.52399999998</v>
      </c>
      <c r="C422">
        <v>835312.59199999995</v>
      </c>
      <c r="E422" t="str">
        <f t="shared" si="67"/>
        <v>33</v>
      </c>
      <c r="F422" t="str">
        <f t="shared" si="68"/>
        <v>34</v>
      </c>
      <c r="G422" t="str">
        <f t="shared" si="69"/>
        <v>27.524</v>
      </c>
      <c r="H422">
        <f t="shared" si="70"/>
        <v>0.57431222222222222</v>
      </c>
      <c r="I422" t="str">
        <f t="shared" si="71"/>
        <v>83</v>
      </c>
      <c r="J422" t="str">
        <f t="shared" si="72"/>
        <v>53</v>
      </c>
      <c r="K422" t="str">
        <f t="shared" si="73"/>
        <v>12.592</v>
      </c>
      <c r="L422">
        <f t="shared" si="74"/>
        <v>0.88683111111111113</v>
      </c>
      <c r="N422" t="str">
        <f t="shared" si="75"/>
        <v>107-010D(L)</v>
      </c>
      <c r="O422">
        <f t="shared" si="76"/>
        <v>33.574312222222225</v>
      </c>
      <c r="P422">
        <f t="shared" si="77"/>
        <v>-83.886831111111107</v>
      </c>
    </row>
    <row r="423" spans="1:16" x14ac:dyDescent="0.25">
      <c r="A423" t="s">
        <v>502</v>
      </c>
      <c r="B423">
        <v>333253</v>
      </c>
      <c r="C423">
        <v>835330</v>
      </c>
      <c r="E423" t="str">
        <f t="shared" si="67"/>
        <v>33</v>
      </c>
      <c r="F423" t="str">
        <f t="shared" si="68"/>
        <v>32</v>
      </c>
      <c r="G423" t="str">
        <f t="shared" si="69"/>
        <v>53</v>
      </c>
      <c r="H423">
        <f t="shared" si="70"/>
        <v>0.54805555555555552</v>
      </c>
      <c r="I423" t="str">
        <f t="shared" si="71"/>
        <v>83</v>
      </c>
      <c r="J423" t="str">
        <f t="shared" si="72"/>
        <v>53</v>
      </c>
      <c r="K423" t="str">
        <f t="shared" si="73"/>
        <v>30</v>
      </c>
      <c r="L423">
        <f t="shared" si="74"/>
        <v>0.89166666666666661</v>
      </c>
      <c r="N423" t="str">
        <f t="shared" si="75"/>
        <v>107-015D(MSWL)</v>
      </c>
      <c r="O423">
        <f t="shared" si="76"/>
        <v>33.548055555555557</v>
      </c>
      <c r="P423">
        <f t="shared" si="77"/>
        <v>-83.891666666666666</v>
      </c>
    </row>
    <row r="424" spans="1:16" x14ac:dyDescent="0.25">
      <c r="A424" t="s">
        <v>500</v>
      </c>
      <c r="B424">
        <v>333305.826</v>
      </c>
      <c r="C424">
        <v>835343.777</v>
      </c>
      <c r="E424" t="str">
        <f t="shared" si="67"/>
        <v>33</v>
      </c>
      <c r="F424" t="str">
        <f t="shared" si="68"/>
        <v>33</v>
      </c>
      <c r="G424" t="str">
        <f t="shared" si="69"/>
        <v>05.826</v>
      </c>
      <c r="H424">
        <f t="shared" si="70"/>
        <v>0.55161833333333343</v>
      </c>
      <c r="I424" t="str">
        <f t="shared" si="71"/>
        <v>83</v>
      </c>
      <c r="J424" t="str">
        <f t="shared" si="72"/>
        <v>53</v>
      </c>
      <c r="K424" t="str">
        <f t="shared" si="73"/>
        <v>43.777</v>
      </c>
      <c r="L424">
        <f t="shared" si="74"/>
        <v>0.89549361111111103</v>
      </c>
      <c r="N424" t="str">
        <f t="shared" si="75"/>
        <v>107-013D(SL)</v>
      </c>
      <c r="O424">
        <f t="shared" si="76"/>
        <v>33.55161833333333</v>
      </c>
      <c r="P424">
        <f t="shared" si="77"/>
        <v>-83.895493611111107</v>
      </c>
    </row>
    <row r="425" spans="1:16" x14ac:dyDescent="0.25">
      <c r="A425" t="s">
        <v>501</v>
      </c>
      <c r="B425">
        <v>333305.69099999999</v>
      </c>
      <c r="C425">
        <v>835343.82900000003</v>
      </c>
      <c r="E425" t="str">
        <f t="shared" si="67"/>
        <v>33</v>
      </c>
      <c r="F425" t="str">
        <f t="shared" si="68"/>
        <v>33</v>
      </c>
      <c r="G425" t="str">
        <f t="shared" si="69"/>
        <v>05.691</v>
      </c>
      <c r="H425">
        <f t="shared" si="70"/>
        <v>0.55158083333333341</v>
      </c>
      <c r="I425" t="str">
        <f t="shared" si="71"/>
        <v>83</v>
      </c>
      <c r="J425" t="str">
        <f t="shared" si="72"/>
        <v>53</v>
      </c>
      <c r="K425" t="str">
        <f t="shared" si="73"/>
        <v>43.829</v>
      </c>
      <c r="L425">
        <f t="shared" si="74"/>
        <v>0.89550805555555557</v>
      </c>
      <c r="N425" t="str">
        <f t="shared" si="75"/>
        <v>107-013D(SL)(2)</v>
      </c>
      <c r="O425">
        <f t="shared" si="76"/>
        <v>33.551580833333333</v>
      </c>
      <c r="P425">
        <f t="shared" si="77"/>
        <v>-83.895508055555553</v>
      </c>
    </row>
    <row r="426" spans="1:16" x14ac:dyDescent="0.25">
      <c r="A426" t="s">
        <v>588</v>
      </c>
      <c r="B426">
        <v>304800</v>
      </c>
      <c r="C426">
        <v>835430</v>
      </c>
      <c r="E426" t="str">
        <f t="shared" si="67"/>
        <v>30</v>
      </c>
      <c r="F426" t="str">
        <f t="shared" si="68"/>
        <v>48</v>
      </c>
      <c r="G426" t="str">
        <f t="shared" si="69"/>
        <v>00</v>
      </c>
      <c r="H426">
        <f t="shared" si="70"/>
        <v>0.8</v>
      </c>
      <c r="I426" t="str">
        <f t="shared" si="71"/>
        <v>83</v>
      </c>
      <c r="J426" t="str">
        <f t="shared" si="72"/>
        <v>54</v>
      </c>
      <c r="K426" t="str">
        <f t="shared" si="73"/>
        <v>30</v>
      </c>
      <c r="L426">
        <f t="shared" si="74"/>
        <v>0.90833333333333333</v>
      </c>
      <c r="N426" t="str">
        <f t="shared" si="75"/>
        <v>136-018D(MSWL)</v>
      </c>
      <c r="O426">
        <f t="shared" si="76"/>
        <v>30.8</v>
      </c>
      <c r="P426">
        <f t="shared" si="77"/>
        <v>-83.908333333333331</v>
      </c>
    </row>
    <row r="427" spans="1:16" x14ac:dyDescent="0.25">
      <c r="A427" t="s">
        <v>481</v>
      </c>
      <c r="B427">
        <v>330544.58799999999</v>
      </c>
      <c r="C427">
        <v>835442.47199999995</v>
      </c>
      <c r="E427" t="str">
        <f t="shared" si="67"/>
        <v>33</v>
      </c>
      <c r="F427" t="str">
        <f t="shared" si="68"/>
        <v>05</v>
      </c>
      <c r="G427" t="str">
        <f t="shared" si="69"/>
        <v>44.588</v>
      </c>
      <c r="H427">
        <f t="shared" si="70"/>
        <v>9.5718888888888881E-2</v>
      </c>
      <c r="I427" t="str">
        <f t="shared" si="71"/>
        <v>83</v>
      </c>
      <c r="J427" t="str">
        <f t="shared" si="72"/>
        <v>54</v>
      </c>
      <c r="K427" t="str">
        <f t="shared" si="73"/>
        <v>42.472</v>
      </c>
      <c r="L427">
        <f t="shared" si="74"/>
        <v>0.91179777777777782</v>
      </c>
      <c r="N427" t="str">
        <f t="shared" si="75"/>
        <v>102-008D(SL)</v>
      </c>
      <c r="O427">
        <f t="shared" si="76"/>
        <v>33.095718888888889</v>
      </c>
      <c r="P427">
        <f t="shared" si="77"/>
        <v>-83.911797777777778</v>
      </c>
    </row>
    <row r="428" spans="1:16" x14ac:dyDescent="0.25">
      <c r="A428" t="s">
        <v>584</v>
      </c>
      <c r="B428">
        <v>304820.88799999998</v>
      </c>
      <c r="C428">
        <v>835445.54</v>
      </c>
      <c r="E428" t="str">
        <f t="shared" si="67"/>
        <v>30</v>
      </c>
      <c r="F428" t="str">
        <f t="shared" si="68"/>
        <v>48</v>
      </c>
      <c r="G428" t="str">
        <f t="shared" si="69"/>
        <v>20.888</v>
      </c>
      <c r="H428">
        <f t="shared" si="70"/>
        <v>0.80580222222222231</v>
      </c>
      <c r="I428" t="str">
        <f t="shared" si="71"/>
        <v>83</v>
      </c>
      <c r="J428" t="str">
        <f t="shared" si="72"/>
        <v>54</v>
      </c>
      <c r="K428" t="str">
        <f t="shared" si="73"/>
        <v>45.54</v>
      </c>
      <c r="L428">
        <f t="shared" si="74"/>
        <v>0.91265000000000007</v>
      </c>
      <c r="N428" t="str">
        <f t="shared" si="75"/>
        <v>136-012D(SL)(3)</v>
      </c>
      <c r="O428">
        <f t="shared" si="76"/>
        <v>30.805802222222223</v>
      </c>
      <c r="P428">
        <f t="shared" si="77"/>
        <v>-83.912649999999999</v>
      </c>
    </row>
    <row r="429" spans="1:16" x14ac:dyDescent="0.25">
      <c r="A429" t="s">
        <v>586</v>
      </c>
      <c r="B429">
        <v>304820.88799999998</v>
      </c>
      <c r="C429">
        <v>835445.54</v>
      </c>
      <c r="E429" t="str">
        <f t="shared" si="67"/>
        <v>30</v>
      </c>
      <c r="F429" t="str">
        <f t="shared" si="68"/>
        <v>48</v>
      </c>
      <c r="G429" t="str">
        <f t="shared" si="69"/>
        <v>20.888</v>
      </c>
      <c r="H429">
        <f t="shared" si="70"/>
        <v>0.80580222222222231</v>
      </c>
      <c r="I429" t="str">
        <f t="shared" si="71"/>
        <v>83</v>
      </c>
      <c r="J429" t="str">
        <f t="shared" si="72"/>
        <v>54</v>
      </c>
      <c r="K429" t="str">
        <f t="shared" si="73"/>
        <v>45.54</v>
      </c>
      <c r="L429">
        <f t="shared" si="74"/>
        <v>0.91265000000000007</v>
      </c>
      <c r="N429" t="str">
        <f t="shared" si="75"/>
        <v>136-015D(SL)</v>
      </c>
      <c r="O429">
        <f t="shared" si="76"/>
        <v>30.805802222222223</v>
      </c>
      <c r="P429">
        <f t="shared" si="77"/>
        <v>-83.912649999999999</v>
      </c>
    </row>
    <row r="430" spans="1:16" x14ac:dyDescent="0.25">
      <c r="A430" t="s">
        <v>582</v>
      </c>
      <c r="B430">
        <v>304821.28200000001</v>
      </c>
      <c r="C430">
        <v>835445.89</v>
      </c>
      <c r="E430" t="str">
        <f t="shared" si="67"/>
        <v>30</v>
      </c>
      <c r="F430" t="str">
        <f t="shared" si="68"/>
        <v>48</v>
      </c>
      <c r="G430" t="str">
        <f t="shared" si="69"/>
        <v>21.282</v>
      </c>
      <c r="H430">
        <f t="shared" si="70"/>
        <v>0.80591166666666669</v>
      </c>
      <c r="I430" t="str">
        <f t="shared" si="71"/>
        <v>83</v>
      </c>
      <c r="J430" t="str">
        <f t="shared" si="72"/>
        <v>54</v>
      </c>
      <c r="K430" t="str">
        <f t="shared" si="73"/>
        <v>45.89</v>
      </c>
      <c r="L430">
        <f t="shared" si="74"/>
        <v>0.91274722222222227</v>
      </c>
      <c r="N430" t="str">
        <f t="shared" si="75"/>
        <v>136-002D(SL)</v>
      </c>
      <c r="O430">
        <f t="shared" si="76"/>
        <v>30.805911666666667</v>
      </c>
      <c r="P430">
        <f t="shared" si="77"/>
        <v>-83.912747222222222</v>
      </c>
    </row>
    <row r="431" spans="1:16" x14ac:dyDescent="0.25">
      <c r="A431" t="s">
        <v>583</v>
      </c>
      <c r="B431">
        <v>304821.28200000001</v>
      </c>
      <c r="C431">
        <v>835445.89</v>
      </c>
      <c r="E431" t="str">
        <f t="shared" si="67"/>
        <v>30</v>
      </c>
      <c r="F431" t="str">
        <f t="shared" si="68"/>
        <v>48</v>
      </c>
      <c r="G431" t="str">
        <f t="shared" si="69"/>
        <v>21.282</v>
      </c>
      <c r="H431">
        <f t="shared" si="70"/>
        <v>0.80591166666666669</v>
      </c>
      <c r="I431" t="str">
        <f t="shared" si="71"/>
        <v>83</v>
      </c>
      <c r="J431" t="str">
        <f t="shared" si="72"/>
        <v>54</v>
      </c>
      <c r="K431" t="str">
        <f t="shared" si="73"/>
        <v>45.89</v>
      </c>
      <c r="L431">
        <f t="shared" si="74"/>
        <v>0.91274722222222227</v>
      </c>
      <c r="N431" t="str">
        <f t="shared" si="75"/>
        <v>136-012D(SL)</v>
      </c>
      <c r="O431">
        <f t="shared" si="76"/>
        <v>30.805911666666667</v>
      </c>
      <c r="P431">
        <f t="shared" si="77"/>
        <v>-83.912747222222222</v>
      </c>
    </row>
    <row r="432" spans="1:16" x14ac:dyDescent="0.25">
      <c r="A432" t="s">
        <v>585</v>
      </c>
      <c r="B432">
        <v>304821.28200000001</v>
      </c>
      <c r="C432">
        <v>835445.89</v>
      </c>
      <c r="E432" t="str">
        <f t="shared" si="67"/>
        <v>30</v>
      </c>
      <c r="F432" t="str">
        <f t="shared" si="68"/>
        <v>48</v>
      </c>
      <c r="G432" t="str">
        <f t="shared" si="69"/>
        <v>21.282</v>
      </c>
      <c r="H432">
        <f t="shared" si="70"/>
        <v>0.80591166666666669</v>
      </c>
      <c r="I432" t="str">
        <f t="shared" si="71"/>
        <v>83</v>
      </c>
      <c r="J432" t="str">
        <f t="shared" si="72"/>
        <v>54</v>
      </c>
      <c r="K432" t="str">
        <f t="shared" si="73"/>
        <v>45.89</v>
      </c>
      <c r="L432">
        <f t="shared" si="74"/>
        <v>0.91274722222222227</v>
      </c>
      <c r="N432" t="str">
        <f t="shared" si="75"/>
        <v>136-014D(L)</v>
      </c>
      <c r="O432">
        <f t="shared" si="76"/>
        <v>30.805911666666667</v>
      </c>
      <c r="P432">
        <f t="shared" si="77"/>
        <v>-83.912747222222222</v>
      </c>
    </row>
    <row r="433" spans="1:16" x14ac:dyDescent="0.25">
      <c r="A433" t="s">
        <v>587</v>
      </c>
      <c r="B433">
        <v>304917</v>
      </c>
      <c r="C433">
        <v>835452</v>
      </c>
      <c r="E433" t="str">
        <f t="shared" si="67"/>
        <v>30</v>
      </c>
      <c r="F433" t="str">
        <f t="shared" si="68"/>
        <v>49</v>
      </c>
      <c r="G433" t="str">
        <f t="shared" si="69"/>
        <v>17</v>
      </c>
      <c r="H433">
        <f t="shared" si="70"/>
        <v>0.82138888888888884</v>
      </c>
      <c r="I433" t="str">
        <f t="shared" si="71"/>
        <v>83</v>
      </c>
      <c r="J433" t="str">
        <f t="shared" si="72"/>
        <v>54</v>
      </c>
      <c r="K433" t="str">
        <f t="shared" si="73"/>
        <v>52</v>
      </c>
      <c r="L433">
        <f t="shared" si="74"/>
        <v>0.9144444444444445</v>
      </c>
      <c r="N433" t="str">
        <f t="shared" si="75"/>
        <v>136-017D(C&amp;D)</v>
      </c>
      <c r="O433">
        <f t="shared" si="76"/>
        <v>30.82138888888889</v>
      </c>
      <c r="P433">
        <f t="shared" si="77"/>
        <v>-83.914444444444442</v>
      </c>
    </row>
    <row r="434" spans="1:16" x14ac:dyDescent="0.25">
      <c r="A434" t="s">
        <v>542</v>
      </c>
      <c r="B434">
        <v>334420.592</v>
      </c>
      <c r="C434">
        <v>835538.027</v>
      </c>
      <c r="E434" t="str">
        <f t="shared" si="67"/>
        <v>33</v>
      </c>
      <c r="F434" t="str">
        <f t="shared" si="68"/>
        <v>44</v>
      </c>
      <c r="G434" t="str">
        <f t="shared" si="69"/>
        <v>20.592</v>
      </c>
      <c r="H434">
        <f t="shared" si="70"/>
        <v>0.73905333333333323</v>
      </c>
      <c r="I434" t="str">
        <f t="shared" si="71"/>
        <v>83</v>
      </c>
      <c r="J434" t="str">
        <f t="shared" si="72"/>
        <v>55</v>
      </c>
      <c r="K434" t="str">
        <f t="shared" si="73"/>
        <v>38.027</v>
      </c>
      <c r="L434">
        <f t="shared" si="74"/>
        <v>0.92722972222222222</v>
      </c>
      <c r="N434" t="str">
        <f t="shared" si="75"/>
        <v>122-016D(SL)</v>
      </c>
      <c r="O434">
        <f t="shared" si="76"/>
        <v>33.739053333333331</v>
      </c>
      <c r="P434">
        <f t="shared" si="77"/>
        <v>-83.927229722222222</v>
      </c>
    </row>
    <row r="435" spans="1:16" x14ac:dyDescent="0.25">
      <c r="A435" t="s">
        <v>476</v>
      </c>
      <c r="B435">
        <v>330107.37</v>
      </c>
      <c r="C435">
        <v>835722.3</v>
      </c>
      <c r="E435" t="str">
        <f t="shared" si="67"/>
        <v>33</v>
      </c>
      <c r="F435" t="str">
        <f t="shared" si="68"/>
        <v>01</v>
      </c>
      <c r="G435" t="str">
        <f t="shared" si="69"/>
        <v>07.37</v>
      </c>
      <c r="H435">
        <f t="shared" si="70"/>
        <v>1.8713888888888888E-2</v>
      </c>
      <c r="I435" t="str">
        <f t="shared" si="71"/>
        <v>83</v>
      </c>
      <c r="J435" t="str">
        <f t="shared" si="72"/>
        <v>57</v>
      </c>
      <c r="K435" t="str">
        <f t="shared" si="73"/>
        <v>22.3</v>
      </c>
      <c r="L435">
        <f t="shared" si="74"/>
        <v>0.95619444444444435</v>
      </c>
      <c r="N435" t="str">
        <f t="shared" si="75"/>
        <v>102-002D(MSWL)</v>
      </c>
      <c r="O435">
        <f t="shared" si="76"/>
        <v>33.01871388888889</v>
      </c>
      <c r="P435">
        <f t="shared" si="77"/>
        <v>-83.956194444444449</v>
      </c>
    </row>
    <row r="436" spans="1:16" x14ac:dyDescent="0.25">
      <c r="A436" t="s">
        <v>477</v>
      </c>
      <c r="B436">
        <v>330106.58600000001</v>
      </c>
      <c r="C436">
        <v>835722.55700000003</v>
      </c>
      <c r="E436" t="str">
        <f t="shared" si="67"/>
        <v>33</v>
      </c>
      <c r="F436" t="str">
        <f t="shared" si="68"/>
        <v>01</v>
      </c>
      <c r="G436" t="str">
        <f t="shared" si="69"/>
        <v>06.586</v>
      </c>
      <c r="H436">
        <f t="shared" si="70"/>
        <v>1.8496111111111112E-2</v>
      </c>
      <c r="I436" t="str">
        <f t="shared" si="71"/>
        <v>83</v>
      </c>
      <c r="J436" t="str">
        <f t="shared" si="72"/>
        <v>57</v>
      </c>
      <c r="K436" t="str">
        <f t="shared" si="73"/>
        <v>22.557</v>
      </c>
      <c r="L436">
        <f t="shared" si="74"/>
        <v>0.95626583333333326</v>
      </c>
      <c r="N436" t="str">
        <f t="shared" si="75"/>
        <v>102-002D(SL)</v>
      </c>
      <c r="O436">
        <f t="shared" si="76"/>
        <v>33.018496111111112</v>
      </c>
      <c r="P436">
        <f t="shared" si="77"/>
        <v>-83.956265833333333</v>
      </c>
    </row>
    <row r="437" spans="1:16" x14ac:dyDescent="0.25">
      <c r="A437" t="s">
        <v>615</v>
      </c>
      <c r="B437">
        <v>345336.35499999998</v>
      </c>
      <c r="C437">
        <v>835729.84299999999</v>
      </c>
      <c r="E437" t="str">
        <f t="shared" si="67"/>
        <v>34</v>
      </c>
      <c r="F437" t="str">
        <f t="shared" si="68"/>
        <v>53</v>
      </c>
      <c r="G437" t="str">
        <f t="shared" si="69"/>
        <v>36.355</v>
      </c>
      <c r="H437">
        <f t="shared" si="70"/>
        <v>0.8934319444444444</v>
      </c>
      <c r="I437" t="str">
        <f t="shared" si="71"/>
        <v>83</v>
      </c>
      <c r="J437" t="str">
        <f t="shared" si="72"/>
        <v>57</v>
      </c>
      <c r="K437" t="str">
        <f t="shared" si="73"/>
        <v>29.843</v>
      </c>
      <c r="L437">
        <f t="shared" si="74"/>
        <v>0.9582897222222222</v>
      </c>
      <c r="N437" t="str">
        <f t="shared" si="75"/>
        <v>144-001D(SL)</v>
      </c>
      <c r="O437">
        <f t="shared" si="76"/>
        <v>34.893431944444444</v>
      </c>
      <c r="P437">
        <f t="shared" si="77"/>
        <v>-83.958289722222219</v>
      </c>
    </row>
    <row r="438" spans="1:16" x14ac:dyDescent="0.25">
      <c r="A438" t="s">
        <v>193</v>
      </c>
      <c r="B438">
        <v>324158</v>
      </c>
      <c r="C438">
        <v>835753</v>
      </c>
      <c r="E438" t="str">
        <f t="shared" si="67"/>
        <v>32</v>
      </c>
      <c r="F438" t="str">
        <f t="shared" si="68"/>
        <v>41</v>
      </c>
      <c r="G438" t="str">
        <f t="shared" si="69"/>
        <v>58</v>
      </c>
      <c r="H438">
        <f t="shared" si="70"/>
        <v>0.69944444444444442</v>
      </c>
      <c r="I438" t="str">
        <f t="shared" si="71"/>
        <v>83</v>
      </c>
      <c r="J438" t="str">
        <f t="shared" si="72"/>
        <v>57</v>
      </c>
      <c r="K438" t="str">
        <f t="shared" si="73"/>
        <v>53</v>
      </c>
      <c r="L438">
        <f t="shared" si="74"/>
        <v>0.96472222222222215</v>
      </c>
      <c r="N438" t="str">
        <f t="shared" si="75"/>
        <v>039-007D(IN)</v>
      </c>
      <c r="O438">
        <f t="shared" si="76"/>
        <v>32.699444444444445</v>
      </c>
      <c r="P438">
        <f t="shared" si="77"/>
        <v>-83.964722222222221</v>
      </c>
    </row>
    <row r="439" spans="1:16" x14ac:dyDescent="0.25">
      <c r="A439" t="s">
        <v>191</v>
      </c>
      <c r="B439">
        <v>324157.99300000002</v>
      </c>
      <c r="C439">
        <v>835753.45299999998</v>
      </c>
      <c r="E439" t="str">
        <f t="shared" si="67"/>
        <v>32</v>
      </c>
      <c r="F439" t="str">
        <f t="shared" si="68"/>
        <v>41</v>
      </c>
      <c r="G439" t="str">
        <f t="shared" si="69"/>
        <v>57.993</v>
      </c>
      <c r="H439">
        <f t="shared" si="70"/>
        <v>0.69944249999999997</v>
      </c>
      <c r="I439" t="str">
        <f t="shared" si="71"/>
        <v>83</v>
      </c>
      <c r="J439" t="str">
        <f t="shared" si="72"/>
        <v>57</v>
      </c>
      <c r="K439" t="str">
        <f t="shared" si="73"/>
        <v>53.453</v>
      </c>
      <c r="L439">
        <f t="shared" si="74"/>
        <v>0.96484805555555553</v>
      </c>
      <c r="N439" t="str">
        <f t="shared" si="75"/>
        <v>039-005D(SL)</v>
      </c>
      <c r="O439">
        <f t="shared" si="76"/>
        <v>32.699442500000004</v>
      </c>
      <c r="P439">
        <f t="shared" si="77"/>
        <v>-83.964848055555549</v>
      </c>
    </row>
    <row r="440" spans="1:16" x14ac:dyDescent="0.25">
      <c r="A440" t="s">
        <v>69</v>
      </c>
      <c r="B440">
        <v>331630.51</v>
      </c>
      <c r="C440">
        <v>835800.19700000004</v>
      </c>
      <c r="E440" t="str">
        <f t="shared" si="67"/>
        <v>33</v>
      </c>
      <c r="F440" t="str">
        <f t="shared" si="68"/>
        <v>16</v>
      </c>
      <c r="G440" t="str">
        <f t="shared" si="69"/>
        <v>30.51</v>
      </c>
      <c r="H440">
        <f t="shared" si="70"/>
        <v>0.27514166666666667</v>
      </c>
      <c r="I440" t="str">
        <f t="shared" si="71"/>
        <v>83</v>
      </c>
      <c r="J440" t="str">
        <f t="shared" si="72"/>
        <v>58</v>
      </c>
      <c r="K440" t="str">
        <f t="shared" si="73"/>
        <v>00.197</v>
      </c>
      <c r="L440">
        <f t="shared" si="74"/>
        <v>0.96672138888888892</v>
      </c>
      <c r="N440" t="str">
        <f t="shared" si="75"/>
        <v>018-004D(SL)</v>
      </c>
      <c r="O440">
        <f t="shared" si="76"/>
        <v>33.27514166666667</v>
      </c>
      <c r="P440">
        <f t="shared" si="77"/>
        <v>-83.966721388888885</v>
      </c>
    </row>
    <row r="441" spans="1:16" x14ac:dyDescent="0.25">
      <c r="A441" t="s">
        <v>543</v>
      </c>
      <c r="B441">
        <v>333734</v>
      </c>
      <c r="C441">
        <v>835919</v>
      </c>
      <c r="E441" t="str">
        <f t="shared" si="67"/>
        <v>33</v>
      </c>
      <c r="F441" t="str">
        <f t="shared" si="68"/>
        <v>37</v>
      </c>
      <c r="G441" t="str">
        <f t="shared" si="69"/>
        <v>34</v>
      </c>
      <c r="H441">
        <f t="shared" si="70"/>
        <v>0.62611111111111117</v>
      </c>
      <c r="I441" t="str">
        <f t="shared" si="71"/>
        <v>83</v>
      </c>
      <c r="J441" t="str">
        <f t="shared" si="72"/>
        <v>59</v>
      </c>
      <c r="K441" t="str">
        <f t="shared" si="73"/>
        <v>19</v>
      </c>
      <c r="L441">
        <f t="shared" si="74"/>
        <v>0.98861111111111111</v>
      </c>
      <c r="N441" t="str">
        <f t="shared" si="75"/>
        <v>122-020P(MRF)</v>
      </c>
      <c r="O441">
        <f t="shared" si="76"/>
        <v>33.626111111111108</v>
      </c>
      <c r="P441">
        <f t="shared" si="77"/>
        <v>-83.988611111111112</v>
      </c>
    </row>
    <row r="442" spans="1:16" x14ac:dyDescent="0.25">
      <c r="A442" t="s">
        <v>709</v>
      </c>
      <c r="B442">
        <v>333934.33</v>
      </c>
      <c r="C442">
        <v>835919.11</v>
      </c>
      <c r="E442" t="str">
        <f t="shared" si="67"/>
        <v>33</v>
      </c>
      <c r="F442" t="str">
        <f t="shared" si="68"/>
        <v>39</v>
      </c>
      <c r="G442" t="str">
        <f t="shared" si="69"/>
        <v>34.33</v>
      </c>
      <c r="H442">
        <f t="shared" si="70"/>
        <v>0.6595361111111111</v>
      </c>
      <c r="I442" t="str">
        <f t="shared" si="71"/>
        <v>83</v>
      </c>
      <c r="J442" t="str">
        <f t="shared" si="72"/>
        <v>59</v>
      </c>
      <c r="K442" t="str">
        <f t="shared" si="73"/>
        <v>19.11</v>
      </c>
      <c r="L442">
        <f t="shared" si="74"/>
        <v>0.98864166666666664</v>
      </c>
      <c r="N442" t="str">
        <f t="shared" si="75"/>
        <v>APL 1224</v>
      </c>
      <c r="O442">
        <f t="shared" si="76"/>
        <v>33.659536111111109</v>
      </c>
      <c r="P442">
        <f t="shared" si="77"/>
        <v>-83.988641666666666</v>
      </c>
    </row>
    <row r="443" spans="1:16" x14ac:dyDescent="0.25">
      <c r="A443" t="s">
        <v>544</v>
      </c>
      <c r="B443">
        <v>333920</v>
      </c>
      <c r="C443">
        <v>835923</v>
      </c>
      <c r="E443" t="str">
        <f t="shared" si="67"/>
        <v>33</v>
      </c>
      <c r="F443" t="str">
        <f t="shared" si="68"/>
        <v>39</v>
      </c>
      <c r="G443" t="str">
        <f t="shared" si="69"/>
        <v>20</v>
      </c>
      <c r="H443">
        <f t="shared" si="70"/>
        <v>0.65555555555555556</v>
      </c>
      <c r="I443" t="str">
        <f t="shared" si="71"/>
        <v>83</v>
      </c>
      <c r="J443" t="str">
        <f t="shared" si="72"/>
        <v>59</v>
      </c>
      <c r="K443" t="str">
        <f t="shared" si="73"/>
        <v>23</v>
      </c>
      <c r="L443">
        <f t="shared" si="74"/>
        <v>0.98972222222222217</v>
      </c>
      <c r="N443" t="str">
        <f t="shared" si="75"/>
        <v>122-021P(AD)</v>
      </c>
      <c r="O443">
        <f t="shared" si="76"/>
        <v>33.655555555555559</v>
      </c>
      <c r="P443">
        <f t="shared" si="77"/>
        <v>-83.989722222222227</v>
      </c>
    </row>
    <row r="444" spans="1:16" x14ac:dyDescent="0.25">
      <c r="A444" t="s">
        <v>446</v>
      </c>
      <c r="B444">
        <v>343129.011</v>
      </c>
      <c r="C444">
        <v>835957.29799999995</v>
      </c>
      <c r="E444" t="str">
        <f t="shared" si="67"/>
        <v>34</v>
      </c>
      <c r="F444" t="str">
        <f t="shared" si="68"/>
        <v>31</v>
      </c>
      <c r="G444" t="str">
        <f t="shared" si="69"/>
        <v>29.011</v>
      </c>
      <c r="H444">
        <f t="shared" si="70"/>
        <v>0.52472527777777778</v>
      </c>
      <c r="I444" t="str">
        <f t="shared" si="71"/>
        <v>83</v>
      </c>
      <c r="J444" t="str">
        <f t="shared" si="72"/>
        <v>59</v>
      </c>
      <c r="K444" t="str">
        <f t="shared" si="73"/>
        <v>57.298</v>
      </c>
      <c r="L444">
        <f t="shared" si="74"/>
        <v>0.99924944444444441</v>
      </c>
      <c r="N444" t="str">
        <f t="shared" si="75"/>
        <v>093-003D(SL)</v>
      </c>
      <c r="O444">
        <f t="shared" si="76"/>
        <v>34.524725277777776</v>
      </c>
      <c r="P444">
        <f t="shared" si="77"/>
        <v>-83.999249444444445</v>
      </c>
    </row>
    <row r="445" spans="1:16" x14ac:dyDescent="0.25">
      <c r="A445" t="s">
        <v>377</v>
      </c>
      <c r="B445">
        <v>322351</v>
      </c>
      <c r="C445">
        <v>837748</v>
      </c>
      <c r="E445" t="str">
        <f t="shared" si="67"/>
        <v>32</v>
      </c>
      <c r="F445" t="str">
        <f t="shared" si="68"/>
        <v>23</v>
      </c>
      <c r="G445" t="str">
        <f t="shared" si="69"/>
        <v>51</v>
      </c>
      <c r="H445">
        <f t="shared" si="70"/>
        <v>0.39750000000000002</v>
      </c>
      <c r="I445" t="str">
        <f t="shared" si="71"/>
        <v>83</v>
      </c>
      <c r="J445" t="str">
        <f t="shared" si="72"/>
        <v>77</v>
      </c>
      <c r="K445" t="str">
        <f t="shared" si="73"/>
        <v>48</v>
      </c>
      <c r="L445">
        <f t="shared" si="74"/>
        <v>1.2966666666666669</v>
      </c>
      <c r="N445" t="str">
        <f t="shared" si="75"/>
        <v>076-01D(LI)</v>
      </c>
      <c r="O445">
        <f t="shared" si="76"/>
        <v>32.397500000000001</v>
      </c>
      <c r="P445">
        <f t="shared" si="77"/>
        <v>-84.296666666666667</v>
      </c>
    </row>
    <row r="446" spans="1:16" x14ac:dyDescent="0.25">
      <c r="A446" t="s">
        <v>349</v>
      </c>
      <c r="B446">
        <v>339677</v>
      </c>
      <c r="C446">
        <v>839801</v>
      </c>
      <c r="E446" t="str">
        <f t="shared" si="67"/>
        <v>33</v>
      </c>
      <c r="F446" t="str">
        <f t="shared" si="68"/>
        <v>96</v>
      </c>
      <c r="G446" t="str">
        <f t="shared" si="69"/>
        <v>77</v>
      </c>
      <c r="H446">
        <f t="shared" si="70"/>
        <v>1.621388888888889</v>
      </c>
      <c r="I446" t="str">
        <f t="shared" si="71"/>
        <v>83</v>
      </c>
      <c r="J446" t="str">
        <f t="shared" si="72"/>
        <v>98</v>
      </c>
      <c r="K446" t="str">
        <f t="shared" si="73"/>
        <v>01</v>
      </c>
      <c r="L446">
        <f t="shared" si="74"/>
        <v>1.6336111111111111</v>
      </c>
      <c r="N446" t="str">
        <f t="shared" si="75"/>
        <v>067-038P</v>
      </c>
      <c r="O446">
        <f t="shared" si="76"/>
        <v>34.621388888888887</v>
      </c>
      <c r="P446">
        <f t="shared" si="77"/>
        <v>-84.633611111111108</v>
      </c>
    </row>
    <row r="447" spans="1:16" x14ac:dyDescent="0.25">
      <c r="A447" t="s">
        <v>192</v>
      </c>
      <c r="B447">
        <v>324634.34299999999</v>
      </c>
      <c r="C447">
        <v>840006.09400000004</v>
      </c>
      <c r="E447" t="str">
        <f t="shared" si="67"/>
        <v>32</v>
      </c>
      <c r="F447" t="str">
        <f t="shared" si="68"/>
        <v>46</v>
      </c>
      <c r="G447" t="str">
        <f t="shared" si="69"/>
        <v>34.343</v>
      </c>
      <c r="H447">
        <f t="shared" si="70"/>
        <v>0.77620638888888893</v>
      </c>
      <c r="I447" t="str">
        <f t="shared" si="71"/>
        <v>84</v>
      </c>
      <c r="J447" t="str">
        <f t="shared" si="72"/>
        <v>00</v>
      </c>
      <c r="K447" t="str">
        <f t="shared" si="73"/>
        <v>06.094</v>
      </c>
      <c r="L447">
        <f t="shared" si="74"/>
        <v>1.6927777777777779E-3</v>
      </c>
      <c r="N447" t="str">
        <f t="shared" si="75"/>
        <v>039-006D(SL)</v>
      </c>
      <c r="O447">
        <f t="shared" si="76"/>
        <v>32.776206388888887</v>
      </c>
      <c r="P447">
        <f t="shared" si="77"/>
        <v>-84.001692777777777</v>
      </c>
    </row>
    <row r="448" spans="1:16" x14ac:dyDescent="0.25">
      <c r="A448" t="s">
        <v>341</v>
      </c>
      <c r="B448">
        <v>340736</v>
      </c>
      <c r="C448">
        <v>840029</v>
      </c>
      <c r="E448" t="str">
        <f t="shared" si="67"/>
        <v>34</v>
      </c>
      <c r="F448" t="str">
        <f t="shared" si="68"/>
        <v>07</v>
      </c>
      <c r="G448" t="str">
        <f t="shared" si="69"/>
        <v>36</v>
      </c>
      <c r="H448">
        <f t="shared" si="70"/>
        <v>0.12666666666666668</v>
      </c>
      <c r="I448" t="str">
        <f t="shared" si="71"/>
        <v>84</v>
      </c>
      <c r="J448" t="str">
        <f t="shared" si="72"/>
        <v>00</v>
      </c>
      <c r="K448" t="str">
        <f t="shared" si="73"/>
        <v>29</v>
      </c>
      <c r="L448">
        <f t="shared" si="74"/>
        <v>8.0555555555555554E-3</v>
      </c>
      <c r="N448" t="str">
        <f t="shared" si="75"/>
        <v>067-019D(L)</v>
      </c>
      <c r="O448">
        <f t="shared" si="76"/>
        <v>34.126666666666665</v>
      </c>
      <c r="P448">
        <f t="shared" si="77"/>
        <v>-84.008055555555558</v>
      </c>
    </row>
    <row r="449" spans="1:16" x14ac:dyDescent="0.25">
      <c r="A449" t="s">
        <v>339</v>
      </c>
      <c r="B449">
        <v>340745</v>
      </c>
      <c r="C449">
        <v>840048</v>
      </c>
      <c r="E449" t="str">
        <f t="shared" si="67"/>
        <v>34</v>
      </c>
      <c r="F449" t="str">
        <f t="shared" si="68"/>
        <v>07</v>
      </c>
      <c r="G449" t="str">
        <f t="shared" si="69"/>
        <v>45</v>
      </c>
      <c r="H449">
        <f t="shared" si="70"/>
        <v>0.12916666666666668</v>
      </c>
      <c r="I449" t="str">
        <f t="shared" si="71"/>
        <v>84</v>
      </c>
      <c r="J449" t="str">
        <f t="shared" si="72"/>
        <v>00</v>
      </c>
      <c r="K449" t="str">
        <f t="shared" si="73"/>
        <v>48</v>
      </c>
      <c r="L449">
        <f t="shared" si="74"/>
        <v>1.3333333333333334E-2</v>
      </c>
      <c r="N449" t="str">
        <f t="shared" si="75"/>
        <v>067-008D(SL)</v>
      </c>
      <c r="O449">
        <f t="shared" si="76"/>
        <v>34.12916666666667</v>
      </c>
      <c r="P449">
        <f t="shared" si="77"/>
        <v>-84.013333333333335</v>
      </c>
    </row>
    <row r="450" spans="1:16" x14ac:dyDescent="0.25">
      <c r="A450" t="s">
        <v>451</v>
      </c>
      <c r="B450">
        <v>322146.71299999999</v>
      </c>
      <c r="C450">
        <v>840051.05599999998</v>
      </c>
      <c r="E450" t="str">
        <f t="shared" si="67"/>
        <v>32</v>
      </c>
      <c r="F450" t="str">
        <f t="shared" si="68"/>
        <v>21</v>
      </c>
      <c r="G450" t="str">
        <f t="shared" si="69"/>
        <v>46.713</v>
      </c>
      <c r="H450">
        <f t="shared" si="70"/>
        <v>0.36297583333333333</v>
      </c>
      <c r="I450" t="str">
        <f t="shared" si="71"/>
        <v>84</v>
      </c>
      <c r="J450" t="str">
        <f t="shared" si="72"/>
        <v>00</v>
      </c>
      <c r="K450" t="str">
        <f t="shared" si="73"/>
        <v>51.056</v>
      </c>
      <c r="L450">
        <f t="shared" si="74"/>
        <v>1.4182222222222221E-2</v>
      </c>
      <c r="N450" t="str">
        <f t="shared" si="75"/>
        <v>094-009D(MSWL)</v>
      </c>
      <c r="O450">
        <f t="shared" si="76"/>
        <v>32.36297583333333</v>
      </c>
      <c r="P450">
        <f t="shared" si="77"/>
        <v>-84.014182222222217</v>
      </c>
    </row>
    <row r="451" spans="1:16" x14ac:dyDescent="0.25">
      <c r="A451" t="s">
        <v>450</v>
      </c>
      <c r="B451">
        <v>322147.59700000001</v>
      </c>
      <c r="C451">
        <v>840051.78399999999</v>
      </c>
      <c r="E451" t="str">
        <f t="shared" si="67"/>
        <v>32</v>
      </c>
      <c r="F451" t="str">
        <f t="shared" si="68"/>
        <v>21</v>
      </c>
      <c r="G451" t="str">
        <f t="shared" si="69"/>
        <v>47.597</v>
      </c>
      <c r="H451">
        <f t="shared" si="70"/>
        <v>0.36322138888888889</v>
      </c>
      <c r="I451" t="str">
        <f t="shared" si="71"/>
        <v>84</v>
      </c>
      <c r="J451" t="str">
        <f t="shared" si="72"/>
        <v>00</v>
      </c>
      <c r="K451" t="str">
        <f t="shared" si="73"/>
        <v>51.784</v>
      </c>
      <c r="L451">
        <f t="shared" si="74"/>
        <v>1.4384444444444444E-2</v>
      </c>
      <c r="N451" t="str">
        <f t="shared" si="75"/>
        <v>094-005D(SL)</v>
      </c>
      <c r="O451">
        <f t="shared" si="76"/>
        <v>32.363221388888888</v>
      </c>
      <c r="P451">
        <f t="shared" si="77"/>
        <v>-84.014384444444445</v>
      </c>
    </row>
    <row r="452" spans="1:16" x14ac:dyDescent="0.25">
      <c r="A452" t="s">
        <v>346</v>
      </c>
      <c r="B452">
        <v>340733.886</v>
      </c>
      <c r="C452">
        <v>840058.02399999998</v>
      </c>
      <c r="E452" t="str">
        <f t="shared" si="67"/>
        <v>34</v>
      </c>
      <c r="F452" t="str">
        <f t="shared" si="68"/>
        <v>07</v>
      </c>
      <c r="G452" t="str">
        <f t="shared" si="69"/>
        <v>33.886</v>
      </c>
      <c r="H452">
        <f t="shared" si="70"/>
        <v>0.12607944444444444</v>
      </c>
      <c r="I452" t="str">
        <f t="shared" si="71"/>
        <v>84</v>
      </c>
      <c r="J452" t="str">
        <f t="shared" si="72"/>
        <v>00</v>
      </c>
      <c r="K452" t="str">
        <f t="shared" si="73"/>
        <v>58.024</v>
      </c>
      <c r="L452">
        <f t="shared" si="74"/>
        <v>1.6117777777777779E-2</v>
      </c>
      <c r="N452" t="str">
        <f t="shared" si="75"/>
        <v>067-030D(SL)</v>
      </c>
      <c r="O452">
        <f t="shared" si="76"/>
        <v>34.126079444444443</v>
      </c>
      <c r="P452">
        <f t="shared" si="77"/>
        <v>-84.016117777777779</v>
      </c>
    </row>
    <row r="453" spans="1:16" x14ac:dyDescent="0.25">
      <c r="A453" t="s">
        <v>231</v>
      </c>
      <c r="B453">
        <v>313158.02100000001</v>
      </c>
      <c r="C453">
        <v>840142.06900000002</v>
      </c>
      <c r="E453" t="str">
        <f t="shared" si="67"/>
        <v>31</v>
      </c>
      <c r="F453" t="str">
        <f t="shared" si="68"/>
        <v>31</v>
      </c>
      <c r="G453" t="str">
        <f t="shared" si="69"/>
        <v>58.021</v>
      </c>
      <c r="H453">
        <f t="shared" si="70"/>
        <v>0.53278361111111117</v>
      </c>
      <c r="I453" t="str">
        <f t="shared" si="71"/>
        <v>84</v>
      </c>
      <c r="J453" t="str">
        <f t="shared" si="72"/>
        <v>01</v>
      </c>
      <c r="K453" t="str">
        <f t="shared" si="73"/>
        <v>42.069</v>
      </c>
      <c r="L453">
        <f t="shared" si="74"/>
        <v>2.8352500000000003E-2</v>
      </c>
      <c r="N453" t="str">
        <f t="shared" si="75"/>
        <v>047-014D(SL)</v>
      </c>
      <c r="O453">
        <f t="shared" si="76"/>
        <v>31.53278361111111</v>
      </c>
      <c r="P453">
        <f t="shared" si="77"/>
        <v>-84.028352499999997</v>
      </c>
    </row>
    <row r="454" spans="1:16" x14ac:dyDescent="0.25">
      <c r="A454" t="s">
        <v>340</v>
      </c>
      <c r="B454">
        <v>340745.96500000003</v>
      </c>
      <c r="C454">
        <v>840215.83299999998</v>
      </c>
      <c r="E454" t="str">
        <f t="shared" si="67"/>
        <v>34</v>
      </c>
      <c r="F454" t="str">
        <f t="shared" si="68"/>
        <v>07</v>
      </c>
      <c r="G454" t="str">
        <f t="shared" si="69"/>
        <v>45.965</v>
      </c>
      <c r="H454">
        <f t="shared" si="70"/>
        <v>0.12943472222222221</v>
      </c>
      <c r="I454" t="str">
        <f t="shared" si="71"/>
        <v>84</v>
      </c>
      <c r="J454" t="str">
        <f t="shared" si="72"/>
        <v>02</v>
      </c>
      <c r="K454" t="str">
        <f t="shared" si="73"/>
        <v>15.833</v>
      </c>
      <c r="L454">
        <f t="shared" si="74"/>
        <v>3.7731388888888891E-2</v>
      </c>
      <c r="N454" t="str">
        <f t="shared" si="75"/>
        <v>067-016D(SL)</v>
      </c>
      <c r="O454">
        <f t="shared" si="76"/>
        <v>34.129434722222221</v>
      </c>
      <c r="P454">
        <f t="shared" si="77"/>
        <v>-84.037731388888886</v>
      </c>
    </row>
    <row r="455" spans="1:16" x14ac:dyDescent="0.25">
      <c r="A455" t="s">
        <v>347</v>
      </c>
      <c r="B455">
        <v>340716.97</v>
      </c>
      <c r="C455">
        <v>840221.35</v>
      </c>
      <c r="E455" t="str">
        <f t="shared" si="67"/>
        <v>34</v>
      </c>
      <c r="F455" t="str">
        <f t="shared" si="68"/>
        <v>07</v>
      </c>
      <c r="G455" t="str">
        <f t="shared" si="69"/>
        <v>16.97</v>
      </c>
      <c r="H455">
        <f t="shared" si="70"/>
        <v>0.12138055555555556</v>
      </c>
      <c r="I455" t="str">
        <f t="shared" si="71"/>
        <v>84</v>
      </c>
      <c r="J455" t="str">
        <f t="shared" si="72"/>
        <v>02</v>
      </c>
      <c r="K455" t="str">
        <f t="shared" si="73"/>
        <v>21.35</v>
      </c>
      <c r="L455">
        <f t="shared" si="74"/>
        <v>3.926388888888889E-2</v>
      </c>
      <c r="N455" t="str">
        <f t="shared" si="75"/>
        <v>067-032D(SL)</v>
      </c>
      <c r="O455">
        <f t="shared" si="76"/>
        <v>34.121380555555554</v>
      </c>
      <c r="P455">
        <f t="shared" si="77"/>
        <v>-84.039263888888883</v>
      </c>
    </row>
    <row r="456" spans="1:16" x14ac:dyDescent="0.25">
      <c r="A456" t="s">
        <v>230</v>
      </c>
      <c r="B456">
        <v>313326.14500000002</v>
      </c>
      <c r="C456">
        <v>840237.02899999998</v>
      </c>
      <c r="E456" t="str">
        <f t="shared" si="67"/>
        <v>31</v>
      </c>
      <c r="F456" t="str">
        <f t="shared" si="68"/>
        <v>33</v>
      </c>
      <c r="G456" t="str">
        <f t="shared" si="69"/>
        <v>26.145</v>
      </c>
      <c r="H456">
        <f t="shared" si="70"/>
        <v>0.55726249999999999</v>
      </c>
      <c r="I456" t="str">
        <f t="shared" si="71"/>
        <v>84</v>
      </c>
      <c r="J456" t="str">
        <f t="shared" si="72"/>
        <v>02</v>
      </c>
      <c r="K456" t="str">
        <f t="shared" si="73"/>
        <v>37.029</v>
      </c>
      <c r="L456">
        <f t="shared" si="74"/>
        <v>4.3619166666666667E-2</v>
      </c>
      <c r="N456" t="str">
        <f t="shared" si="75"/>
        <v>047-012D(L)</v>
      </c>
      <c r="O456">
        <f t="shared" si="76"/>
        <v>31.5572625</v>
      </c>
      <c r="P456">
        <f t="shared" si="77"/>
        <v>-84.043619166666673</v>
      </c>
    </row>
    <row r="457" spans="1:16" x14ac:dyDescent="0.25">
      <c r="A457" t="s">
        <v>234</v>
      </c>
      <c r="B457">
        <v>313355.17</v>
      </c>
      <c r="C457">
        <v>840252.18</v>
      </c>
      <c r="E457" t="str">
        <f t="shared" si="67"/>
        <v>31</v>
      </c>
      <c r="F457" t="str">
        <f t="shared" si="68"/>
        <v>33</v>
      </c>
      <c r="G457" t="str">
        <f t="shared" si="69"/>
        <v>55.17</v>
      </c>
      <c r="H457">
        <f t="shared" si="70"/>
        <v>0.56532500000000008</v>
      </c>
      <c r="I457" t="str">
        <f t="shared" si="71"/>
        <v>84</v>
      </c>
      <c r="J457" t="str">
        <f t="shared" si="72"/>
        <v>02</v>
      </c>
      <c r="K457" t="str">
        <f t="shared" si="73"/>
        <v>52.18</v>
      </c>
      <c r="L457">
        <f t="shared" si="74"/>
        <v>4.7827777777777775E-2</v>
      </c>
      <c r="N457" t="str">
        <f t="shared" si="75"/>
        <v>047-023D(C&amp;D)</v>
      </c>
      <c r="O457">
        <f t="shared" si="76"/>
        <v>31.565325000000001</v>
      </c>
      <c r="P457">
        <f t="shared" si="77"/>
        <v>-84.047827777777783</v>
      </c>
    </row>
    <row r="458" spans="1:16" x14ac:dyDescent="0.25">
      <c r="A458" t="s">
        <v>278</v>
      </c>
      <c r="B458">
        <v>341627</v>
      </c>
      <c r="C458">
        <v>840257</v>
      </c>
      <c r="D458" s="1"/>
      <c r="E458" t="str">
        <f t="shared" si="67"/>
        <v>34</v>
      </c>
      <c r="F458" t="str">
        <f t="shared" si="68"/>
        <v>16</v>
      </c>
      <c r="G458" t="str">
        <f t="shared" si="69"/>
        <v>27</v>
      </c>
      <c r="H458">
        <f t="shared" si="70"/>
        <v>0.27416666666666667</v>
      </c>
      <c r="I458" t="str">
        <f t="shared" si="71"/>
        <v>84</v>
      </c>
      <c r="J458" t="str">
        <f t="shared" si="72"/>
        <v>02</v>
      </c>
      <c r="K458" t="str">
        <f t="shared" si="73"/>
        <v>57</v>
      </c>
      <c r="L458">
        <f t="shared" si="74"/>
        <v>4.9166666666666664E-2</v>
      </c>
      <c r="N458" t="str">
        <f t="shared" si="75"/>
        <v>058-013D(C&amp;D)</v>
      </c>
      <c r="O458">
        <f t="shared" si="76"/>
        <v>34.274166666666666</v>
      </c>
      <c r="P458">
        <f t="shared" si="77"/>
        <v>-84.049166666666665</v>
      </c>
    </row>
    <row r="459" spans="1:16" x14ac:dyDescent="0.25">
      <c r="A459" t="s">
        <v>342</v>
      </c>
      <c r="B459">
        <v>335526.05200000003</v>
      </c>
      <c r="C459">
        <v>840305.60900000005</v>
      </c>
      <c r="E459" t="str">
        <f t="shared" si="67"/>
        <v>33</v>
      </c>
      <c r="F459" t="str">
        <f t="shared" si="68"/>
        <v>55</v>
      </c>
      <c r="G459" t="str">
        <f t="shared" si="69"/>
        <v>26.052</v>
      </c>
      <c r="H459">
        <f t="shared" si="70"/>
        <v>0.9239033333333333</v>
      </c>
      <c r="I459" t="str">
        <f t="shared" si="71"/>
        <v>84</v>
      </c>
      <c r="J459" t="str">
        <f t="shared" si="72"/>
        <v>03</v>
      </c>
      <c r="K459" t="str">
        <f t="shared" si="73"/>
        <v>05.609</v>
      </c>
      <c r="L459">
        <f t="shared" si="74"/>
        <v>5.1558055555555558E-2</v>
      </c>
      <c r="N459" t="str">
        <f t="shared" si="75"/>
        <v>067-021D(SL)</v>
      </c>
      <c r="O459">
        <f t="shared" si="76"/>
        <v>33.923903333333335</v>
      </c>
      <c r="P459">
        <f t="shared" si="77"/>
        <v>-84.05155805555556</v>
      </c>
    </row>
    <row r="460" spans="1:16" x14ac:dyDescent="0.25">
      <c r="A460" t="s">
        <v>348</v>
      </c>
      <c r="B460">
        <v>335526.05200000003</v>
      </c>
      <c r="C460">
        <v>840305.60900000005</v>
      </c>
      <c r="E460" t="str">
        <f t="shared" si="67"/>
        <v>33</v>
      </c>
      <c r="F460" t="str">
        <f t="shared" si="68"/>
        <v>55</v>
      </c>
      <c r="G460" t="str">
        <f t="shared" si="69"/>
        <v>26.052</v>
      </c>
      <c r="H460">
        <f t="shared" si="70"/>
        <v>0.9239033333333333</v>
      </c>
      <c r="I460" t="str">
        <f t="shared" si="71"/>
        <v>84</v>
      </c>
      <c r="J460" t="str">
        <f t="shared" si="72"/>
        <v>03</v>
      </c>
      <c r="K460" t="str">
        <f t="shared" si="73"/>
        <v>05.609</v>
      </c>
      <c r="L460">
        <f t="shared" si="74"/>
        <v>5.1558055555555558E-2</v>
      </c>
      <c r="N460" t="str">
        <f t="shared" si="75"/>
        <v>067-037D(SL)</v>
      </c>
      <c r="O460">
        <f t="shared" si="76"/>
        <v>33.923903333333335</v>
      </c>
      <c r="P460">
        <f t="shared" si="77"/>
        <v>-84.05155805555556</v>
      </c>
    </row>
    <row r="461" spans="1:16" x14ac:dyDescent="0.25">
      <c r="A461" t="s">
        <v>449</v>
      </c>
      <c r="B461">
        <v>321510</v>
      </c>
      <c r="C461">
        <v>840330</v>
      </c>
      <c r="E461" t="str">
        <f t="shared" si="67"/>
        <v>32</v>
      </c>
      <c r="F461" t="str">
        <f t="shared" si="68"/>
        <v>15</v>
      </c>
      <c r="G461" t="str">
        <f t="shared" si="69"/>
        <v>10</v>
      </c>
      <c r="H461">
        <f t="shared" si="70"/>
        <v>0.25277777777777777</v>
      </c>
      <c r="I461" t="str">
        <f t="shared" si="71"/>
        <v>84</v>
      </c>
      <c r="J461" t="str">
        <f t="shared" si="72"/>
        <v>03</v>
      </c>
      <c r="K461" t="str">
        <f t="shared" si="73"/>
        <v>30</v>
      </c>
      <c r="L461">
        <f t="shared" si="74"/>
        <v>5.8333333333333334E-2</v>
      </c>
      <c r="N461" t="str">
        <f t="shared" si="75"/>
        <v>094-004D(LI)</v>
      </c>
      <c r="O461">
        <f t="shared" si="76"/>
        <v>32.25277777777778</v>
      </c>
      <c r="P461">
        <f t="shared" si="77"/>
        <v>-84.058333333333337</v>
      </c>
    </row>
    <row r="462" spans="1:16" x14ac:dyDescent="0.25">
      <c r="A462" t="s">
        <v>589</v>
      </c>
      <c r="B462">
        <v>310003</v>
      </c>
      <c r="C462">
        <v>840418</v>
      </c>
      <c r="D462" s="1"/>
      <c r="E462" t="str">
        <f t="shared" si="67"/>
        <v>31</v>
      </c>
      <c r="F462" t="str">
        <f t="shared" si="68"/>
        <v>00</v>
      </c>
      <c r="G462" t="str">
        <f t="shared" si="69"/>
        <v>03</v>
      </c>
      <c r="H462">
        <f t="shared" si="70"/>
        <v>8.3333333333333339E-4</v>
      </c>
      <c r="I462" t="str">
        <f t="shared" si="71"/>
        <v>84</v>
      </c>
      <c r="J462" t="str">
        <f t="shared" si="72"/>
        <v>04</v>
      </c>
      <c r="K462" t="str">
        <f t="shared" si="73"/>
        <v>18</v>
      </c>
      <c r="L462">
        <f t="shared" si="74"/>
        <v>7.166666666666667E-2</v>
      </c>
      <c r="N462" t="str">
        <f t="shared" si="75"/>
        <v>136-019D(LI)</v>
      </c>
      <c r="O462">
        <f t="shared" si="76"/>
        <v>31.000833333333333</v>
      </c>
      <c r="P462">
        <f t="shared" si="77"/>
        <v>-84.071666666666673</v>
      </c>
    </row>
    <row r="463" spans="1:16" x14ac:dyDescent="0.25">
      <c r="A463" t="s">
        <v>560</v>
      </c>
      <c r="B463">
        <v>321108</v>
      </c>
      <c r="C463">
        <v>840520</v>
      </c>
      <c r="E463" t="str">
        <f t="shared" si="67"/>
        <v>32</v>
      </c>
      <c r="F463" t="str">
        <f t="shared" si="68"/>
        <v>11</v>
      </c>
      <c r="G463" t="str">
        <f t="shared" si="69"/>
        <v>08</v>
      </c>
      <c r="H463">
        <f t="shared" si="70"/>
        <v>0.18555555555555553</v>
      </c>
      <c r="I463" t="str">
        <f t="shared" si="71"/>
        <v>84</v>
      </c>
      <c r="J463" t="str">
        <f t="shared" si="72"/>
        <v>05</v>
      </c>
      <c r="K463" t="str">
        <f t="shared" si="73"/>
        <v>20</v>
      </c>
      <c r="L463">
        <f t="shared" si="74"/>
        <v>8.8888888888888878E-2</v>
      </c>
      <c r="N463" t="str">
        <f t="shared" si="75"/>
        <v>129-009D(LI)</v>
      </c>
      <c r="O463">
        <f t="shared" si="76"/>
        <v>32.185555555555553</v>
      </c>
      <c r="P463">
        <f t="shared" si="77"/>
        <v>-84.088888888888889</v>
      </c>
    </row>
    <row r="464" spans="1:16" x14ac:dyDescent="0.25">
      <c r="A464" t="s">
        <v>219</v>
      </c>
      <c r="B464">
        <v>334455.84399999998</v>
      </c>
      <c r="C464">
        <v>840541.49199999997</v>
      </c>
      <c r="E464" t="str">
        <f t="shared" si="67"/>
        <v>33</v>
      </c>
      <c r="F464" t="str">
        <f t="shared" si="68"/>
        <v>44</v>
      </c>
      <c r="G464" t="str">
        <f t="shared" si="69"/>
        <v>55.844</v>
      </c>
      <c r="H464">
        <f t="shared" si="70"/>
        <v>0.74884555555555554</v>
      </c>
      <c r="I464" t="str">
        <f t="shared" si="71"/>
        <v>84</v>
      </c>
      <c r="J464" t="str">
        <f t="shared" si="72"/>
        <v>05</v>
      </c>
      <c r="K464" t="str">
        <f t="shared" si="73"/>
        <v>41.492</v>
      </c>
      <c r="L464">
        <f t="shared" si="74"/>
        <v>9.4858888888888881E-2</v>
      </c>
      <c r="N464" t="str">
        <f t="shared" si="75"/>
        <v>044-046D(C&amp;D)</v>
      </c>
      <c r="O464">
        <f t="shared" si="76"/>
        <v>33.748845555555555</v>
      </c>
      <c r="P464">
        <f t="shared" si="77"/>
        <v>-84.094858888888893</v>
      </c>
    </row>
    <row r="465" spans="1:16" x14ac:dyDescent="0.25">
      <c r="A465" t="s">
        <v>222</v>
      </c>
      <c r="B465">
        <v>334446.60600000003</v>
      </c>
      <c r="C465">
        <v>840544.446</v>
      </c>
      <c r="E465" t="str">
        <f t="shared" si="67"/>
        <v>33</v>
      </c>
      <c r="F465" t="str">
        <f t="shared" si="68"/>
        <v>44</v>
      </c>
      <c r="G465" t="str">
        <f t="shared" si="69"/>
        <v>46.606</v>
      </c>
      <c r="H465">
        <f t="shared" si="70"/>
        <v>0.74627944444444438</v>
      </c>
      <c r="I465" t="str">
        <f t="shared" si="71"/>
        <v>84</v>
      </c>
      <c r="J465" t="str">
        <f t="shared" si="72"/>
        <v>05</v>
      </c>
      <c r="K465" t="str">
        <f t="shared" si="73"/>
        <v>44.446</v>
      </c>
      <c r="L465">
        <f t="shared" si="74"/>
        <v>9.5679444444444442E-2</v>
      </c>
      <c r="N465" t="str">
        <f t="shared" si="75"/>
        <v>044-049D(C&amp;D)</v>
      </c>
      <c r="O465">
        <f t="shared" si="76"/>
        <v>33.746279444444447</v>
      </c>
      <c r="P465">
        <f t="shared" si="77"/>
        <v>-84.095679444444443</v>
      </c>
    </row>
    <row r="466" spans="1:16" x14ac:dyDescent="0.25">
      <c r="A466" t="s">
        <v>448</v>
      </c>
      <c r="B466">
        <v>343737.49099999998</v>
      </c>
      <c r="C466">
        <v>840548.56799999997</v>
      </c>
      <c r="E466" t="str">
        <f t="shared" si="67"/>
        <v>34</v>
      </c>
      <c r="F466" t="str">
        <f t="shared" si="68"/>
        <v>37</v>
      </c>
      <c r="G466" t="str">
        <f t="shared" si="69"/>
        <v>37.491</v>
      </c>
      <c r="H466">
        <f t="shared" si="70"/>
        <v>0.62708083333333331</v>
      </c>
      <c r="I466" t="str">
        <f t="shared" si="71"/>
        <v>84</v>
      </c>
      <c r="J466" t="str">
        <f t="shared" si="72"/>
        <v>05</v>
      </c>
      <c r="K466" t="str">
        <f t="shared" si="73"/>
        <v>48.568</v>
      </c>
      <c r="L466">
        <f t="shared" si="74"/>
        <v>9.6824444444444435E-2</v>
      </c>
      <c r="N466" t="str">
        <f t="shared" si="75"/>
        <v>093-005D(SL)</v>
      </c>
      <c r="O466">
        <f t="shared" si="76"/>
        <v>34.627080833333331</v>
      </c>
      <c r="P466">
        <f t="shared" si="77"/>
        <v>-84.096824444444451</v>
      </c>
    </row>
    <row r="467" spans="1:16" x14ac:dyDescent="0.25">
      <c r="A467" t="s">
        <v>447</v>
      </c>
      <c r="B467">
        <v>343741.06300000002</v>
      </c>
      <c r="C467">
        <v>840602.08900000004</v>
      </c>
      <c r="E467" t="str">
        <f t="shared" si="67"/>
        <v>34</v>
      </c>
      <c r="F467" t="str">
        <f t="shared" si="68"/>
        <v>37</v>
      </c>
      <c r="G467" t="str">
        <f t="shared" si="69"/>
        <v>41.063</v>
      </c>
      <c r="H467">
        <f t="shared" si="70"/>
        <v>0.62807305555555559</v>
      </c>
      <c r="I467" t="str">
        <f t="shared" si="71"/>
        <v>84</v>
      </c>
      <c r="J467" t="str">
        <f t="shared" si="72"/>
        <v>06</v>
      </c>
      <c r="K467" t="str">
        <f t="shared" si="73"/>
        <v>02.089</v>
      </c>
      <c r="L467">
        <f t="shared" si="74"/>
        <v>0.10058027777777778</v>
      </c>
      <c r="N467" t="str">
        <f t="shared" si="75"/>
        <v>093-004D(SL)</v>
      </c>
      <c r="O467">
        <f t="shared" si="76"/>
        <v>34.628073055555554</v>
      </c>
      <c r="P467">
        <f t="shared" si="77"/>
        <v>-84.10058027777778</v>
      </c>
    </row>
    <row r="468" spans="1:16" x14ac:dyDescent="0.25">
      <c r="A468" t="s">
        <v>216</v>
      </c>
      <c r="B468">
        <v>334410.82799999998</v>
      </c>
      <c r="C468">
        <v>840616.92700000003</v>
      </c>
      <c r="E468" t="str">
        <f t="shared" si="67"/>
        <v>33</v>
      </c>
      <c r="F468" t="str">
        <f t="shared" si="68"/>
        <v>44</v>
      </c>
      <c r="G468" t="str">
        <f t="shared" si="69"/>
        <v>10.828</v>
      </c>
      <c r="H468">
        <f t="shared" si="70"/>
        <v>0.73634111111111111</v>
      </c>
      <c r="I468" t="str">
        <f t="shared" si="71"/>
        <v>84</v>
      </c>
      <c r="J468" t="str">
        <f t="shared" si="72"/>
        <v>06</v>
      </c>
      <c r="K468" t="str">
        <f t="shared" si="73"/>
        <v>16.927</v>
      </c>
      <c r="L468">
        <f t="shared" si="74"/>
        <v>0.10470194444444444</v>
      </c>
      <c r="N468" t="str">
        <f t="shared" si="75"/>
        <v>044-041D(L)</v>
      </c>
      <c r="O468">
        <f t="shared" si="76"/>
        <v>33.736341111111109</v>
      </c>
      <c r="P468">
        <f t="shared" si="77"/>
        <v>-84.104701944444443</v>
      </c>
    </row>
    <row r="469" spans="1:16" x14ac:dyDescent="0.25">
      <c r="A469" t="s">
        <v>232</v>
      </c>
      <c r="B469">
        <v>313519.40000000002</v>
      </c>
      <c r="C469">
        <v>840655.73199999996</v>
      </c>
      <c r="E469" t="str">
        <f t="shared" si="67"/>
        <v>31</v>
      </c>
      <c r="F469" t="str">
        <f t="shared" si="68"/>
        <v>35</v>
      </c>
      <c r="G469" t="str">
        <f t="shared" si="69"/>
        <v>19.4</v>
      </c>
      <c r="H469">
        <f t="shared" si="70"/>
        <v>0.58872222222222226</v>
      </c>
      <c r="I469" t="str">
        <f t="shared" si="71"/>
        <v>84</v>
      </c>
      <c r="J469" t="str">
        <f t="shared" si="72"/>
        <v>06</v>
      </c>
      <c r="K469" t="str">
        <f t="shared" si="73"/>
        <v>55.732</v>
      </c>
      <c r="L469">
        <f t="shared" si="74"/>
        <v>0.11548111111111112</v>
      </c>
      <c r="N469" t="str">
        <f t="shared" si="75"/>
        <v>047-018D(L)</v>
      </c>
      <c r="O469">
        <f t="shared" si="76"/>
        <v>31.588722222222223</v>
      </c>
      <c r="P469">
        <f t="shared" si="77"/>
        <v>-84.115481111111109</v>
      </c>
    </row>
    <row r="470" spans="1:16" x14ac:dyDescent="0.25">
      <c r="A470" t="s">
        <v>200</v>
      </c>
      <c r="B470">
        <v>342624.13500000001</v>
      </c>
      <c r="C470">
        <v>840711.23</v>
      </c>
      <c r="E470" t="str">
        <f t="shared" si="67"/>
        <v>34</v>
      </c>
      <c r="F470" t="str">
        <f t="shared" si="68"/>
        <v>26</v>
      </c>
      <c r="G470" t="str">
        <f t="shared" si="69"/>
        <v>24.135</v>
      </c>
      <c r="H470">
        <f t="shared" si="70"/>
        <v>0.44003750000000003</v>
      </c>
      <c r="I470" t="str">
        <f t="shared" si="71"/>
        <v>84</v>
      </c>
      <c r="J470" t="str">
        <f t="shared" si="72"/>
        <v>07</v>
      </c>
      <c r="K470" t="str">
        <f t="shared" si="73"/>
        <v>11.23</v>
      </c>
      <c r="L470">
        <f t="shared" si="74"/>
        <v>0.11978611111111111</v>
      </c>
      <c r="N470" t="str">
        <f t="shared" si="75"/>
        <v>042-002D(SL)</v>
      </c>
      <c r="O470">
        <f t="shared" si="76"/>
        <v>34.440037500000003</v>
      </c>
      <c r="P470">
        <f t="shared" si="77"/>
        <v>-84.119786111111111</v>
      </c>
    </row>
    <row r="471" spans="1:16" x14ac:dyDescent="0.25">
      <c r="A471" t="s">
        <v>421</v>
      </c>
      <c r="B471">
        <v>314359.85200000001</v>
      </c>
      <c r="C471">
        <v>840713.70299999998</v>
      </c>
      <c r="E471" t="str">
        <f t="shared" si="67"/>
        <v>31</v>
      </c>
      <c r="F471" t="str">
        <f t="shared" si="68"/>
        <v>43</v>
      </c>
      <c r="G471" t="str">
        <f t="shared" si="69"/>
        <v>59.852</v>
      </c>
      <c r="H471">
        <f t="shared" si="70"/>
        <v>0.73329222222222223</v>
      </c>
      <c r="I471" t="str">
        <f t="shared" si="71"/>
        <v>84</v>
      </c>
      <c r="J471" t="str">
        <f t="shared" si="72"/>
        <v>07</v>
      </c>
      <c r="K471" t="str">
        <f t="shared" si="73"/>
        <v>13.703</v>
      </c>
      <c r="L471">
        <f t="shared" si="74"/>
        <v>0.12047305555555556</v>
      </c>
      <c r="N471" t="str">
        <f t="shared" si="75"/>
        <v>088-006D(SL)</v>
      </c>
      <c r="O471">
        <f t="shared" si="76"/>
        <v>31.733292222222222</v>
      </c>
      <c r="P471">
        <f t="shared" si="77"/>
        <v>-84.12047305555555</v>
      </c>
    </row>
    <row r="472" spans="1:16" x14ac:dyDescent="0.25">
      <c r="A472" t="s">
        <v>70</v>
      </c>
      <c r="B472">
        <v>331410.61300000001</v>
      </c>
      <c r="C472">
        <v>840722.09299999999</v>
      </c>
      <c r="E472" t="str">
        <f t="shared" ref="E472:E535" si="78">LEFT(B472,2)</f>
        <v>33</v>
      </c>
      <c r="F472" t="str">
        <f t="shared" ref="F472:F535" si="79">MID(B472,3,2)</f>
        <v>14</v>
      </c>
      <c r="G472" t="str">
        <f t="shared" ref="G472:G535" si="80">MID(B472,5,10)</f>
        <v>10.613</v>
      </c>
      <c r="H472">
        <f t="shared" ref="H472:H535" si="81">F472/60+G472/3600</f>
        <v>0.23628138888888889</v>
      </c>
      <c r="I472" t="str">
        <f t="shared" ref="I472:I535" si="82">LEFT(C472,2)</f>
        <v>84</v>
      </c>
      <c r="J472" t="str">
        <f t="shared" ref="J472:J535" si="83">MID(C472,3,2)</f>
        <v>07</v>
      </c>
      <c r="K472" t="str">
        <f t="shared" ref="K472:K535" si="84">MID(C472,5,10)</f>
        <v>22.093</v>
      </c>
      <c r="L472">
        <f t="shared" ref="L472:L535" si="85">J472/60+K472/3600</f>
        <v>0.12280361111111111</v>
      </c>
      <c r="N472" t="str">
        <f t="shared" ref="N472:N535" si="86">A472</f>
        <v>018-008D(MSWL)</v>
      </c>
      <c r="O472">
        <f t="shared" ref="O472:O535" si="87">E472+H472</f>
        <v>33.236281388888891</v>
      </c>
      <c r="P472">
        <f t="shared" ref="P472:P535" si="88">-1*(I472+L472)</f>
        <v>-84.122803611111109</v>
      </c>
    </row>
    <row r="473" spans="1:16" x14ac:dyDescent="0.25">
      <c r="A473" t="s">
        <v>409</v>
      </c>
      <c r="B473">
        <v>330353.91200000001</v>
      </c>
      <c r="C473">
        <v>840803.77</v>
      </c>
      <c r="E473" t="str">
        <f t="shared" si="78"/>
        <v>33</v>
      </c>
      <c r="F473" t="str">
        <f t="shared" si="79"/>
        <v>03</v>
      </c>
      <c r="G473" t="str">
        <f t="shared" si="80"/>
        <v>53.912</v>
      </c>
      <c r="H473">
        <f t="shared" si="81"/>
        <v>6.4975555555555564E-2</v>
      </c>
      <c r="I473" t="str">
        <f t="shared" si="82"/>
        <v>84</v>
      </c>
      <c r="J473" t="str">
        <f t="shared" si="83"/>
        <v>08</v>
      </c>
      <c r="K473" t="str">
        <f t="shared" si="84"/>
        <v>03.77</v>
      </c>
      <c r="L473">
        <f t="shared" si="85"/>
        <v>0.13438055555555556</v>
      </c>
      <c r="N473" t="str">
        <f t="shared" si="86"/>
        <v>085-005D(L)</v>
      </c>
      <c r="O473">
        <f t="shared" si="87"/>
        <v>33.064975555555556</v>
      </c>
      <c r="P473">
        <f t="shared" si="88"/>
        <v>-84.134380555555552</v>
      </c>
    </row>
    <row r="474" spans="1:16" x14ac:dyDescent="0.25">
      <c r="A474" t="s">
        <v>410</v>
      </c>
      <c r="B474">
        <v>330353.91200000001</v>
      </c>
      <c r="C474">
        <v>840803.77</v>
      </c>
      <c r="E474" t="str">
        <f t="shared" si="78"/>
        <v>33</v>
      </c>
      <c r="F474" t="str">
        <f t="shared" si="79"/>
        <v>03</v>
      </c>
      <c r="G474" t="str">
        <f t="shared" si="80"/>
        <v>53.912</v>
      </c>
      <c r="H474">
        <f t="shared" si="81"/>
        <v>6.4975555555555564E-2</v>
      </c>
      <c r="I474" t="str">
        <f t="shared" si="82"/>
        <v>84</v>
      </c>
      <c r="J474" t="str">
        <f t="shared" si="83"/>
        <v>08</v>
      </c>
      <c r="K474" t="str">
        <f t="shared" si="84"/>
        <v>03.77</v>
      </c>
      <c r="L474">
        <f t="shared" si="85"/>
        <v>0.13438055555555556</v>
      </c>
      <c r="N474" t="str">
        <f t="shared" si="86"/>
        <v>085-006D(SL)</v>
      </c>
      <c r="O474">
        <f t="shared" si="87"/>
        <v>33.064975555555556</v>
      </c>
      <c r="P474">
        <f t="shared" si="88"/>
        <v>-84.134380555555552</v>
      </c>
    </row>
    <row r="475" spans="1:16" x14ac:dyDescent="0.25">
      <c r="A475" t="s">
        <v>273</v>
      </c>
      <c r="B475">
        <v>340753.728</v>
      </c>
      <c r="C475">
        <v>840824.55900000001</v>
      </c>
      <c r="E475" t="str">
        <f t="shared" si="78"/>
        <v>34</v>
      </c>
      <c r="F475" t="str">
        <f t="shared" si="79"/>
        <v>07</v>
      </c>
      <c r="G475" t="str">
        <f t="shared" si="80"/>
        <v>53.728</v>
      </c>
      <c r="H475">
        <f t="shared" si="81"/>
        <v>0.1315911111111111</v>
      </c>
      <c r="I475" t="str">
        <f t="shared" si="82"/>
        <v>84</v>
      </c>
      <c r="J475" t="str">
        <f t="shared" si="83"/>
        <v>08</v>
      </c>
      <c r="K475" t="str">
        <f t="shared" si="84"/>
        <v>24.559</v>
      </c>
      <c r="L475">
        <f t="shared" si="85"/>
        <v>0.14015527777777778</v>
      </c>
      <c r="N475" t="str">
        <f t="shared" si="86"/>
        <v>058-007D(L)</v>
      </c>
      <c r="O475">
        <f t="shared" si="87"/>
        <v>34.131591111111113</v>
      </c>
      <c r="P475">
        <f t="shared" si="88"/>
        <v>-84.140155277777779</v>
      </c>
    </row>
    <row r="476" spans="1:16" x14ac:dyDescent="0.25">
      <c r="A476" t="s">
        <v>270</v>
      </c>
      <c r="B476">
        <v>341212.29599999997</v>
      </c>
      <c r="C476">
        <v>840900.08</v>
      </c>
      <c r="E476" t="str">
        <f t="shared" si="78"/>
        <v>34</v>
      </c>
      <c r="F476" t="str">
        <f t="shared" si="79"/>
        <v>12</v>
      </c>
      <c r="G476" t="str">
        <f t="shared" si="80"/>
        <v>12.296</v>
      </c>
      <c r="H476">
        <f t="shared" si="81"/>
        <v>0.20341555555555557</v>
      </c>
      <c r="I476" t="str">
        <f t="shared" si="82"/>
        <v>84</v>
      </c>
      <c r="J476" t="str">
        <f t="shared" si="83"/>
        <v>09</v>
      </c>
      <c r="K476" t="str">
        <f t="shared" si="84"/>
        <v>00.08</v>
      </c>
      <c r="L476">
        <f t="shared" si="85"/>
        <v>0.15002222222222222</v>
      </c>
      <c r="N476" t="str">
        <f t="shared" si="86"/>
        <v>058-004D(SL)</v>
      </c>
      <c r="O476">
        <f t="shared" si="87"/>
        <v>34.203415555555559</v>
      </c>
      <c r="P476">
        <f t="shared" si="88"/>
        <v>-84.150022222222219</v>
      </c>
    </row>
    <row r="477" spans="1:16" x14ac:dyDescent="0.25">
      <c r="A477" t="s">
        <v>561</v>
      </c>
      <c r="B477">
        <v>321130.66100000002</v>
      </c>
      <c r="C477">
        <v>840901.07299999997</v>
      </c>
      <c r="E477" t="str">
        <f t="shared" si="78"/>
        <v>32</v>
      </c>
      <c r="F477" t="str">
        <f t="shared" si="79"/>
        <v>11</v>
      </c>
      <c r="G477" t="str">
        <f t="shared" si="80"/>
        <v>30.661</v>
      </c>
      <c r="H477">
        <f t="shared" si="81"/>
        <v>0.19185027777777777</v>
      </c>
      <c r="I477" t="str">
        <f t="shared" si="82"/>
        <v>84</v>
      </c>
      <c r="J477" t="str">
        <f t="shared" si="83"/>
        <v>09</v>
      </c>
      <c r="K477" t="str">
        <f t="shared" si="84"/>
        <v>01.073</v>
      </c>
      <c r="L477">
        <f t="shared" si="85"/>
        <v>0.15029805555555556</v>
      </c>
      <c r="N477" t="str">
        <f t="shared" si="86"/>
        <v>129-010D(L)</v>
      </c>
      <c r="O477">
        <f t="shared" si="87"/>
        <v>32.191850277777775</v>
      </c>
      <c r="P477">
        <f t="shared" si="88"/>
        <v>-84.150298055555552</v>
      </c>
    </row>
    <row r="478" spans="1:16" x14ac:dyDescent="0.25">
      <c r="A478" t="s">
        <v>553</v>
      </c>
      <c r="B478">
        <v>331535.98</v>
      </c>
      <c r="C478">
        <v>840924.18200000003</v>
      </c>
      <c r="E478" t="str">
        <f t="shared" si="78"/>
        <v>33</v>
      </c>
      <c r="F478" t="str">
        <f t="shared" si="79"/>
        <v>15</v>
      </c>
      <c r="G478" t="str">
        <f t="shared" si="80"/>
        <v>35.98</v>
      </c>
      <c r="H478">
        <f t="shared" si="81"/>
        <v>0.25999444444444442</v>
      </c>
      <c r="I478" t="str">
        <f t="shared" si="82"/>
        <v>84</v>
      </c>
      <c r="J478" t="str">
        <f t="shared" si="83"/>
        <v>09</v>
      </c>
      <c r="K478" t="str">
        <f t="shared" si="84"/>
        <v>24.182</v>
      </c>
      <c r="L478">
        <f t="shared" si="85"/>
        <v>0.15671722222222223</v>
      </c>
      <c r="N478" t="str">
        <f t="shared" si="86"/>
        <v>126-001D(SL)</v>
      </c>
      <c r="O478">
        <f t="shared" si="87"/>
        <v>33.259994444444445</v>
      </c>
      <c r="P478">
        <f t="shared" si="88"/>
        <v>-84.156717222222227</v>
      </c>
    </row>
    <row r="479" spans="1:16" x14ac:dyDescent="0.25">
      <c r="A479" t="s">
        <v>370</v>
      </c>
      <c r="B479">
        <v>332551</v>
      </c>
      <c r="C479">
        <v>840937</v>
      </c>
      <c r="E479" t="str">
        <f t="shared" si="78"/>
        <v>33</v>
      </c>
      <c r="F479" t="str">
        <f t="shared" si="79"/>
        <v>25</v>
      </c>
      <c r="G479" t="str">
        <f t="shared" si="80"/>
        <v>51</v>
      </c>
      <c r="H479">
        <f t="shared" si="81"/>
        <v>0.43083333333333335</v>
      </c>
      <c r="I479" t="str">
        <f t="shared" si="82"/>
        <v>84</v>
      </c>
      <c r="J479" t="str">
        <f t="shared" si="83"/>
        <v>09</v>
      </c>
      <c r="K479" t="str">
        <f t="shared" si="84"/>
        <v>37</v>
      </c>
      <c r="L479">
        <f t="shared" si="85"/>
        <v>0.16027777777777777</v>
      </c>
      <c r="N479" t="str">
        <f t="shared" si="86"/>
        <v>075-011D(SL)</v>
      </c>
      <c r="O479">
        <f t="shared" si="87"/>
        <v>33.430833333333332</v>
      </c>
      <c r="P479">
        <f t="shared" si="88"/>
        <v>-84.160277777777779</v>
      </c>
    </row>
    <row r="480" spans="1:16" x14ac:dyDescent="0.25">
      <c r="A480" t="s">
        <v>475</v>
      </c>
      <c r="B480">
        <v>312210.239</v>
      </c>
      <c r="C480">
        <v>840945.83700000006</v>
      </c>
      <c r="E480" t="str">
        <f t="shared" si="78"/>
        <v>31</v>
      </c>
      <c r="F480" t="str">
        <f t="shared" si="79"/>
        <v>22</v>
      </c>
      <c r="G480" t="str">
        <f t="shared" si="80"/>
        <v>10.239</v>
      </c>
      <c r="H480">
        <f t="shared" si="81"/>
        <v>0.36951083333333329</v>
      </c>
      <c r="I480" t="str">
        <f t="shared" si="82"/>
        <v>84</v>
      </c>
      <c r="J480" t="str">
        <f t="shared" si="83"/>
        <v>09</v>
      </c>
      <c r="K480" t="str">
        <f t="shared" si="84"/>
        <v>45.837</v>
      </c>
      <c r="L480">
        <f t="shared" si="85"/>
        <v>0.1627325</v>
      </c>
      <c r="N480" t="str">
        <f t="shared" si="86"/>
        <v>101-005D(L)</v>
      </c>
      <c r="O480">
        <f t="shared" si="87"/>
        <v>31.369510833333333</v>
      </c>
      <c r="P480">
        <f t="shared" si="88"/>
        <v>-84.162732500000004</v>
      </c>
    </row>
    <row r="481" spans="1:16" x14ac:dyDescent="0.25">
      <c r="A481" t="s">
        <v>373</v>
      </c>
      <c r="B481">
        <v>332545</v>
      </c>
      <c r="C481">
        <v>840950</v>
      </c>
      <c r="E481" t="str">
        <f t="shared" si="78"/>
        <v>33</v>
      </c>
      <c r="F481" t="str">
        <f t="shared" si="79"/>
        <v>25</v>
      </c>
      <c r="G481" t="str">
        <f t="shared" si="80"/>
        <v>45</v>
      </c>
      <c r="H481">
        <f t="shared" si="81"/>
        <v>0.4291666666666667</v>
      </c>
      <c r="I481" t="str">
        <f t="shared" si="82"/>
        <v>84</v>
      </c>
      <c r="J481" t="str">
        <f t="shared" si="83"/>
        <v>09</v>
      </c>
      <c r="K481" t="str">
        <f t="shared" si="84"/>
        <v>50</v>
      </c>
      <c r="L481">
        <f t="shared" si="85"/>
        <v>0.16388888888888889</v>
      </c>
      <c r="N481" t="str">
        <f t="shared" si="86"/>
        <v>075-024P(INC)</v>
      </c>
      <c r="O481">
        <f t="shared" si="87"/>
        <v>33.429166666666667</v>
      </c>
      <c r="P481">
        <f t="shared" si="88"/>
        <v>-84.163888888888891</v>
      </c>
    </row>
    <row r="482" spans="1:16" x14ac:dyDescent="0.25">
      <c r="A482" t="s">
        <v>474</v>
      </c>
      <c r="B482">
        <v>311007.67200000002</v>
      </c>
      <c r="C482">
        <v>841009.11600000004</v>
      </c>
      <c r="E482" t="str">
        <f t="shared" si="78"/>
        <v>31</v>
      </c>
      <c r="F482" t="str">
        <f t="shared" si="79"/>
        <v>10</v>
      </c>
      <c r="G482" t="str">
        <f t="shared" si="80"/>
        <v>07.672</v>
      </c>
      <c r="H482">
        <f t="shared" si="81"/>
        <v>0.16879777777777777</v>
      </c>
      <c r="I482" t="str">
        <f t="shared" si="82"/>
        <v>84</v>
      </c>
      <c r="J482" t="str">
        <f t="shared" si="83"/>
        <v>10</v>
      </c>
      <c r="K482" t="str">
        <f t="shared" si="84"/>
        <v>09.116</v>
      </c>
      <c r="L482">
        <f t="shared" si="85"/>
        <v>0.16919888888888887</v>
      </c>
      <c r="N482" t="str">
        <f t="shared" si="86"/>
        <v>101-004D(SL)</v>
      </c>
      <c r="O482">
        <f t="shared" si="87"/>
        <v>31.168797777777776</v>
      </c>
      <c r="P482">
        <f t="shared" si="88"/>
        <v>-84.169198888888886</v>
      </c>
    </row>
    <row r="483" spans="1:16" x14ac:dyDescent="0.25">
      <c r="A483" t="s">
        <v>371</v>
      </c>
      <c r="B483">
        <v>332556.97899999999</v>
      </c>
      <c r="C483">
        <v>841013.59100000001</v>
      </c>
      <c r="E483" t="str">
        <f t="shared" si="78"/>
        <v>33</v>
      </c>
      <c r="F483" t="str">
        <f t="shared" si="79"/>
        <v>25</v>
      </c>
      <c r="G483" t="str">
        <f t="shared" si="80"/>
        <v>56.979</v>
      </c>
      <c r="H483">
        <f t="shared" si="81"/>
        <v>0.43249416666666668</v>
      </c>
      <c r="I483" t="str">
        <f t="shared" si="82"/>
        <v>84</v>
      </c>
      <c r="J483" t="str">
        <f t="shared" si="83"/>
        <v>10</v>
      </c>
      <c r="K483" t="str">
        <f t="shared" si="84"/>
        <v>13.591</v>
      </c>
      <c r="L483">
        <f t="shared" si="85"/>
        <v>0.17044194444444444</v>
      </c>
      <c r="N483" t="str">
        <f t="shared" si="86"/>
        <v>075-015D(SL)</v>
      </c>
      <c r="O483">
        <f t="shared" si="87"/>
        <v>33.432494166666665</v>
      </c>
      <c r="P483">
        <f t="shared" si="88"/>
        <v>-84.170441944444448</v>
      </c>
    </row>
    <row r="484" spans="1:16" x14ac:dyDescent="0.25">
      <c r="A484" t="s">
        <v>372</v>
      </c>
      <c r="B484">
        <v>332556.97899999999</v>
      </c>
      <c r="C484">
        <v>841013.59100000001</v>
      </c>
      <c r="E484" t="str">
        <f t="shared" si="78"/>
        <v>33</v>
      </c>
      <c r="F484" t="str">
        <f t="shared" si="79"/>
        <v>25</v>
      </c>
      <c r="G484" t="str">
        <f t="shared" si="80"/>
        <v>56.979</v>
      </c>
      <c r="H484">
        <f t="shared" si="81"/>
        <v>0.43249416666666668</v>
      </c>
      <c r="I484" t="str">
        <f t="shared" si="82"/>
        <v>84</v>
      </c>
      <c r="J484" t="str">
        <f t="shared" si="83"/>
        <v>10</v>
      </c>
      <c r="K484" t="str">
        <f t="shared" si="84"/>
        <v>13.591</v>
      </c>
      <c r="L484">
        <f t="shared" si="85"/>
        <v>0.17044194444444444</v>
      </c>
      <c r="N484" t="str">
        <f t="shared" si="86"/>
        <v>075-021D(SL)</v>
      </c>
      <c r="O484">
        <f t="shared" si="87"/>
        <v>33.432494166666665</v>
      </c>
      <c r="P484">
        <f t="shared" si="88"/>
        <v>-84.170441944444448</v>
      </c>
    </row>
    <row r="485" spans="1:16" x14ac:dyDescent="0.25">
      <c r="A485" t="s">
        <v>374</v>
      </c>
      <c r="B485">
        <v>332556.97899999999</v>
      </c>
      <c r="C485">
        <v>841013.59100000001</v>
      </c>
      <c r="E485" t="str">
        <f t="shared" si="78"/>
        <v>33</v>
      </c>
      <c r="F485" t="str">
        <f t="shared" si="79"/>
        <v>25</v>
      </c>
      <c r="G485" t="str">
        <f t="shared" si="80"/>
        <v>56.979</v>
      </c>
      <c r="H485">
        <f t="shared" si="81"/>
        <v>0.43249416666666668</v>
      </c>
      <c r="I485" t="str">
        <f t="shared" si="82"/>
        <v>84</v>
      </c>
      <c r="J485" t="str">
        <f t="shared" si="83"/>
        <v>10</v>
      </c>
      <c r="K485" t="str">
        <f t="shared" si="84"/>
        <v>13.591</v>
      </c>
      <c r="L485">
        <f t="shared" si="85"/>
        <v>0.17044194444444444</v>
      </c>
      <c r="N485" t="str">
        <f t="shared" si="86"/>
        <v>075-027D(C&amp;D)</v>
      </c>
      <c r="O485">
        <f t="shared" si="87"/>
        <v>33.432494166666665</v>
      </c>
      <c r="P485">
        <f t="shared" si="88"/>
        <v>-84.170441944444448</v>
      </c>
    </row>
    <row r="486" spans="1:16" x14ac:dyDescent="0.25">
      <c r="A486" t="s">
        <v>336</v>
      </c>
      <c r="B486">
        <v>304932</v>
      </c>
      <c r="C486">
        <v>841045</v>
      </c>
      <c r="E486" t="str">
        <f t="shared" si="78"/>
        <v>30</v>
      </c>
      <c r="F486" t="str">
        <f t="shared" si="79"/>
        <v>49</v>
      </c>
      <c r="G486" t="str">
        <f t="shared" si="80"/>
        <v>32</v>
      </c>
      <c r="H486">
        <f t="shared" si="81"/>
        <v>0.82555555555555549</v>
      </c>
      <c r="I486" t="str">
        <f t="shared" si="82"/>
        <v>84</v>
      </c>
      <c r="J486" t="str">
        <f t="shared" si="83"/>
        <v>10</v>
      </c>
      <c r="K486" t="str">
        <f t="shared" si="84"/>
        <v>45</v>
      </c>
      <c r="L486">
        <f t="shared" si="85"/>
        <v>0.17916666666666667</v>
      </c>
      <c r="N486" t="str">
        <f t="shared" si="86"/>
        <v>065-006P(INC)</v>
      </c>
      <c r="O486">
        <f t="shared" si="87"/>
        <v>30.825555555555557</v>
      </c>
      <c r="P486">
        <f t="shared" si="88"/>
        <v>-84.17916666666666</v>
      </c>
    </row>
    <row r="487" spans="1:16" x14ac:dyDescent="0.25">
      <c r="A487" t="s">
        <v>343</v>
      </c>
      <c r="B487">
        <v>3352110</v>
      </c>
      <c r="C487">
        <v>841110</v>
      </c>
      <c r="E487" t="str">
        <f t="shared" si="78"/>
        <v>33</v>
      </c>
      <c r="F487" t="str">
        <f t="shared" si="79"/>
        <v>52</v>
      </c>
      <c r="G487" t="str">
        <f t="shared" si="80"/>
        <v>110</v>
      </c>
      <c r="H487">
        <f t="shared" si="81"/>
        <v>0.89722222222222225</v>
      </c>
      <c r="I487" t="str">
        <f t="shared" si="82"/>
        <v>84</v>
      </c>
      <c r="J487" t="str">
        <f t="shared" si="83"/>
        <v>11</v>
      </c>
      <c r="K487" t="str">
        <f t="shared" si="84"/>
        <v>10</v>
      </c>
      <c r="L487">
        <f t="shared" si="85"/>
        <v>0.18611111111111109</v>
      </c>
      <c r="N487" t="str">
        <f t="shared" si="86"/>
        <v>067-024D(SL)</v>
      </c>
      <c r="O487">
        <f t="shared" si="87"/>
        <v>33.897222222222226</v>
      </c>
      <c r="P487">
        <f t="shared" si="88"/>
        <v>-84.186111111111117</v>
      </c>
    </row>
    <row r="488" spans="1:16" x14ac:dyDescent="0.25">
      <c r="A488" t="s">
        <v>210</v>
      </c>
      <c r="B488">
        <v>335027.95</v>
      </c>
      <c r="C488">
        <v>841159.99199999997</v>
      </c>
      <c r="E488" t="str">
        <f t="shared" si="78"/>
        <v>33</v>
      </c>
      <c r="F488" t="str">
        <f t="shared" si="79"/>
        <v>50</v>
      </c>
      <c r="G488" t="str">
        <f t="shared" si="80"/>
        <v>27.95</v>
      </c>
      <c r="H488">
        <f t="shared" si="81"/>
        <v>0.84109722222222227</v>
      </c>
      <c r="I488" t="str">
        <f t="shared" si="82"/>
        <v>84</v>
      </c>
      <c r="J488" t="str">
        <f t="shared" si="83"/>
        <v>11</v>
      </c>
      <c r="K488" t="str">
        <f t="shared" si="84"/>
        <v>59.992</v>
      </c>
      <c r="L488">
        <f t="shared" si="85"/>
        <v>0.19999777777777777</v>
      </c>
      <c r="N488" t="str">
        <f t="shared" si="86"/>
        <v>044-032D(L)</v>
      </c>
      <c r="O488">
        <f t="shared" si="87"/>
        <v>33.841097222222224</v>
      </c>
      <c r="P488">
        <f t="shared" si="88"/>
        <v>-84.199997777777781</v>
      </c>
    </row>
    <row r="489" spans="1:16" x14ac:dyDescent="0.25">
      <c r="A489" t="s">
        <v>412</v>
      </c>
      <c r="B489">
        <v>330511</v>
      </c>
      <c r="C489">
        <v>841205</v>
      </c>
      <c r="E489" t="str">
        <f t="shared" si="78"/>
        <v>33</v>
      </c>
      <c r="F489" t="str">
        <f t="shared" si="79"/>
        <v>05</v>
      </c>
      <c r="G489" t="str">
        <f t="shared" si="80"/>
        <v>11</v>
      </c>
      <c r="H489">
        <f t="shared" si="81"/>
        <v>8.638888888888889E-2</v>
      </c>
      <c r="I489" t="str">
        <f t="shared" si="82"/>
        <v>84</v>
      </c>
      <c r="J489" t="str">
        <f t="shared" si="83"/>
        <v>12</v>
      </c>
      <c r="K489" t="str">
        <f t="shared" si="84"/>
        <v>05</v>
      </c>
      <c r="L489">
        <f t="shared" si="85"/>
        <v>0.2013888888888889</v>
      </c>
      <c r="N489" t="str">
        <f t="shared" si="86"/>
        <v>085-008P(CO)</v>
      </c>
      <c r="O489">
        <f t="shared" si="87"/>
        <v>33.086388888888891</v>
      </c>
      <c r="P489">
        <f t="shared" si="88"/>
        <v>-84.201388888888886</v>
      </c>
    </row>
    <row r="490" spans="1:16" x14ac:dyDescent="0.25">
      <c r="A490" t="s">
        <v>564</v>
      </c>
      <c r="B490">
        <v>320320</v>
      </c>
      <c r="C490">
        <v>841214</v>
      </c>
      <c r="E490" t="str">
        <f t="shared" si="78"/>
        <v>32</v>
      </c>
      <c r="F490" t="str">
        <f t="shared" si="79"/>
        <v>03</v>
      </c>
      <c r="G490" t="str">
        <f t="shared" si="80"/>
        <v>20</v>
      </c>
      <c r="H490">
        <f t="shared" si="81"/>
        <v>5.5555555555555559E-2</v>
      </c>
      <c r="I490" t="str">
        <f t="shared" si="82"/>
        <v>84</v>
      </c>
      <c r="J490" t="str">
        <f t="shared" si="83"/>
        <v>12</v>
      </c>
      <c r="K490" t="str">
        <f t="shared" si="84"/>
        <v>14</v>
      </c>
      <c r="L490">
        <f t="shared" si="85"/>
        <v>0.2038888888888889</v>
      </c>
      <c r="N490" t="str">
        <f t="shared" si="86"/>
        <v>129-014P(MRF)</v>
      </c>
      <c r="O490">
        <f t="shared" si="87"/>
        <v>32.055555555555557</v>
      </c>
      <c r="P490">
        <f t="shared" si="88"/>
        <v>-84.203888888888883</v>
      </c>
    </row>
    <row r="491" spans="1:16" x14ac:dyDescent="0.25">
      <c r="A491" t="s">
        <v>411</v>
      </c>
      <c r="B491">
        <v>330509.50300000003</v>
      </c>
      <c r="C491">
        <v>841230.826</v>
      </c>
      <c r="E491" t="str">
        <f t="shared" si="78"/>
        <v>33</v>
      </c>
      <c r="F491" t="str">
        <f t="shared" si="79"/>
        <v>05</v>
      </c>
      <c r="G491" t="str">
        <f t="shared" si="80"/>
        <v>09.503</v>
      </c>
      <c r="H491">
        <f t="shared" si="81"/>
        <v>8.5973055555555553E-2</v>
      </c>
      <c r="I491" t="str">
        <f t="shared" si="82"/>
        <v>84</v>
      </c>
      <c r="J491" t="str">
        <f t="shared" si="83"/>
        <v>12</v>
      </c>
      <c r="K491" t="str">
        <f t="shared" si="84"/>
        <v>30.826</v>
      </c>
      <c r="L491">
        <f t="shared" si="85"/>
        <v>0.20856277777777779</v>
      </c>
      <c r="N491" t="str">
        <f t="shared" si="86"/>
        <v>085-007D(MSWL)</v>
      </c>
      <c r="O491">
        <f t="shared" si="87"/>
        <v>33.085973055555556</v>
      </c>
      <c r="P491">
        <f t="shared" si="88"/>
        <v>-84.208562777777772</v>
      </c>
    </row>
    <row r="492" spans="1:16" x14ac:dyDescent="0.25">
      <c r="A492" t="s">
        <v>408</v>
      </c>
      <c r="B492">
        <v>330509.90100000001</v>
      </c>
      <c r="C492">
        <v>841230.97600000002</v>
      </c>
      <c r="E492" t="str">
        <f t="shared" si="78"/>
        <v>33</v>
      </c>
      <c r="F492" t="str">
        <f t="shared" si="79"/>
        <v>05</v>
      </c>
      <c r="G492" t="str">
        <f t="shared" si="80"/>
        <v>09.901</v>
      </c>
      <c r="H492">
        <f t="shared" si="81"/>
        <v>8.6083611111111111E-2</v>
      </c>
      <c r="I492" t="str">
        <f t="shared" si="82"/>
        <v>84</v>
      </c>
      <c r="J492" t="str">
        <f t="shared" si="83"/>
        <v>12</v>
      </c>
      <c r="K492" t="str">
        <f t="shared" si="84"/>
        <v>30.976</v>
      </c>
      <c r="L492">
        <f t="shared" si="85"/>
        <v>0.20860444444444445</v>
      </c>
      <c r="N492" t="str">
        <f t="shared" si="86"/>
        <v>085-004D(SL)</v>
      </c>
      <c r="O492">
        <f t="shared" si="87"/>
        <v>33.086083611111114</v>
      </c>
      <c r="P492">
        <f t="shared" si="88"/>
        <v>-84.208604444444447</v>
      </c>
    </row>
    <row r="493" spans="1:16" x14ac:dyDescent="0.25">
      <c r="A493" t="s">
        <v>573</v>
      </c>
      <c r="B493">
        <v>323400.98700000002</v>
      </c>
      <c r="C493">
        <v>841330.89</v>
      </c>
      <c r="E493" t="str">
        <f t="shared" si="78"/>
        <v>32</v>
      </c>
      <c r="F493" t="str">
        <f t="shared" si="79"/>
        <v>34</v>
      </c>
      <c r="G493" t="str">
        <f t="shared" si="80"/>
        <v>00.987</v>
      </c>
      <c r="H493">
        <f t="shared" si="81"/>
        <v>0.56694083333333334</v>
      </c>
      <c r="I493" t="str">
        <f t="shared" si="82"/>
        <v>84</v>
      </c>
      <c r="J493" t="str">
        <f t="shared" si="83"/>
        <v>13</v>
      </c>
      <c r="K493" t="str">
        <f t="shared" si="84"/>
        <v>30.89</v>
      </c>
      <c r="L493">
        <f t="shared" si="85"/>
        <v>0.22524722222222224</v>
      </c>
      <c r="N493" t="str">
        <f t="shared" si="86"/>
        <v>133-002D(SL)</v>
      </c>
      <c r="O493">
        <f t="shared" si="87"/>
        <v>32.566940833333334</v>
      </c>
      <c r="P493">
        <f t="shared" si="88"/>
        <v>-84.225247222222222</v>
      </c>
    </row>
    <row r="494" spans="1:16" x14ac:dyDescent="0.25">
      <c r="A494" t="s">
        <v>335</v>
      </c>
      <c r="B494">
        <v>305254.97100000002</v>
      </c>
      <c r="C494">
        <v>841343.549</v>
      </c>
      <c r="E494" t="str">
        <f t="shared" si="78"/>
        <v>30</v>
      </c>
      <c r="F494" t="str">
        <f t="shared" si="79"/>
        <v>52</v>
      </c>
      <c r="G494" t="str">
        <f t="shared" si="80"/>
        <v>54.971</v>
      </c>
      <c r="H494">
        <f t="shared" si="81"/>
        <v>0.88193638888888892</v>
      </c>
      <c r="I494" t="str">
        <f t="shared" si="82"/>
        <v>84</v>
      </c>
      <c r="J494" t="str">
        <f t="shared" si="83"/>
        <v>13</v>
      </c>
      <c r="K494" t="str">
        <f t="shared" si="84"/>
        <v>43.549</v>
      </c>
      <c r="L494">
        <f t="shared" si="85"/>
        <v>0.22876361111111113</v>
      </c>
      <c r="N494" t="str">
        <f t="shared" si="86"/>
        <v>065-002D(SL)</v>
      </c>
      <c r="O494">
        <f t="shared" si="87"/>
        <v>30.881936388888889</v>
      </c>
      <c r="P494">
        <f t="shared" si="88"/>
        <v>-84.228763611111106</v>
      </c>
    </row>
    <row r="495" spans="1:16" x14ac:dyDescent="0.25">
      <c r="A495" t="s">
        <v>546</v>
      </c>
      <c r="B495">
        <v>321459.23700000002</v>
      </c>
      <c r="C495">
        <v>841347.41299999994</v>
      </c>
      <c r="E495" t="str">
        <f t="shared" si="78"/>
        <v>32</v>
      </c>
      <c r="F495" t="str">
        <f t="shared" si="79"/>
        <v>14</v>
      </c>
      <c r="G495" t="str">
        <f t="shared" si="80"/>
        <v>59.237</v>
      </c>
      <c r="H495">
        <f t="shared" si="81"/>
        <v>0.24978805555555555</v>
      </c>
      <c r="I495" t="str">
        <f t="shared" si="82"/>
        <v>84</v>
      </c>
      <c r="J495" t="str">
        <f t="shared" si="83"/>
        <v>13</v>
      </c>
      <c r="K495" t="str">
        <f t="shared" si="84"/>
        <v>47.413</v>
      </c>
      <c r="L495">
        <f t="shared" si="85"/>
        <v>0.22983694444444444</v>
      </c>
      <c r="N495" t="str">
        <f t="shared" si="86"/>
        <v>123-004D(SL)</v>
      </c>
      <c r="O495">
        <f t="shared" si="87"/>
        <v>32.249788055555555</v>
      </c>
      <c r="P495">
        <f t="shared" si="88"/>
        <v>-84.229836944444443</v>
      </c>
    </row>
    <row r="496" spans="1:16" x14ac:dyDescent="0.25">
      <c r="A496" t="s">
        <v>547</v>
      </c>
      <c r="B496">
        <v>321444</v>
      </c>
      <c r="C496">
        <v>841351</v>
      </c>
      <c r="E496" t="str">
        <f t="shared" si="78"/>
        <v>32</v>
      </c>
      <c r="F496" t="str">
        <f t="shared" si="79"/>
        <v>14</v>
      </c>
      <c r="G496" t="str">
        <f t="shared" si="80"/>
        <v>44</v>
      </c>
      <c r="H496">
        <f t="shared" si="81"/>
        <v>0.24555555555555555</v>
      </c>
      <c r="I496" t="str">
        <f t="shared" si="82"/>
        <v>84</v>
      </c>
      <c r="J496" t="str">
        <f t="shared" si="83"/>
        <v>13</v>
      </c>
      <c r="K496" t="str">
        <f t="shared" si="84"/>
        <v>51</v>
      </c>
      <c r="L496">
        <f t="shared" si="85"/>
        <v>0.23083333333333333</v>
      </c>
      <c r="N496" t="str">
        <f t="shared" si="86"/>
        <v>123-005P(INC)</v>
      </c>
      <c r="O496">
        <f t="shared" si="87"/>
        <v>32.245555555555555</v>
      </c>
      <c r="P496">
        <f t="shared" si="88"/>
        <v>-84.230833333333337</v>
      </c>
    </row>
    <row r="497" spans="1:16" x14ac:dyDescent="0.25">
      <c r="A497" t="s">
        <v>276</v>
      </c>
      <c r="B497">
        <v>340730</v>
      </c>
      <c r="C497">
        <v>841400</v>
      </c>
      <c r="E497" t="str">
        <f t="shared" si="78"/>
        <v>34</v>
      </c>
      <c r="F497" t="str">
        <f t="shared" si="79"/>
        <v>07</v>
      </c>
      <c r="G497" t="str">
        <f t="shared" si="80"/>
        <v>30</v>
      </c>
      <c r="H497">
        <f t="shared" si="81"/>
        <v>0.125</v>
      </c>
      <c r="I497" t="str">
        <f t="shared" si="82"/>
        <v>84</v>
      </c>
      <c r="J497" t="str">
        <f t="shared" si="83"/>
        <v>14</v>
      </c>
      <c r="K497" t="str">
        <f t="shared" si="84"/>
        <v>00</v>
      </c>
      <c r="L497">
        <f t="shared" si="85"/>
        <v>0.23333333333333334</v>
      </c>
      <c r="N497" t="str">
        <f t="shared" si="86"/>
        <v>058-011P(RM)</v>
      </c>
      <c r="O497">
        <f t="shared" si="87"/>
        <v>34.125</v>
      </c>
      <c r="P497">
        <f t="shared" si="88"/>
        <v>-84.233333333333334</v>
      </c>
    </row>
    <row r="498" spans="1:16" x14ac:dyDescent="0.25">
      <c r="A498" t="s">
        <v>344</v>
      </c>
      <c r="B498">
        <v>335605.25699999998</v>
      </c>
      <c r="C498">
        <v>841419.90500000003</v>
      </c>
      <c r="E498" t="str">
        <f t="shared" si="78"/>
        <v>33</v>
      </c>
      <c r="F498" t="str">
        <f t="shared" si="79"/>
        <v>56</v>
      </c>
      <c r="G498" t="str">
        <f t="shared" si="80"/>
        <v>05.257</v>
      </c>
      <c r="H498">
        <f t="shared" si="81"/>
        <v>0.93479361111111114</v>
      </c>
      <c r="I498" t="str">
        <f t="shared" si="82"/>
        <v>84</v>
      </c>
      <c r="J498" t="str">
        <f t="shared" si="83"/>
        <v>14</v>
      </c>
      <c r="K498" t="str">
        <f t="shared" si="84"/>
        <v>19.905</v>
      </c>
      <c r="L498">
        <f t="shared" si="85"/>
        <v>0.23886250000000001</v>
      </c>
      <c r="N498" t="str">
        <f t="shared" si="86"/>
        <v>067-025D(SL)</v>
      </c>
      <c r="O498">
        <f t="shared" si="87"/>
        <v>33.934793611111111</v>
      </c>
      <c r="P498">
        <f t="shared" si="88"/>
        <v>-84.238862499999996</v>
      </c>
    </row>
    <row r="499" spans="1:16" x14ac:dyDescent="0.25">
      <c r="A499" t="s">
        <v>345</v>
      </c>
      <c r="B499">
        <v>335605.25699999998</v>
      </c>
      <c r="C499">
        <v>841419.90500000003</v>
      </c>
      <c r="E499" t="str">
        <f t="shared" si="78"/>
        <v>33</v>
      </c>
      <c r="F499" t="str">
        <f t="shared" si="79"/>
        <v>56</v>
      </c>
      <c r="G499" t="str">
        <f t="shared" si="80"/>
        <v>05.257</v>
      </c>
      <c r="H499">
        <f t="shared" si="81"/>
        <v>0.93479361111111114</v>
      </c>
      <c r="I499" t="str">
        <f t="shared" si="82"/>
        <v>84</v>
      </c>
      <c r="J499" t="str">
        <f t="shared" si="83"/>
        <v>14</v>
      </c>
      <c r="K499" t="str">
        <f t="shared" si="84"/>
        <v>19.905</v>
      </c>
      <c r="L499">
        <f t="shared" si="85"/>
        <v>0.23886250000000001</v>
      </c>
      <c r="N499" t="str">
        <f t="shared" si="86"/>
        <v>067-027D(SL)</v>
      </c>
      <c r="O499">
        <f t="shared" si="87"/>
        <v>33.934793611111111</v>
      </c>
      <c r="P499">
        <f t="shared" si="88"/>
        <v>-84.238862499999996</v>
      </c>
    </row>
    <row r="500" spans="1:16" x14ac:dyDescent="0.25">
      <c r="A500" t="s">
        <v>277</v>
      </c>
      <c r="B500">
        <v>341932</v>
      </c>
      <c r="C500">
        <v>841427</v>
      </c>
      <c r="E500" t="str">
        <f t="shared" si="78"/>
        <v>34</v>
      </c>
      <c r="F500" t="str">
        <f t="shared" si="79"/>
        <v>19</v>
      </c>
      <c r="G500" t="str">
        <f t="shared" si="80"/>
        <v>32</v>
      </c>
      <c r="H500">
        <f t="shared" si="81"/>
        <v>0.32555555555555554</v>
      </c>
      <c r="I500" t="str">
        <f t="shared" si="82"/>
        <v>84</v>
      </c>
      <c r="J500" t="str">
        <f t="shared" si="83"/>
        <v>14</v>
      </c>
      <c r="K500" t="str">
        <f t="shared" si="84"/>
        <v>27</v>
      </c>
      <c r="L500">
        <f t="shared" si="85"/>
        <v>0.24083333333333334</v>
      </c>
      <c r="N500" t="str">
        <f t="shared" si="86"/>
        <v>058-012D(MSWL)</v>
      </c>
      <c r="O500">
        <f t="shared" si="87"/>
        <v>34.325555555555553</v>
      </c>
      <c r="P500">
        <f t="shared" si="88"/>
        <v>-84.240833333333327</v>
      </c>
    </row>
    <row r="501" spans="1:16" x14ac:dyDescent="0.25">
      <c r="A501" t="s">
        <v>351</v>
      </c>
      <c r="B501">
        <v>335615</v>
      </c>
      <c r="C501">
        <v>841437</v>
      </c>
      <c r="E501" t="str">
        <f t="shared" si="78"/>
        <v>33</v>
      </c>
      <c r="F501" t="str">
        <f t="shared" si="79"/>
        <v>56</v>
      </c>
      <c r="G501" t="str">
        <f t="shared" si="80"/>
        <v>15</v>
      </c>
      <c r="H501">
        <f t="shared" si="81"/>
        <v>0.9375</v>
      </c>
      <c r="I501" t="str">
        <f t="shared" si="82"/>
        <v>84</v>
      </c>
      <c r="J501" t="str">
        <f t="shared" si="83"/>
        <v>14</v>
      </c>
      <c r="K501" t="str">
        <f t="shared" si="84"/>
        <v>37</v>
      </c>
      <c r="L501">
        <f t="shared" si="85"/>
        <v>0.24361111111111111</v>
      </c>
      <c r="N501" t="str">
        <f t="shared" si="86"/>
        <v>067-041P(MRF)</v>
      </c>
      <c r="O501">
        <f t="shared" si="87"/>
        <v>33.9375</v>
      </c>
      <c r="P501">
        <f t="shared" si="88"/>
        <v>-84.243611111111107</v>
      </c>
    </row>
    <row r="502" spans="1:16" x14ac:dyDescent="0.25">
      <c r="A502" t="s">
        <v>350</v>
      </c>
      <c r="B502">
        <v>335436</v>
      </c>
      <c r="C502">
        <v>841449</v>
      </c>
      <c r="E502" t="str">
        <f t="shared" si="78"/>
        <v>33</v>
      </c>
      <c r="F502" t="str">
        <f t="shared" si="79"/>
        <v>54</v>
      </c>
      <c r="G502" t="str">
        <f t="shared" si="80"/>
        <v>36</v>
      </c>
      <c r="H502">
        <f t="shared" si="81"/>
        <v>0.91</v>
      </c>
      <c r="I502" t="str">
        <f t="shared" si="82"/>
        <v>84</v>
      </c>
      <c r="J502" t="str">
        <f t="shared" si="83"/>
        <v>14</v>
      </c>
      <c r="K502" t="str">
        <f t="shared" si="84"/>
        <v>49</v>
      </c>
      <c r="L502">
        <f t="shared" si="85"/>
        <v>0.24694444444444444</v>
      </c>
      <c r="N502" t="str">
        <f t="shared" si="86"/>
        <v>067-039P(MRF)</v>
      </c>
      <c r="O502">
        <f t="shared" si="87"/>
        <v>33.909999999999997</v>
      </c>
      <c r="P502">
        <f t="shared" si="88"/>
        <v>-84.246944444444438</v>
      </c>
    </row>
    <row r="503" spans="1:16" x14ac:dyDescent="0.25">
      <c r="A503" t="s">
        <v>207</v>
      </c>
      <c r="B503">
        <v>333924.18800000002</v>
      </c>
      <c r="C503">
        <v>841509.84299999999</v>
      </c>
      <c r="E503" t="str">
        <f t="shared" si="78"/>
        <v>33</v>
      </c>
      <c r="F503" t="str">
        <f t="shared" si="79"/>
        <v>39</v>
      </c>
      <c r="G503" t="str">
        <f t="shared" si="80"/>
        <v>24.188</v>
      </c>
      <c r="H503">
        <f t="shared" si="81"/>
        <v>0.65671888888888896</v>
      </c>
      <c r="I503" t="str">
        <f t="shared" si="82"/>
        <v>84</v>
      </c>
      <c r="J503" t="str">
        <f t="shared" si="83"/>
        <v>15</v>
      </c>
      <c r="K503" t="str">
        <f t="shared" si="84"/>
        <v>09.843</v>
      </c>
      <c r="L503">
        <f t="shared" si="85"/>
        <v>0.25273416666666665</v>
      </c>
      <c r="N503" t="str">
        <f t="shared" si="86"/>
        <v>044-017D(SL)</v>
      </c>
      <c r="O503">
        <f t="shared" si="87"/>
        <v>33.656718888888889</v>
      </c>
      <c r="P503">
        <f t="shared" si="88"/>
        <v>-84.25273416666667</v>
      </c>
    </row>
    <row r="504" spans="1:16" x14ac:dyDescent="0.25">
      <c r="A504" t="s">
        <v>223</v>
      </c>
      <c r="B504">
        <v>333923.19</v>
      </c>
      <c r="C504">
        <v>841510.25600000005</v>
      </c>
      <c r="E504" t="str">
        <f t="shared" si="78"/>
        <v>33</v>
      </c>
      <c r="F504" t="str">
        <f t="shared" si="79"/>
        <v>39</v>
      </c>
      <c r="G504" t="str">
        <f t="shared" si="80"/>
        <v>23.19</v>
      </c>
      <c r="H504">
        <f t="shared" si="81"/>
        <v>0.6564416666666667</v>
      </c>
      <c r="I504" t="str">
        <f t="shared" si="82"/>
        <v>84</v>
      </c>
      <c r="J504" t="str">
        <f t="shared" si="83"/>
        <v>15</v>
      </c>
      <c r="K504" t="str">
        <f t="shared" si="84"/>
        <v>10.256</v>
      </c>
      <c r="L504">
        <f t="shared" si="85"/>
        <v>0.2528488888888889</v>
      </c>
      <c r="N504" t="str">
        <f t="shared" si="86"/>
        <v>044-050D(SL)</v>
      </c>
      <c r="O504">
        <f t="shared" si="87"/>
        <v>33.656441666666666</v>
      </c>
      <c r="P504">
        <f t="shared" si="88"/>
        <v>-84.252848888888892</v>
      </c>
    </row>
    <row r="505" spans="1:16" x14ac:dyDescent="0.25">
      <c r="A505" t="s">
        <v>271</v>
      </c>
      <c r="B505">
        <v>340836.35700000002</v>
      </c>
      <c r="C505">
        <v>841515.94799999997</v>
      </c>
      <c r="E505" t="str">
        <f t="shared" si="78"/>
        <v>34</v>
      </c>
      <c r="F505" t="str">
        <f t="shared" si="79"/>
        <v>08</v>
      </c>
      <c r="G505" t="str">
        <f t="shared" si="80"/>
        <v>36.357</v>
      </c>
      <c r="H505">
        <f t="shared" si="81"/>
        <v>0.14343249999999999</v>
      </c>
      <c r="I505" t="str">
        <f t="shared" si="82"/>
        <v>84</v>
      </c>
      <c r="J505" t="str">
        <f t="shared" si="83"/>
        <v>15</v>
      </c>
      <c r="K505" t="str">
        <f t="shared" si="84"/>
        <v>15.948</v>
      </c>
      <c r="L505">
        <f t="shared" si="85"/>
        <v>0.25442999999999999</v>
      </c>
      <c r="N505" t="str">
        <f t="shared" si="86"/>
        <v>058-005D(L)</v>
      </c>
      <c r="O505">
        <f t="shared" si="87"/>
        <v>34.143432500000003</v>
      </c>
      <c r="P505">
        <f t="shared" si="88"/>
        <v>-84.254429999999999</v>
      </c>
    </row>
    <row r="506" spans="1:16" x14ac:dyDescent="0.25">
      <c r="A506" t="s">
        <v>214</v>
      </c>
      <c r="B506">
        <v>333930</v>
      </c>
      <c r="C506">
        <v>841517</v>
      </c>
      <c r="E506" t="str">
        <f t="shared" si="78"/>
        <v>33</v>
      </c>
      <c r="F506" t="str">
        <f t="shared" si="79"/>
        <v>39</v>
      </c>
      <c r="G506" t="str">
        <f t="shared" si="80"/>
        <v>30</v>
      </c>
      <c r="H506">
        <f t="shared" si="81"/>
        <v>0.65833333333333333</v>
      </c>
      <c r="I506" t="str">
        <f t="shared" si="82"/>
        <v>84</v>
      </c>
      <c r="J506" t="str">
        <f t="shared" si="83"/>
        <v>15</v>
      </c>
      <c r="K506" t="str">
        <f t="shared" si="84"/>
        <v>17</v>
      </c>
      <c r="L506">
        <f t="shared" si="85"/>
        <v>0.25472222222222224</v>
      </c>
      <c r="N506" t="str">
        <f t="shared" si="86"/>
        <v>044-039P(SH)</v>
      </c>
      <c r="O506">
        <f t="shared" si="87"/>
        <v>33.658333333333331</v>
      </c>
      <c r="P506">
        <f t="shared" si="88"/>
        <v>-84.254722222222227</v>
      </c>
    </row>
    <row r="507" spans="1:16" x14ac:dyDescent="0.25">
      <c r="A507" t="s">
        <v>272</v>
      </c>
      <c r="B507">
        <v>341944.511</v>
      </c>
      <c r="C507">
        <v>841526.15300000005</v>
      </c>
      <c r="E507" t="str">
        <f t="shared" si="78"/>
        <v>34</v>
      </c>
      <c r="F507" t="str">
        <f t="shared" si="79"/>
        <v>19</v>
      </c>
      <c r="G507" t="str">
        <f t="shared" si="80"/>
        <v>44.511</v>
      </c>
      <c r="H507">
        <f t="shared" si="81"/>
        <v>0.32903083333333333</v>
      </c>
      <c r="I507" t="str">
        <f t="shared" si="82"/>
        <v>84</v>
      </c>
      <c r="J507" t="str">
        <f t="shared" si="83"/>
        <v>15</v>
      </c>
      <c r="K507" t="str">
        <f t="shared" si="84"/>
        <v>26.153</v>
      </c>
      <c r="L507">
        <f t="shared" si="85"/>
        <v>0.25726472222222224</v>
      </c>
      <c r="N507" t="str">
        <f t="shared" si="86"/>
        <v>058-006D(SL)</v>
      </c>
      <c r="O507">
        <f t="shared" si="87"/>
        <v>34.329030833333334</v>
      </c>
      <c r="P507">
        <f t="shared" si="88"/>
        <v>-84.257264722222217</v>
      </c>
    </row>
    <row r="508" spans="1:16" x14ac:dyDescent="0.25">
      <c r="A508" t="s">
        <v>274</v>
      </c>
      <c r="B508">
        <v>341944.511</v>
      </c>
      <c r="C508">
        <v>841526.15300000005</v>
      </c>
      <c r="E508" t="str">
        <f t="shared" si="78"/>
        <v>34</v>
      </c>
      <c r="F508" t="str">
        <f t="shared" si="79"/>
        <v>19</v>
      </c>
      <c r="G508" t="str">
        <f t="shared" si="80"/>
        <v>44.511</v>
      </c>
      <c r="H508">
        <f t="shared" si="81"/>
        <v>0.32903083333333333</v>
      </c>
      <c r="I508" t="str">
        <f t="shared" si="82"/>
        <v>84</v>
      </c>
      <c r="J508" t="str">
        <f t="shared" si="83"/>
        <v>15</v>
      </c>
      <c r="K508" t="str">
        <f t="shared" si="84"/>
        <v>26.153</v>
      </c>
      <c r="L508">
        <f t="shared" si="85"/>
        <v>0.25726472222222224</v>
      </c>
      <c r="N508" t="str">
        <f t="shared" si="86"/>
        <v>058-009D(SL)</v>
      </c>
      <c r="O508">
        <f t="shared" si="87"/>
        <v>34.329030833333334</v>
      </c>
      <c r="P508">
        <f t="shared" si="88"/>
        <v>-84.257264722222217</v>
      </c>
    </row>
    <row r="509" spans="1:16" x14ac:dyDescent="0.25">
      <c r="A509" t="s">
        <v>275</v>
      </c>
      <c r="B509">
        <v>341944.511</v>
      </c>
      <c r="C509">
        <v>841526.15300000005</v>
      </c>
      <c r="E509" t="str">
        <f t="shared" si="78"/>
        <v>34</v>
      </c>
      <c r="F509" t="str">
        <f t="shared" si="79"/>
        <v>19</v>
      </c>
      <c r="G509" t="str">
        <f t="shared" si="80"/>
        <v>44.511</v>
      </c>
      <c r="H509">
        <f t="shared" si="81"/>
        <v>0.32903083333333333</v>
      </c>
      <c r="I509" t="str">
        <f t="shared" si="82"/>
        <v>84</v>
      </c>
      <c r="J509" t="str">
        <f t="shared" si="83"/>
        <v>15</v>
      </c>
      <c r="K509" t="str">
        <f t="shared" si="84"/>
        <v>26.153</v>
      </c>
      <c r="L509">
        <f t="shared" si="85"/>
        <v>0.25726472222222224</v>
      </c>
      <c r="N509" t="str">
        <f t="shared" si="86"/>
        <v>058-010D(SL)</v>
      </c>
      <c r="O509">
        <f t="shared" si="87"/>
        <v>34.329030833333334</v>
      </c>
      <c r="P509">
        <f t="shared" si="88"/>
        <v>-84.257264722222217</v>
      </c>
    </row>
    <row r="510" spans="1:16" x14ac:dyDescent="0.25">
      <c r="A510" t="s">
        <v>294</v>
      </c>
      <c r="B510">
        <v>340049.3</v>
      </c>
      <c r="C510">
        <v>841548.79500000004</v>
      </c>
      <c r="E510" t="str">
        <f t="shared" si="78"/>
        <v>34</v>
      </c>
      <c r="F510" t="str">
        <f t="shared" si="79"/>
        <v>00</v>
      </c>
      <c r="G510" t="str">
        <f t="shared" si="80"/>
        <v>49.3</v>
      </c>
      <c r="H510">
        <f t="shared" si="81"/>
        <v>1.3694444444444443E-2</v>
      </c>
      <c r="I510" t="str">
        <f t="shared" si="82"/>
        <v>84</v>
      </c>
      <c r="J510" t="str">
        <f t="shared" si="83"/>
        <v>15</v>
      </c>
      <c r="K510" t="str">
        <f t="shared" si="84"/>
        <v>48.795</v>
      </c>
      <c r="L510">
        <f t="shared" si="85"/>
        <v>0.26355416666666664</v>
      </c>
      <c r="N510" t="str">
        <f t="shared" si="86"/>
        <v>060-054D(L)</v>
      </c>
      <c r="O510">
        <f t="shared" si="87"/>
        <v>34.013694444444447</v>
      </c>
      <c r="P510">
        <f t="shared" si="88"/>
        <v>-84.263554166666665</v>
      </c>
    </row>
    <row r="511" spans="1:16" x14ac:dyDescent="0.25">
      <c r="A511" t="s">
        <v>518</v>
      </c>
      <c r="B511">
        <v>330638</v>
      </c>
      <c r="C511">
        <v>841556</v>
      </c>
      <c r="E511" t="str">
        <f t="shared" si="78"/>
        <v>33</v>
      </c>
      <c r="F511" t="str">
        <f t="shared" si="79"/>
        <v>06</v>
      </c>
      <c r="G511" t="str">
        <f t="shared" si="80"/>
        <v>38</v>
      </c>
      <c r="H511">
        <f t="shared" si="81"/>
        <v>0.11055555555555556</v>
      </c>
      <c r="I511" t="str">
        <f t="shared" si="82"/>
        <v>84</v>
      </c>
      <c r="J511" t="str">
        <f t="shared" si="83"/>
        <v>15</v>
      </c>
      <c r="K511" t="str">
        <f t="shared" si="84"/>
        <v>56</v>
      </c>
      <c r="L511">
        <f t="shared" si="85"/>
        <v>0.26555555555555554</v>
      </c>
      <c r="N511" t="str">
        <f t="shared" si="86"/>
        <v>114-008P(COI)</v>
      </c>
      <c r="O511">
        <f t="shared" si="87"/>
        <v>33.110555555555557</v>
      </c>
      <c r="P511">
        <f t="shared" si="88"/>
        <v>-84.265555555555551</v>
      </c>
    </row>
    <row r="512" spans="1:16" x14ac:dyDescent="0.25">
      <c r="A512" t="s">
        <v>296</v>
      </c>
      <c r="B512">
        <v>340827.7</v>
      </c>
      <c r="C512">
        <v>841627.5</v>
      </c>
      <c r="E512" t="str">
        <f t="shared" si="78"/>
        <v>34</v>
      </c>
      <c r="F512" t="str">
        <f t="shared" si="79"/>
        <v>08</v>
      </c>
      <c r="G512" t="str">
        <f t="shared" si="80"/>
        <v>27.7</v>
      </c>
      <c r="H512">
        <f t="shared" si="81"/>
        <v>0.14102777777777778</v>
      </c>
      <c r="I512" t="str">
        <f t="shared" si="82"/>
        <v>84</v>
      </c>
      <c r="J512" t="str">
        <f t="shared" si="83"/>
        <v>16</v>
      </c>
      <c r="K512" t="str">
        <f t="shared" si="84"/>
        <v>27.5</v>
      </c>
      <c r="L512">
        <f t="shared" si="85"/>
        <v>0.27430555555555552</v>
      </c>
      <c r="N512" t="str">
        <f t="shared" si="86"/>
        <v>060-059D(L)</v>
      </c>
      <c r="O512">
        <f t="shared" si="87"/>
        <v>34.141027777777779</v>
      </c>
      <c r="P512">
        <f t="shared" si="88"/>
        <v>-84.274305555555557</v>
      </c>
    </row>
    <row r="513" spans="1:16" x14ac:dyDescent="0.25">
      <c r="A513" t="s">
        <v>563</v>
      </c>
      <c r="B513">
        <v>320400</v>
      </c>
      <c r="C513">
        <v>841630</v>
      </c>
      <c r="E513" t="str">
        <f t="shared" si="78"/>
        <v>32</v>
      </c>
      <c r="F513" t="str">
        <f t="shared" si="79"/>
        <v>04</v>
      </c>
      <c r="G513" t="str">
        <f t="shared" si="80"/>
        <v>00</v>
      </c>
      <c r="H513">
        <f t="shared" si="81"/>
        <v>6.6666666666666666E-2</v>
      </c>
      <c r="I513" t="str">
        <f t="shared" si="82"/>
        <v>84</v>
      </c>
      <c r="J513" t="str">
        <f t="shared" si="83"/>
        <v>16</v>
      </c>
      <c r="K513" t="str">
        <f t="shared" si="84"/>
        <v>30</v>
      </c>
      <c r="L513">
        <f t="shared" si="85"/>
        <v>0.27500000000000002</v>
      </c>
      <c r="N513" t="str">
        <f t="shared" si="86"/>
        <v>129-012P(INC)</v>
      </c>
      <c r="O513">
        <f t="shared" si="87"/>
        <v>32.06666666666667</v>
      </c>
      <c r="P513">
        <f t="shared" si="88"/>
        <v>-84.275000000000006</v>
      </c>
    </row>
    <row r="514" spans="1:16" x14ac:dyDescent="0.25">
      <c r="A514" t="s">
        <v>559</v>
      </c>
      <c r="B514">
        <v>320413.272</v>
      </c>
      <c r="C514">
        <v>841640.20700000005</v>
      </c>
      <c r="E514" t="str">
        <f t="shared" si="78"/>
        <v>32</v>
      </c>
      <c r="F514" t="str">
        <f t="shared" si="79"/>
        <v>04</v>
      </c>
      <c r="G514" t="str">
        <f t="shared" si="80"/>
        <v>13.272</v>
      </c>
      <c r="H514">
        <f t="shared" si="81"/>
        <v>7.0353333333333337E-2</v>
      </c>
      <c r="I514" t="str">
        <f t="shared" si="82"/>
        <v>84</v>
      </c>
      <c r="J514" t="str">
        <f t="shared" si="83"/>
        <v>16</v>
      </c>
      <c r="K514" t="str">
        <f t="shared" si="84"/>
        <v>40.207</v>
      </c>
      <c r="L514">
        <f t="shared" si="85"/>
        <v>0.27783527777777778</v>
      </c>
      <c r="N514" t="str">
        <f t="shared" si="86"/>
        <v>129-007D(SL)</v>
      </c>
      <c r="O514">
        <f t="shared" si="87"/>
        <v>32.070353333333337</v>
      </c>
      <c r="P514">
        <f t="shared" si="88"/>
        <v>-84.277835277777783</v>
      </c>
    </row>
    <row r="515" spans="1:16" x14ac:dyDescent="0.25">
      <c r="A515" t="s">
        <v>562</v>
      </c>
      <c r="B515">
        <v>320413.272</v>
      </c>
      <c r="C515">
        <v>841640.20700000005</v>
      </c>
      <c r="E515" t="str">
        <f t="shared" si="78"/>
        <v>32</v>
      </c>
      <c r="F515" t="str">
        <f t="shared" si="79"/>
        <v>04</v>
      </c>
      <c r="G515" t="str">
        <f t="shared" si="80"/>
        <v>13.272</v>
      </c>
      <c r="H515">
        <f t="shared" si="81"/>
        <v>7.0353333333333337E-2</v>
      </c>
      <c r="I515" t="str">
        <f t="shared" si="82"/>
        <v>84</v>
      </c>
      <c r="J515" t="str">
        <f t="shared" si="83"/>
        <v>16</v>
      </c>
      <c r="K515" t="str">
        <f t="shared" si="84"/>
        <v>40.207</v>
      </c>
      <c r="L515">
        <f t="shared" si="85"/>
        <v>0.27783527777777778</v>
      </c>
      <c r="N515" t="str">
        <f t="shared" si="86"/>
        <v>129-011D(SL)</v>
      </c>
      <c r="O515">
        <f t="shared" si="87"/>
        <v>32.070353333333337</v>
      </c>
      <c r="P515">
        <f t="shared" si="88"/>
        <v>-84.277835277777783</v>
      </c>
    </row>
    <row r="516" spans="1:16" x14ac:dyDescent="0.25">
      <c r="A516" t="s">
        <v>545</v>
      </c>
      <c r="B516">
        <v>321429.66600000003</v>
      </c>
      <c r="C516">
        <v>841726.74399999995</v>
      </c>
      <c r="E516" t="str">
        <f t="shared" si="78"/>
        <v>32</v>
      </c>
      <c r="F516" t="str">
        <f t="shared" si="79"/>
        <v>14</v>
      </c>
      <c r="G516" t="str">
        <f t="shared" si="80"/>
        <v>29.666</v>
      </c>
      <c r="H516">
        <f t="shared" si="81"/>
        <v>0.24157388888888889</v>
      </c>
      <c r="I516" t="str">
        <f t="shared" si="82"/>
        <v>84</v>
      </c>
      <c r="J516" t="str">
        <f t="shared" si="83"/>
        <v>17</v>
      </c>
      <c r="K516" t="str">
        <f t="shared" si="84"/>
        <v>26.744</v>
      </c>
      <c r="L516">
        <f t="shared" si="85"/>
        <v>0.2907622222222222</v>
      </c>
      <c r="N516" t="str">
        <f t="shared" si="86"/>
        <v>123-002D(SL)</v>
      </c>
      <c r="O516">
        <f t="shared" si="87"/>
        <v>32.241573888888887</v>
      </c>
      <c r="P516">
        <f t="shared" si="88"/>
        <v>-84.290762222222227</v>
      </c>
    </row>
    <row r="517" spans="1:16" x14ac:dyDescent="0.25">
      <c r="A517" t="s">
        <v>737</v>
      </c>
      <c r="B517">
        <v>332642</v>
      </c>
      <c r="C517">
        <v>841818</v>
      </c>
      <c r="E517" t="str">
        <f t="shared" si="78"/>
        <v>33</v>
      </c>
      <c r="F517" t="str">
        <f t="shared" si="79"/>
        <v>26</v>
      </c>
      <c r="G517" t="str">
        <f t="shared" si="80"/>
        <v>42</v>
      </c>
      <c r="H517">
        <f t="shared" si="81"/>
        <v>0.44500000000000001</v>
      </c>
      <c r="I517" t="str">
        <f t="shared" si="82"/>
        <v>84</v>
      </c>
      <c r="J517" t="str">
        <f t="shared" si="83"/>
        <v>18</v>
      </c>
      <c r="K517" t="str">
        <f t="shared" si="84"/>
        <v>18</v>
      </c>
      <c r="L517">
        <f t="shared" si="85"/>
        <v>0.30499999999999999</v>
      </c>
      <c r="N517" t="str">
        <f t="shared" si="86"/>
        <v>APL-INERT-038</v>
      </c>
      <c r="O517">
        <f t="shared" si="87"/>
        <v>33.445</v>
      </c>
      <c r="P517">
        <f t="shared" si="88"/>
        <v>-84.305000000000007</v>
      </c>
    </row>
    <row r="518" spans="1:16" x14ac:dyDescent="0.25">
      <c r="A518" t="s">
        <v>153</v>
      </c>
      <c r="B518">
        <v>333811</v>
      </c>
      <c r="C518">
        <v>841835</v>
      </c>
      <c r="E518" t="str">
        <f t="shared" si="78"/>
        <v>33</v>
      </c>
      <c r="F518" t="str">
        <f t="shared" si="79"/>
        <v>38</v>
      </c>
      <c r="G518" t="str">
        <f t="shared" si="80"/>
        <v>11</v>
      </c>
      <c r="H518">
        <f t="shared" si="81"/>
        <v>0.63638888888888889</v>
      </c>
      <c r="I518" t="str">
        <f t="shared" si="82"/>
        <v>84</v>
      </c>
      <c r="J518" t="str">
        <f t="shared" si="83"/>
        <v>18</v>
      </c>
      <c r="K518" t="str">
        <f t="shared" si="84"/>
        <v>35</v>
      </c>
      <c r="L518">
        <f t="shared" si="85"/>
        <v>0.30972222222222223</v>
      </c>
      <c r="N518" t="str">
        <f t="shared" si="86"/>
        <v>031-041P</v>
      </c>
      <c r="O518">
        <f t="shared" si="87"/>
        <v>33.636388888888888</v>
      </c>
      <c r="P518">
        <f t="shared" si="88"/>
        <v>-84.30972222222222</v>
      </c>
    </row>
    <row r="519" spans="1:16" x14ac:dyDescent="0.25">
      <c r="A519" t="s">
        <v>147</v>
      </c>
      <c r="B519">
        <v>332611.86900000001</v>
      </c>
      <c r="C519">
        <v>841846.43900000001</v>
      </c>
      <c r="E519" t="str">
        <f t="shared" si="78"/>
        <v>33</v>
      </c>
      <c r="F519" t="str">
        <f t="shared" si="79"/>
        <v>26</v>
      </c>
      <c r="G519" t="str">
        <f t="shared" si="80"/>
        <v>11.869</v>
      </c>
      <c r="H519">
        <f t="shared" si="81"/>
        <v>0.4366302777777778</v>
      </c>
      <c r="I519" t="str">
        <f t="shared" si="82"/>
        <v>84</v>
      </c>
      <c r="J519" t="str">
        <f t="shared" si="83"/>
        <v>18</v>
      </c>
      <c r="K519" t="str">
        <f t="shared" si="84"/>
        <v>46.439</v>
      </c>
      <c r="L519">
        <f t="shared" si="85"/>
        <v>0.31289972222222223</v>
      </c>
      <c r="N519" t="str">
        <f t="shared" si="86"/>
        <v>031-027D(SL)</v>
      </c>
      <c r="O519">
        <f t="shared" si="87"/>
        <v>33.43663027777778</v>
      </c>
      <c r="P519">
        <f t="shared" si="88"/>
        <v>-84.312899722222227</v>
      </c>
    </row>
    <row r="520" spans="1:16" x14ac:dyDescent="0.25">
      <c r="A520" t="s">
        <v>150</v>
      </c>
      <c r="B520">
        <v>332611.86900000001</v>
      </c>
      <c r="C520">
        <v>841846.43900000001</v>
      </c>
      <c r="E520" t="str">
        <f t="shared" si="78"/>
        <v>33</v>
      </c>
      <c r="F520" t="str">
        <f t="shared" si="79"/>
        <v>26</v>
      </c>
      <c r="G520" t="str">
        <f t="shared" si="80"/>
        <v>11.869</v>
      </c>
      <c r="H520">
        <f t="shared" si="81"/>
        <v>0.4366302777777778</v>
      </c>
      <c r="I520" t="str">
        <f t="shared" si="82"/>
        <v>84</v>
      </c>
      <c r="J520" t="str">
        <f t="shared" si="83"/>
        <v>18</v>
      </c>
      <c r="K520" t="str">
        <f t="shared" si="84"/>
        <v>46.439</v>
      </c>
      <c r="L520">
        <f t="shared" si="85"/>
        <v>0.31289972222222223</v>
      </c>
      <c r="N520" t="str">
        <f t="shared" si="86"/>
        <v>031-037D(SL)</v>
      </c>
      <c r="O520">
        <f t="shared" si="87"/>
        <v>33.43663027777778</v>
      </c>
      <c r="P520">
        <f t="shared" si="88"/>
        <v>-84.312899722222227</v>
      </c>
    </row>
    <row r="521" spans="1:16" x14ac:dyDescent="0.25">
      <c r="A521" t="s">
        <v>209</v>
      </c>
      <c r="B521">
        <v>335323.09399999998</v>
      </c>
      <c r="C521">
        <v>841902.33200000005</v>
      </c>
      <c r="E521" t="str">
        <f t="shared" si="78"/>
        <v>33</v>
      </c>
      <c r="F521" t="str">
        <f t="shared" si="79"/>
        <v>53</v>
      </c>
      <c r="G521" t="str">
        <f t="shared" si="80"/>
        <v>23.094</v>
      </c>
      <c r="H521">
        <f t="shared" si="81"/>
        <v>0.88974833333333325</v>
      </c>
      <c r="I521" t="str">
        <f t="shared" si="82"/>
        <v>84</v>
      </c>
      <c r="J521" t="str">
        <f t="shared" si="83"/>
        <v>19</v>
      </c>
      <c r="K521" t="str">
        <f t="shared" si="84"/>
        <v>02.332</v>
      </c>
      <c r="L521">
        <f t="shared" si="85"/>
        <v>0.31731444444444445</v>
      </c>
      <c r="N521" t="str">
        <f t="shared" si="86"/>
        <v>044-031D(L)</v>
      </c>
      <c r="O521">
        <f t="shared" si="87"/>
        <v>33.88974833333333</v>
      </c>
      <c r="P521">
        <f t="shared" si="88"/>
        <v>-84.317314444444449</v>
      </c>
    </row>
    <row r="522" spans="1:16" x14ac:dyDescent="0.25">
      <c r="A522" t="s">
        <v>618</v>
      </c>
      <c r="B522">
        <v>325006.951</v>
      </c>
      <c r="C522">
        <v>841903.06499999994</v>
      </c>
      <c r="E522" t="str">
        <f t="shared" si="78"/>
        <v>32</v>
      </c>
      <c r="F522" t="str">
        <f t="shared" si="79"/>
        <v>50</v>
      </c>
      <c r="G522" t="str">
        <f t="shared" si="80"/>
        <v>06.951</v>
      </c>
      <c r="H522">
        <f t="shared" si="81"/>
        <v>0.8352641666666667</v>
      </c>
      <c r="I522" t="str">
        <f t="shared" si="82"/>
        <v>84</v>
      </c>
      <c r="J522" t="str">
        <f t="shared" si="83"/>
        <v>19</v>
      </c>
      <c r="K522" t="str">
        <f t="shared" si="84"/>
        <v>03.065</v>
      </c>
      <c r="L522">
        <f t="shared" si="85"/>
        <v>0.31751805555555557</v>
      </c>
      <c r="N522" t="str">
        <f t="shared" si="86"/>
        <v>145-010D(SL)</v>
      </c>
      <c r="O522">
        <f t="shared" si="87"/>
        <v>32.835264166666668</v>
      </c>
      <c r="P522">
        <f t="shared" si="88"/>
        <v>-84.317518055555553</v>
      </c>
    </row>
    <row r="523" spans="1:16" x14ac:dyDescent="0.25">
      <c r="A523" t="s">
        <v>693</v>
      </c>
      <c r="B523">
        <v>333630</v>
      </c>
      <c r="C523">
        <v>841920</v>
      </c>
      <c r="E523" t="str">
        <f t="shared" si="78"/>
        <v>33</v>
      </c>
      <c r="F523" t="str">
        <f t="shared" si="79"/>
        <v>36</v>
      </c>
      <c r="G523" t="str">
        <f t="shared" si="80"/>
        <v>30</v>
      </c>
      <c r="H523">
        <f t="shared" si="81"/>
        <v>0.60833333333333328</v>
      </c>
      <c r="I523" t="str">
        <f t="shared" si="82"/>
        <v>84</v>
      </c>
      <c r="J523" t="str">
        <f t="shared" si="83"/>
        <v>19</v>
      </c>
      <c r="K523" t="str">
        <f t="shared" si="84"/>
        <v>20</v>
      </c>
      <c r="L523">
        <f t="shared" si="85"/>
        <v>0.32222222222222219</v>
      </c>
      <c r="N523" t="str">
        <f t="shared" si="86"/>
        <v>APL 03103</v>
      </c>
      <c r="O523">
        <f t="shared" si="87"/>
        <v>33.608333333333334</v>
      </c>
      <c r="P523">
        <f t="shared" si="88"/>
        <v>-84.322222222222223</v>
      </c>
    </row>
    <row r="524" spans="1:16" x14ac:dyDescent="0.25">
      <c r="A524" t="s">
        <v>152</v>
      </c>
      <c r="B524">
        <v>333841</v>
      </c>
      <c r="C524">
        <v>841922</v>
      </c>
      <c r="E524" t="str">
        <f t="shared" si="78"/>
        <v>33</v>
      </c>
      <c r="F524" t="str">
        <f t="shared" si="79"/>
        <v>38</v>
      </c>
      <c r="G524" t="str">
        <f t="shared" si="80"/>
        <v>41</v>
      </c>
      <c r="H524">
        <f t="shared" si="81"/>
        <v>0.6447222222222222</v>
      </c>
      <c r="I524" t="str">
        <f t="shared" si="82"/>
        <v>84</v>
      </c>
      <c r="J524" t="str">
        <f t="shared" si="83"/>
        <v>19</v>
      </c>
      <c r="K524" t="str">
        <f t="shared" si="84"/>
        <v>22</v>
      </c>
      <c r="L524">
        <f t="shared" si="85"/>
        <v>0.32277777777777777</v>
      </c>
      <c r="N524" t="str">
        <f t="shared" si="86"/>
        <v>031-040P(MRF)</v>
      </c>
      <c r="O524">
        <f t="shared" si="87"/>
        <v>33.644722222222221</v>
      </c>
      <c r="P524">
        <f t="shared" si="88"/>
        <v>-84.322777777777773</v>
      </c>
    </row>
    <row r="525" spans="1:16" x14ac:dyDescent="0.25">
      <c r="A525" t="s">
        <v>155</v>
      </c>
      <c r="B525">
        <v>333841</v>
      </c>
      <c r="C525">
        <v>841922</v>
      </c>
      <c r="E525" t="str">
        <f t="shared" si="78"/>
        <v>33</v>
      </c>
      <c r="F525" t="str">
        <f t="shared" si="79"/>
        <v>38</v>
      </c>
      <c r="G525" t="str">
        <f t="shared" si="80"/>
        <v>41</v>
      </c>
      <c r="H525">
        <f t="shared" si="81"/>
        <v>0.6447222222222222</v>
      </c>
      <c r="I525" t="str">
        <f t="shared" si="82"/>
        <v>84</v>
      </c>
      <c r="J525" t="str">
        <f t="shared" si="83"/>
        <v>19</v>
      </c>
      <c r="K525" t="str">
        <f t="shared" si="84"/>
        <v>22</v>
      </c>
      <c r="L525">
        <f t="shared" si="85"/>
        <v>0.32277777777777777</v>
      </c>
      <c r="N525" t="str">
        <f t="shared" si="86"/>
        <v>031-043P(MRF)</v>
      </c>
      <c r="O525">
        <f t="shared" si="87"/>
        <v>33.644722222222221</v>
      </c>
      <c r="P525">
        <f t="shared" si="88"/>
        <v>-84.322777777777773</v>
      </c>
    </row>
    <row r="526" spans="1:16" x14ac:dyDescent="0.25">
      <c r="A526" t="s">
        <v>719</v>
      </c>
      <c r="B526">
        <v>333841</v>
      </c>
      <c r="C526">
        <v>841922</v>
      </c>
      <c r="E526" t="str">
        <f t="shared" si="78"/>
        <v>33</v>
      </c>
      <c r="F526" t="str">
        <f t="shared" si="79"/>
        <v>38</v>
      </c>
      <c r="G526" t="str">
        <f t="shared" si="80"/>
        <v>41</v>
      </c>
      <c r="H526">
        <f t="shared" si="81"/>
        <v>0.6447222222222222</v>
      </c>
      <c r="I526" t="str">
        <f t="shared" si="82"/>
        <v>84</v>
      </c>
      <c r="J526" t="str">
        <f t="shared" si="83"/>
        <v>19</v>
      </c>
      <c r="K526" t="str">
        <f t="shared" si="84"/>
        <v>22</v>
      </c>
      <c r="L526">
        <f t="shared" si="85"/>
        <v>0.32277777777777777</v>
      </c>
      <c r="N526" t="str">
        <f t="shared" si="86"/>
        <v>APL0314</v>
      </c>
      <c r="O526">
        <f t="shared" si="87"/>
        <v>33.644722222222221</v>
      </c>
      <c r="P526">
        <f t="shared" si="88"/>
        <v>-84.322777777777773</v>
      </c>
    </row>
    <row r="527" spans="1:16" x14ac:dyDescent="0.25">
      <c r="A527" t="s">
        <v>149</v>
      </c>
      <c r="B527">
        <v>333631</v>
      </c>
      <c r="C527">
        <v>841936</v>
      </c>
      <c r="E527" t="str">
        <f t="shared" si="78"/>
        <v>33</v>
      </c>
      <c r="F527" t="str">
        <f t="shared" si="79"/>
        <v>36</v>
      </c>
      <c r="G527" t="str">
        <f t="shared" si="80"/>
        <v>31</v>
      </c>
      <c r="H527">
        <f t="shared" si="81"/>
        <v>0.6086111111111111</v>
      </c>
      <c r="I527" t="str">
        <f t="shared" si="82"/>
        <v>84</v>
      </c>
      <c r="J527" t="str">
        <f t="shared" si="83"/>
        <v>19</v>
      </c>
      <c r="K527" t="str">
        <f t="shared" si="84"/>
        <v>36</v>
      </c>
      <c r="L527">
        <f t="shared" si="85"/>
        <v>0.32666666666666666</v>
      </c>
      <c r="N527" t="str">
        <f t="shared" si="86"/>
        <v>031-035P(INC)</v>
      </c>
      <c r="O527">
        <f t="shared" si="87"/>
        <v>33.608611111111109</v>
      </c>
      <c r="P527">
        <f t="shared" si="88"/>
        <v>-84.326666666666668</v>
      </c>
    </row>
    <row r="528" spans="1:16" x14ac:dyDescent="0.25">
      <c r="A528" t="s">
        <v>616</v>
      </c>
      <c r="B528">
        <v>325155.00199999998</v>
      </c>
      <c r="C528">
        <v>841936.79399999999</v>
      </c>
      <c r="E528" t="str">
        <f t="shared" si="78"/>
        <v>32</v>
      </c>
      <c r="F528" t="str">
        <f t="shared" si="79"/>
        <v>51</v>
      </c>
      <c r="G528" t="str">
        <f t="shared" si="80"/>
        <v>55.002</v>
      </c>
      <c r="H528">
        <f t="shared" si="81"/>
        <v>0.86527833333333326</v>
      </c>
      <c r="I528" t="str">
        <f t="shared" si="82"/>
        <v>84</v>
      </c>
      <c r="J528" t="str">
        <f t="shared" si="83"/>
        <v>19</v>
      </c>
      <c r="K528" t="str">
        <f t="shared" si="84"/>
        <v>36.794</v>
      </c>
      <c r="L528">
        <f t="shared" si="85"/>
        <v>0.32688722222222222</v>
      </c>
      <c r="N528" t="str">
        <f t="shared" si="86"/>
        <v>145-005D(SL)</v>
      </c>
      <c r="O528">
        <f t="shared" si="87"/>
        <v>32.865278333333336</v>
      </c>
      <c r="P528">
        <f t="shared" si="88"/>
        <v>-84.326887222222226</v>
      </c>
    </row>
    <row r="529" spans="1:16" x14ac:dyDescent="0.25">
      <c r="A529" t="s">
        <v>734</v>
      </c>
      <c r="B529">
        <v>342512</v>
      </c>
      <c r="C529">
        <v>841938</v>
      </c>
      <c r="E529" t="str">
        <f t="shared" si="78"/>
        <v>34</v>
      </c>
      <c r="F529" t="str">
        <f t="shared" si="79"/>
        <v>25</v>
      </c>
      <c r="G529" t="str">
        <f t="shared" si="80"/>
        <v>12</v>
      </c>
      <c r="H529">
        <f t="shared" si="81"/>
        <v>0.42000000000000004</v>
      </c>
      <c r="I529" t="str">
        <f t="shared" si="82"/>
        <v>84</v>
      </c>
      <c r="J529" t="str">
        <f t="shared" si="83"/>
        <v>19</v>
      </c>
      <c r="K529" t="str">
        <f t="shared" si="84"/>
        <v>38</v>
      </c>
      <c r="L529">
        <f t="shared" si="85"/>
        <v>0.32722222222222219</v>
      </c>
      <c r="N529" t="str">
        <f t="shared" si="86"/>
        <v>APL-INERT-020</v>
      </c>
      <c r="O529">
        <f t="shared" si="87"/>
        <v>34.42</v>
      </c>
      <c r="P529">
        <f t="shared" si="88"/>
        <v>-84.327222222222218</v>
      </c>
    </row>
    <row r="530" spans="1:16" x14ac:dyDescent="0.25">
      <c r="A530" t="s">
        <v>221</v>
      </c>
      <c r="B530">
        <v>333944.24200000003</v>
      </c>
      <c r="C530">
        <v>842011.02399999998</v>
      </c>
      <c r="E530" t="str">
        <f t="shared" si="78"/>
        <v>33</v>
      </c>
      <c r="F530" t="str">
        <f t="shared" si="79"/>
        <v>39</v>
      </c>
      <c r="G530" t="str">
        <f t="shared" si="80"/>
        <v>44.242</v>
      </c>
      <c r="H530">
        <f t="shared" si="81"/>
        <v>0.66228944444444449</v>
      </c>
      <c r="I530" t="str">
        <f t="shared" si="82"/>
        <v>84</v>
      </c>
      <c r="J530" t="str">
        <f t="shared" si="83"/>
        <v>20</v>
      </c>
      <c r="K530" t="str">
        <f t="shared" si="84"/>
        <v>11.024</v>
      </c>
      <c r="L530">
        <f t="shared" si="85"/>
        <v>0.33639555555555556</v>
      </c>
      <c r="N530" t="str">
        <f t="shared" si="86"/>
        <v>044-048D(SL)</v>
      </c>
      <c r="O530">
        <f t="shared" si="87"/>
        <v>33.662289444444447</v>
      </c>
      <c r="P530">
        <f t="shared" si="88"/>
        <v>-84.336395555555555</v>
      </c>
    </row>
    <row r="531" spans="1:16" x14ac:dyDescent="0.25">
      <c r="A531" t="s">
        <v>292</v>
      </c>
      <c r="B531">
        <v>334155.41100000002</v>
      </c>
      <c r="C531">
        <v>842023.69099999999</v>
      </c>
      <c r="E531" t="str">
        <f t="shared" si="78"/>
        <v>33</v>
      </c>
      <c r="F531" t="str">
        <f t="shared" si="79"/>
        <v>41</v>
      </c>
      <c r="G531" t="str">
        <f t="shared" si="80"/>
        <v>55.411</v>
      </c>
      <c r="H531">
        <f t="shared" si="81"/>
        <v>0.69872527777777782</v>
      </c>
      <c r="I531" t="str">
        <f t="shared" si="82"/>
        <v>84</v>
      </c>
      <c r="J531" t="str">
        <f t="shared" si="83"/>
        <v>20</v>
      </c>
      <c r="K531" t="str">
        <f t="shared" si="84"/>
        <v>23.691</v>
      </c>
      <c r="L531">
        <f t="shared" si="85"/>
        <v>0.33991416666666663</v>
      </c>
      <c r="N531" t="str">
        <f t="shared" si="86"/>
        <v>060-048D(SL)</v>
      </c>
      <c r="O531">
        <f t="shared" si="87"/>
        <v>33.698725277777775</v>
      </c>
      <c r="P531">
        <f t="shared" si="88"/>
        <v>-84.339914166666674</v>
      </c>
    </row>
    <row r="532" spans="1:16" x14ac:dyDescent="0.25">
      <c r="A532" t="s">
        <v>212</v>
      </c>
      <c r="B532">
        <v>334014.38799999998</v>
      </c>
      <c r="C532">
        <v>842034.07799999998</v>
      </c>
      <c r="E532" t="str">
        <f t="shared" si="78"/>
        <v>33</v>
      </c>
      <c r="F532" t="str">
        <f t="shared" si="79"/>
        <v>40</v>
      </c>
      <c r="G532" t="str">
        <f t="shared" si="80"/>
        <v>14.388</v>
      </c>
      <c r="H532">
        <f t="shared" si="81"/>
        <v>0.67066333333333328</v>
      </c>
      <c r="I532" t="str">
        <f t="shared" si="82"/>
        <v>84</v>
      </c>
      <c r="J532" t="str">
        <f t="shared" si="83"/>
        <v>20</v>
      </c>
      <c r="K532" t="str">
        <f t="shared" si="84"/>
        <v>34.078</v>
      </c>
      <c r="L532">
        <f t="shared" si="85"/>
        <v>0.34279944444444443</v>
      </c>
      <c r="N532" t="str">
        <f t="shared" si="86"/>
        <v>044-035D(SL)</v>
      </c>
      <c r="O532">
        <f t="shared" si="87"/>
        <v>33.67066333333333</v>
      </c>
      <c r="P532">
        <f t="shared" si="88"/>
        <v>-84.342799444444438</v>
      </c>
    </row>
    <row r="533" spans="1:16" x14ac:dyDescent="0.25">
      <c r="A533" t="s">
        <v>220</v>
      </c>
      <c r="B533">
        <v>334014.38799999998</v>
      </c>
      <c r="C533">
        <v>842034.07799999998</v>
      </c>
      <c r="E533" t="str">
        <f t="shared" si="78"/>
        <v>33</v>
      </c>
      <c r="F533" t="str">
        <f t="shared" si="79"/>
        <v>40</v>
      </c>
      <c r="G533" t="str">
        <f t="shared" si="80"/>
        <v>14.388</v>
      </c>
      <c r="H533">
        <f t="shared" si="81"/>
        <v>0.67066333333333328</v>
      </c>
      <c r="I533" t="str">
        <f t="shared" si="82"/>
        <v>84</v>
      </c>
      <c r="J533" t="str">
        <f t="shared" si="83"/>
        <v>20</v>
      </c>
      <c r="K533" t="str">
        <f t="shared" si="84"/>
        <v>34.078</v>
      </c>
      <c r="L533">
        <f t="shared" si="85"/>
        <v>0.34279944444444443</v>
      </c>
      <c r="N533" t="str">
        <f t="shared" si="86"/>
        <v>044-047D(MSWL)</v>
      </c>
      <c r="O533">
        <f t="shared" si="87"/>
        <v>33.67066333333333</v>
      </c>
      <c r="P533">
        <f t="shared" si="88"/>
        <v>-84.342799444444438</v>
      </c>
    </row>
    <row r="534" spans="1:16" x14ac:dyDescent="0.25">
      <c r="A534" t="s">
        <v>218</v>
      </c>
      <c r="B534">
        <v>334230.755</v>
      </c>
      <c r="C534">
        <v>842047.14199999999</v>
      </c>
      <c r="E534" t="str">
        <f t="shared" si="78"/>
        <v>33</v>
      </c>
      <c r="F534" t="str">
        <f t="shared" si="79"/>
        <v>42</v>
      </c>
      <c r="G534" t="str">
        <f t="shared" si="80"/>
        <v>30.755</v>
      </c>
      <c r="H534">
        <f t="shared" si="81"/>
        <v>0.70854305555555552</v>
      </c>
      <c r="I534" t="str">
        <f t="shared" si="82"/>
        <v>84</v>
      </c>
      <c r="J534" t="str">
        <f t="shared" si="83"/>
        <v>20</v>
      </c>
      <c r="K534" t="str">
        <f t="shared" si="84"/>
        <v>47.142</v>
      </c>
      <c r="L534">
        <f t="shared" si="85"/>
        <v>0.34642833333333334</v>
      </c>
      <c r="N534" t="str">
        <f t="shared" si="86"/>
        <v>044-044D(L)</v>
      </c>
      <c r="O534">
        <f t="shared" si="87"/>
        <v>33.708543055555559</v>
      </c>
      <c r="P534">
        <f t="shared" si="88"/>
        <v>-84.346428333333336</v>
      </c>
    </row>
    <row r="535" spans="1:16" x14ac:dyDescent="0.25">
      <c r="A535" t="s">
        <v>208</v>
      </c>
      <c r="B535">
        <v>334231.92</v>
      </c>
      <c r="C535">
        <v>842047.21799999999</v>
      </c>
      <c r="E535" t="str">
        <f t="shared" si="78"/>
        <v>33</v>
      </c>
      <c r="F535" t="str">
        <f t="shared" si="79"/>
        <v>42</v>
      </c>
      <c r="G535" t="str">
        <f t="shared" si="80"/>
        <v>31.92</v>
      </c>
      <c r="H535">
        <f t="shared" si="81"/>
        <v>0.70886666666666664</v>
      </c>
      <c r="I535" t="str">
        <f t="shared" si="82"/>
        <v>84</v>
      </c>
      <c r="J535" t="str">
        <f t="shared" si="83"/>
        <v>20</v>
      </c>
      <c r="K535" t="str">
        <f t="shared" si="84"/>
        <v>47.218</v>
      </c>
      <c r="L535">
        <f t="shared" si="85"/>
        <v>0.34644944444444442</v>
      </c>
      <c r="N535" t="str">
        <f t="shared" si="86"/>
        <v>044-029D(L)</v>
      </c>
      <c r="O535">
        <f t="shared" si="87"/>
        <v>33.708866666666665</v>
      </c>
      <c r="P535">
        <f t="shared" si="88"/>
        <v>-84.346449444444445</v>
      </c>
    </row>
    <row r="536" spans="1:16" x14ac:dyDescent="0.25">
      <c r="A536" t="s">
        <v>211</v>
      </c>
      <c r="B536">
        <v>334231.92</v>
      </c>
      <c r="C536">
        <v>842047.21799999999</v>
      </c>
      <c r="E536" t="str">
        <f t="shared" ref="E536:E599" si="89">LEFT(B536,2)</f>
        <v>33</v>
      </c>
      <c r="F536" t="str">
        <f t="shared" ref="F536:F599" si="90">MID(B536,3,2)</f>
        <v>42</v>
      </c>
      <c r="G536" t="str">
        <f t="shared" ref="G536:G599" si="91">MID(B536,5,10)</f>
        <v>31.92</v>
      </c>
      <c r="H536">
        <f t="shared" ref="H536:H599" si="92">F536/60+G536/3600</f>
        <v>0.70886666666666664</v>
      </c>
      <c r="I536" t="str">
        <f t="shared" ref="I536:I599" si="93">LEFT(C536,2)</f>
        <v>84</v>
      </c>
      <c r="J536" t="str">
        <f t="shared" ref="J536:J599" si="94">MID(C536,3,2)</f>
        <v>20</v>
      </c>
      <c r="K536" t="str">
        <f t="shared" ref="K536:K599" si="95">MID(C536,5,10)</f>
        <v>47.218</v>
      </c>
      <c r="L536">
        <f t="shared" ref="L536:L599" si="96">J536/60+K536/3600</f>
        <v>0.34644944444444442</v>
      </c>
      <c r="N536" t="str">
        <f t="shared" ref="N536:N599" si="97">A536</f>
        <v>044-033D(L)</v>
      </c>
      <c r="O536">
        <f t="shared" ref="O536:O599" si="98">E536+H536</f>
        <v>33.708866666666665</v>
      </c>
      <c r="P536">
        <f t="shared" ref="P536:P599" si="99">-1*(I536+L536)</f>
        <v>-84.346449444444445</v>
      </c>
    </row>
    <row r="537" spans="1:16" x14ac:dyDescent="0.25">
      <c r="A537" t="s">
        <v>215</v>
      </c>
      <c r="B537">
        <v>334231.92</v>
      </c>
      <c r="C537">
        <v>842047.21799999999</v>
      </c>
      <c r="E537" t="str">
        <f t="shared" si="89"/>
        <v>33</v>
      </c>
      <c r="F537" t="str">
        <f t="shared" si="90"/>
        <v>42</v>
      </c>
      <c r="G537" t="str">
        <f t="shared" si="91"/>
        <v>31.92</v>
      </c>
      <c r="H537">
        <f t="shared" si="92"/>
        <v>0.70886666666666664</v>
      </c>
      <c r="I537" t="str">
        <f t="shared" si="93"/>
        <v>84</v>
      </c>
      <c r="J537" t="str">
        <f t="shared" si="94"/>
        <v>20</v>
      </c>
      <c r="K537" t="str">
        <f t="shared" si="95"/>
        <v>47.218</v>
      </c>
      <c r="L537">
        <f t="shared" si="96"/>
        <v>0.34644944444444442</v>
      </c>
      <c r="N537" t="str">
        <f t="shared" si="97"/>
        <v>044-040D(L)</v>
      </c>
      <c r="O537">
        <f t="shared" si="98"/>
        <v>33.708866666666665</v>
      </c>
      <c r="P537">
        <f t="shared" si="99"/>
        <v>-84.346449444444445</v>
      </c>
    </row>
    <row r="538" spans="1:16" x14ac:dyDescent="0.25">
      <c r="A538" t="s">
        <v>217</v>
      </c>
      <c r="B538">
        <v>334231.92</v>
      </c>
      <c r="C538">
        <v>842047.21799999999</v>
      </c>
      <c r="E538" t="str">
        <f t="shared" si="89"/>
        <v>33</v>
      </c>
      <c r="F538" t="str">
        <f t="shared" si="90"/>
        <v>42</v>
      </c>
      <c r="G538" t="str">
        <f t="shared" si="91"/>
        <v>31.92</v>
      </c>
      <c r="H538">
        <f t="shared" si="92"/>
        <v>0.70886666666666664</v>
      </c>
      <c r="I538" t="str">
        <f t="shared" si="93"/>
        <v>84</v>
      </c>
      <c r="J538" t="str">
        <f t="shared" si="94"/>
        <v>20</v>
      </c>
      <c r="K538" t="str">
        <f t="shared" si="95"/>
        <v>47.218</v>
      </c>
      <c r="L538">
        <f t="shared" si="96"/>
        <v>0.34644944444444442</v>
      </c>
      <c r="N538" t="str">
        <f t="shared" si="97"/>
        <v>044-042D(L)</v>
      </c>
      <c r="O538">
        <f t="shared" si="98"/>
        <v>33.708866666666665</v>
      </c>
      <c r="P538">
        <f t="shared" si="99"/>
        <v>-84.346449444444445</v>
      </c>
    </row>
    <row r="539" spans="1:16" x14ac:dyDescent="0.25">
      <c r="A539" t="s">
        <v>257</v>
      </c>
      <c r="B539">
        <v>345355.33600000001</v>
      </c>
      <c r="C539">
        <v>842059.79599999997</v>
      </c>
      <c r="E539" t="str">
        <f t="shared" si="89"/>
        <v>34</v>
      </c>
      <c r="F539" t="str">
        <f t="shared" si="90"/>
        <v>53</v>
      </c>
      <c r="G539" t="str">
        <f t="shared" si="91"/>
        <v>55.336</v>
      </c>
      <c r="H539">
        <f t="shared" si="92"/>
        <v>0.89870444444444442</v>
      </c>
      <c r="I539" t="str">
        <f t="shared" si="93"/>
        <v>84</v>
      </c>
      <c r="J539" t="str">
        <f t="shared" si="94"/>
        <v>20</v>
      </c>
      <c r="K539" t="str">
        <f t="shared" si="95"/>
        <v>59.796</v>
      </c>
      <c r="L539">
        <f t="shared" si="96"/>
        <v>0.34994333333333333</v>
      </c>
      <c r="N539" t="str">
        <f t="shared" si="97"/>
        <v>055-007D(SL)</v>
      </c>
      <c r="O539">
        <f t="shared" si="98"/>
        <v>34.898704444444448</v>
      </c>
      <c r="P539">
        <f t="shared" si="99"/>
        <v>-84.349943333333329</v>
      </c>
    </row>
    <row r="540" spans="1:16" x14ac:dyDescent="0.25">
      <c r="A540" t="s">
        <v>295</v>
      </c>
      <c r="B540">
        <v>334313.40399999998</v>
      </c>
      <c r="C540">
        <v>842132.86100000003</v>
      </c>
      <c r="E540" t="str">
        <f t="shared" si="89"/>
        <v>33</v>
      </c>
      <c r="F540" t="str">
        <f t="shared" si="90"/>
        <v>43</v>
      </c>
      <c r="G540" t="str">
        <f t="shared" si="91"/>
        <v>13.404</v>
      </c>
      <c r="H540">
        <f t="shared" si="92"/>
        <v>0.72038999999999997</v>
      </c>
      <c r="I540" t="str">
        <f t="shared" si="93"/>
        <v>84</v>
      </c>
      <c r="J540" t="str">
        <f t="shared" si="94"/>
        <v>21</v>
      </c>
      <c r="K540" t="str">
        <f t="shared" si="95"/>
        <v>32.861</v>
      </c>
      <c r="L540">
        <f t="shared" si="96"/>
        <v>0.35912805555555555</v>
      </c>
      <c r="N540" t="str">
        <f t="shared" si="97"/>
        <v>060-057D(L)</v>
      </c>
      <c r="O540">
        <f t="shared" si="98"/>
        <v>33.720390000000002</v>
      </c>
      <c r="P540">
        <f t="shared" si="99"/>
        <v>-84.359128055555558</v>
      </c>
    </row>
    <row r="541" spans="1:16" x14ac:dyDescent="0.25">
      <c r="A541" t="s">
        <v>710</v>
      </c>
      <c r="B541">
        <v>331501</v>
      </c>
      <c r="C541">
        <v>842136</v>
      </c>
      <c r="E541" t="str">
        <f t="shared" si="89"/>
        <v>33</v>
      </c>
      <c r="F541" t="str">
        <f t="shared" si="90"/>
        <v>15</v>
      </c>
      <c r="G541" t="str">
        <f t="shared" si="91"/>
        <v>01</v>
      </c>
      <c r="H541">
        <f t="shared" si="92"/>
        <v>0.25027777777777777</v>
      </c>
      <c r="I541" t="str">
        <f t="shared" si="93"/>
        <v>84</v>
      </c>
      <c r="J541" t="str">
        <f t="shared" si="94"/>
        <v>21</v>
      </c>
      <c r="K541" t="str">
        <f t="shared" si="95"/>
        <v>36</v>
      </c>
      <c r="L541">
        <f t="shared" si="96"/>
        <v>0.36</v>
      </c>
      <c r="N541" t="str">
        <f t="shared" si="97"/>
        <v>APL 12601</v>
      </c>
      <c r="O541">
        <f t="shared" si="98"/>
        <v>33.250277777777775</v>
      </c>
      <c r="P541">
        <f t="shared" si="99"/>
        <v>-84.36</v>
      </c>
    </row>
    <row r="542" spans="1:16" x14ac:dyDescent="0.25">
      <c r="A542" t="s">
        <v>554</v>
      </c>
      <c r="B542">
        <v>331514.17300000001</v>
      </c>
      <c r="C542">
        <v>842137.78599999996</v>
      </c>
      <c r="E542" t="str">
        <f t="shared" si="89"/>
        <v>33</v>
      </c>
      <c r="F542" t="str">
        <f t="shared" si="90"/>
        <v>15</v>
      </c>
      <c r="G542" t="str">
        <f t="shared" si="91"/>
        <v>14.173</v>
      </c>
      <c r="H542">
        <f t="shared" si="92"/>
        <v>0.25393694444444442</v>
      </c>
      <c r="I542" t="str">
        <f t="shared" si="93"/>
        <v>84</v>
      </c>
      <c r="J542" t="str">
        <f t="shared" si="94"/>
        <v>21</v>
      </c>
      <c r="K542" t="str">
        <f t="shared" si="95"/>
        <v>37.786</v>
      </c>
      <c r="L542">
        <f t="shared" si="96"/>
        <v>0.36049611111111107</v>
      </c>
      <c r="N542" t="str">
        <f t="shared" si="97"/>
        <v>126-003D(SL)</v>
      </c>
      <c r="O542">
        <f t="shared" si="98"/>
        <v>33.253936944444447</v>
      </c>
      <c r="P542">
        <f t="shared" si="99"/>
        <v>-84.360496111111118</v>
      </c>
    </row>
    <row r="543" spans="1:16" x14ac:dyDescent="0.25">
      <c r="A543" t="s">
        <v>555</v>
      </c>
      <c r="B543">
        <v>331514.17300000001</v>
      </c>
      <c r="C543">
        <v>842137.78599999996</v>
      </c>
      <c r="E543" t="str">
        <f t="shared" si="89"/>
        <v>33</v>
      </c>
      <c r="F543" t="str">
        <f t="shared" si="90"/>
        <v>15</v>
      </c>
      <c r="G543" t="str">
        <f t="shared" si="91"/>
        <v>14.173</v>
      </c>
      <c r="H543">
        <f t="shared" si="92"/>
        <v>0.25393694444444442</v>
      </c>
      <c r="I543" t="str">
        <f t="shared" si="93"/>
        <v>84</v>
      </c>
      <c r="J543" t="str">
        <f t="shared" si="94"/>
        <v>21</v>
      </c>
      <c r="K543" t="str">
        <f t="shared" si="95"/>
        <v>37.786</v>
      </c>
      <c r="L543">
        <f t="shared" si="96"/>
        <v>0.36049611111111107</v>
      </c>
      <c r="N543" t="str">
        <f t="shared" si="97"/>
        <v>126-009D(C&amp;D)</v>
      </c>
      <c r="O543">
        <f t="shared" si="98"/>
        <v>33.253936944444447</v>
      </c>
      <c r="P543">
        <f t="shared" si="99"/>
        <v>-84.360496111111118</v>
      </c>
    </row>
    <row r="544" spans="1:16" x14ac:dyDescent="0.25">
      <c r="A544" t="s">
        <v>517</v>
      </c>
      <c r="B544">
        <v>330710.60600000003</v>
      </c>
      <c r="C544">
        <v>842153.554</v>
      </c>
      <c r="E544" t="str">
        <f t="shared" si="89"/>
        <v>33</v>
      </c>
      <c r="F544" t="str">
        <f t="shared" si="90"/>
        <v>07</v>
      </c>
      <c r="G544" t="str">
        <f t="shared" si="91"/>
        <v>10.606</v>
      </c>
      <c r="H544">
        <f t="shared" si="92"/>
        <v>0.11961277777777778</v>
      </c>
      <c r="I544" t="str">
        <f t="shared" si="93"/>
        <v>84</v>
      </c>
      <c r="J544" t="str">
        <f t="shared" si="94"/>
        <v>21</v>
      </c>
      <c r="K544" t="str">
        <f t="shared" si="95"/>
        <v>53.554</v>
      </c>
      <c r="L544">
        <f t="shared" si="96"/>
        <v>0.36487611111111107</v>
      </c>
      <c r="N544" t="str">
        <f t="shared" si="97"/>
        <v>114-007D(SL)</v>
      </c>
      <c r="O544">
        <f t="shared" si="98"/>
        <v>33.119612777777775</v>
      </c>
      <c r="P544">
        <f t="shared" si="99"/>
        <v>-84.364876111111116</v>
      </c>
    </row>
    <row r="545" spans="1:16" x14ac:dyDescent="0.25">
      <c r="A545" t="s">
        <v>519</v>
      </c>
      <c r="B545">
        <v>330710.60600000003</v>
      </c>
      <c r="C545">
        <v>842153.554</v>
      </c>
      <c r="E545" t="str">
        <f t="shared" si="89"/>
        <v>33</v>
      </c>
      <c r="F545" t="str">
        <f t="shared" si="90"/>
        <v>07</v>
      </c>
      <c r="G545" t="str">
        <f t="shared" si="91"/>
        <v>10.606</v>
      </c>
      <c r="H545">
        <f t="shared" si="92"/>
        <v>0.11961277777777778</v>
      </c>
      <c r="I545" t="str">
        <f t="shared" si="93"/>
        <v>84</v>
      </c>
      <c r="J545" t="str">
        <f t="shared" si="94"/>
        <v>21</v>
      </c>
      <c r="K545" t="str">
        <f t="shared" si="95"/>
        <v>53.554</v>
      </c>
      <c r="L545">
        <f t="shared" si="96"/>
        <v>0.36487611111111107</v>
      </c>
      <c r="N545" t="str">
        <f t="shared" si="97"/>
        <v>114-009D(L)</v>
      </c>
      <c r="O545">
        <f t="shared" si="98"/>
        <v>33.119612777777775</v>
      </c>
      <c r="P545">
        <f t="shared" si="99"/>
        <v>-84.364876111111116</v>
      </c>
    </row>
    <row r="546" spans="1:16" x14ac:dyDescent="0.25">
      <c r="A546" t="s">
        <v>556</v>
      </c>
      <c r="B546">
        <v>331500</v>
      </c>
      <c r="C546">
        <v>842206</v>
      </c>
      <c r="E546" t="str">
        <f t="shared" si="89"/>
        <v>33</v>
      </c>
      <c r="F546" t="str">
        <f t="shared" si="90"/>
        <v>15</v>
      </c>
      <c r="G546" t="str">
        <f t="shared" si="91"/>
        <v>00</v>
      </c>
      <c r="H546">
        <f t="shared" si="92"/>
        <v>0.25</v>
      </c>
      <c r="I546" t="str">
        <f t="shared" si="93"/>
        <v>84</v>
      </c>
      <c r="J546" t="str">
        <f t="shared" si="94"/>
        <v>22</v>
      </c>
      <c r="K546" t="str">
        <f t="shared" si="95"/>
        <v>06</v>
      </c>
      <c r="L546">
        <f t="shared" si="96"/>
        <v>0.36833333333333329</v>
      </c>
      <c r="N546" t="str">
        <f t="shared" si="97"/>
        <v>126-010D(C&amp;D)</v>
      </c>
      <c r="O546">
        <f t="shared" si="98"/>
        <v>33.25</v>
      </c>
      <c r="P546">
        <f t="shared" si="99"/>
        <v>-84.368333333333339</v>
      </c>
    </row>
    <row r="547" spans="1:16" x14ac:dyDescent="0.25">
      <c r="A547" t="s">
        <v>284</v>
      </c>
      <c r="B547">
        <v>335803.212</v>
      </c>
      <c r="C547">
        <v>842210.84699999995</v>
      </c>
      <c r="E547" t="str">
        <f t="shared" si="89"/>
        <v>33</v>
      </c>
      <c r="F547" t="str">
        <f t="shared" si="90"/>
        <v>58</v>
      </c>
      <c r="G547" t="str">
        <f t="shared" si="91"/>
        <v>03.212</v>
      </c>
      <c r="H547">
        <f t="shared" si="92"/>
        <v>0.96755888888888886</v>
      </c>
      <c r="I547" t="str">
        <f t="shared" si="93"/>
        <v>84</v>
      </c>
      <c r="J547" t="str">
        <f t="shared" si="94"/>
        <v>22</v>
      </c>
      <c r="K547" t="str">
        <f t="shared" si="95"/>
        <v>10.847</v>
      </c>
      <c r="L547">
        <f t="shared" si="96"/>
        <v>0.36967972222222217</v>
      </c>
      <c r="N547" t="str">
        <f t="shared" si="97"/>
        <v>060-007D(SL)</v>
      </c>
      <c r="O547">
        <f t="shared" si="98"/>
        <v>33.967558888888888</v>
      </c>
      <c r="P547">
        <f t="shared" si="99"/>
        <v>-84.369679722222216</v>
      </c>
    </row>
    <row r="548" spans="1:16" x14ac:dyDescent="0.25">
      <c r="A548" t="s">
        <v>574</v>
      </c>
      <c r="B548">
        <v>322744.14799999999</v>
      </c>
      <c r="C548">
        <v>842217.49300000002</v>
      </c>
      <c r="E548" t="str">
        <f t="shared" si="89"/>
        <v>32</v>
      </c>
      <c r="F548" t="str">
        <f t="shared" si="90"/>
        <v>27</v>
      </c>
      <c r="G548" t="str">
        <f t="shared" si="91"/>
        <v>44.148</v>
      </c>
      <c r="H548">
        <f t="shared" si="92"/>
        <v>0.46226333333333336</v>
      </c>
      <c r="I548" t="str">
        <f t="shared" si="93"/>
        <v>84</v>
      </c>
      <c r="J548" t="str">
        <f t="shared" si="94"/>
        <v>22</v>
      </c>
      <c r="K548" t="str">
        <f t="shared" si="95"/>
        <v>17.493</v>
      </c>
      <c r="L548">
        <f t="shared" si="96"/>
        <v>0.37152583333333333</v>
      </c>
      <c r="N548" t="str">
        <f t="shared" si="97"/>
        <v>133-003D(SL)</v>
      </c>
      <c r="O548">
        <f t="shared" si="98"/>
        <v>32.462263333333333</v>
      </c>
      <c r="P548">
        <f t="shared" si="99"/>
        <v>-84.371525833333337</v>
      </c>
    </row>
    <row r="549" spans="1:16" x14ac:dyDescent="0.25">
      <c r="A549" t="s">
        <v>289</v>
      </c>
      <c r="B549">
        <v>334053.67499999999</v>
      </c>
      <c r="C549">
        <v>842218.63199999998</v>
      </c>
      <c r="E549" t="str">
        <f t="shared" si="89"/>
        <v>33</v>
      </c>
      <c r="F549" t="str">
        <f t="shared" si="90"/>
        <v>40</v>
      </c>
      <c r="G549" t="str">
        <f t="shared" si="91"/>
        <v>53.675</v>
      </c>
      <c r="H549">
        <f t="shared" si="92"/>
        <v>0.68157638888888883</v>
      </c>
      <c r="I549" t="str">
        <f t="shared" si="93"/>
        <v>84</v>
      </c>
      <c r="J549" t="str">
        <f t="shared" si="94"/>
        <v>22</v>
      </c>
      <c r="K549" t="str">
        <f t="shared" si="95"/>
        <v>18.632</v>
      </c>
      <c r="L549">
        <f t="shared" si="96"/>
        <v>0.37184222222222219</v>
      </c>
      <c r="N549" t="str">
        <f t="shared" si="97"/>
        <v>060-029D(L)</v>
      </c>
      <c r="O549">
        <f t="shared" si="98"/>
        <v>33.681576388888885</v>
      </c>
      <c r="P549">
        <f t="shared" si="99"/>
        <v>-84.371842222222227</v>
      </c>
    </row>
    <row r="550" spans="1:16" x14ac:dyDescent="0.25">
      <c r="A550" t="s">
        <v>306</v>
      </c>
      <c r="B550">
        <v>334148</v>
      </c>
      <c r="C550">
        <v>842230</v>
      </c>
      <c r="E550" t="str">
        <f t="shared" si="89"/>
        <v>33</v>
      </c>
      <c r="F550" t="str">
        <f t="shared" si="90"/>
        <v>41</v>
      </c>
      <c r="G550" t="str">
        <f t="shared" si="91"/>
        <v>48</v>
      </c>
      <c r="H550">
        <f t="shared" si="92"/>
        <v>0.69666666666666666</v>
      </c>
      <c r="I550" t="str">
        <f t="shared" si="93"/>
        <v>84</v>
      </c>
      <c r="J550" t="str">
        <f t="shared" si="94"/>
        <v>22</v>
      </c>
      <c r="K550" t="str">
        <f t="shared" si="95"/>
        <v>30</v>
      </c>
      <c r="L550">
        <f t="shared" si="96"/>
        <v>0.375</v>
      </c>
      <c r="N550" t="str">
        <f t="shared" si="97"/>
        <v>060-085P(RM)</v>
      </c>
      <c r="O550">
        <f t="shared" si="98"/>
        <v>33.696666666666665</v>
      </c>
      <c r="P550">
        <f t="shared" si="99"/>
        <v>-84.375</v>
      </c>
    </row>
    <row r="551" spans="1:16" x14ac:dyDescent="0.25">
      <c r="A551" t="s">
        <v>146</v>
      </c>
      <c r="B551">
        <v>333635.75900000002</v>
      </c>
      <c r="C551">
        <v>842230.60100000002</v>
      </c>
      <c r="E551" t="str">
        <f t="shared" si="89"/>
        <v>33</v>
      </c>
      <c r="F551" t="str">
        <f t="shared" si="90"/>
        <v>36</v>
      </c>
      <c r="G551" t="str">
        <f t="shared" si="91"/>
        <v>35.759</v>
      </c>
      <c r="H551">
        <f t="shared" si="92"/>
        <v>0.60993305555555555</v>
      </c>
      <c r="I551" t="str">
        <f t="shared" si="93"/>
        <v>84</v>
      </c>
      <c r="J551" t="str">
        <f t="shared" si="94"/>
        <v>22</v>
      </c>
      <c r="K551" t="str">
        <f t="shared" si="95"/>
        <v>30.601</v>
      </c>
      <c r="L551">
        <f t="shared" si="96"/>
        <v>0.37516694444444443</v>
      </c>
      <c r="N551" t="str">
        <f t="shared" si="97"/>
        <v>031-023D(L)</v>
      </c>
      <c r="O551">
        <f t="shared" si="98"/>
        <v>33.609933055555558</v>
      </c>
      <c r="P551">
        <f t="shared" si="99"/>
        <v>-84.375166944444445</v>
      </c>
    </row>
    <row r="552" spans="1:16" x14ac:dyDescent="0.25">
      <c r="A552" t="s">
        <v>148</v>
      </c>
      <c r="B552">
        <v>333635.75900000002</v>
      </c>
      <c r="C552">
        <v>842230.60100000002</v>
      </c>
      <c r="E552" t="str">
        <f t="shared" si="89"/>
        <v>33</v>
      </c>
      <c r="F552" t="str">
        <f t="shared" si="90"/>
        <v>36</v>
      </c>
      <c r="G552" t="str">
        <f t="shared" si="91"/>
        <v>35.759</v>
      </c>
      <c r="H552">
        <f t="shared" si="92"/>
        <v>0.60993305555555555</v>
      </c>
      <c r="I552" t="str">
        <f t="shared" si="93"/>
        <v>84</v>
      </c>
      <c r="J552" t="str">
        <f t="shared" si="94"/>
        <v>22</v>
      </c>
      <c r="K552" t="str">
        <f t="shared" si="95"/>
        <v>30.601</v>
      </c>
      <c r="L552">
        <f t="shared" si="96"/>
        <v>0.37516694444444443</v>
      </c>
      <c r="N552" t="str">
        <f t="shared" si="97"/>
        <v>031-031D(L)</v>
      </c>
      <c r="O552">
        <f t="shared" si="98"/>
        <v>33.609933055555558</v>
      </c>
      <c r="P552">
        <f t="shared" si="99"/>
        <v>-84.375166944444445</v>
      </c>
    </row>
    <row r="553" spans="1:16" x14ac:dyDescent="0.25">
      <c r="A553" t="s">
        <v>133</v>
      </c>
      <c r="B553">
        <v>340751.75799999997</v>
      </c>
      <c r="C553">
        <v>842234.96</v>
      </c>
      <c r="E553" t="str">
        <f t="shared" si="89"/>
        <v>34</v>
      </c>
      <c r="F553" t="str">
        <f t="shared" si="90"/>
        <v>07</v>
      </c>
      <c r="G553" t="str">
        <f t="shared" si="91"/>
        <v>51.758</v>
      </c>
      <c r="H553">
        <f t="shared" si="92"/>
        <v>0.1310438888888889</v>
      </c>
      <c r="I553" t="str">
        <f t="shared" si="93"/>
        <v>84</v>
      </c>
      <c r="J553" t="str">
        <f t="shared" si="94"/>
        <v>22</v>
      </c>
      <c r="K553" t="str">
        <f t="shared" si="95"/>
        <v>34.96</v>
      </c>
      <c r="L553">
        <f t="shared" si="96"/>
        <v>0.37637777777777776</v>
      </c>
      <c r="N553" t="str">
        <f t="shared" si="97"/>
        <v>028-032D(L)</v>
      </c>
      <c r="O553">
        <f t="shared" si="98"/>
        <v>34.13104388888889</v>
      </c>
      <c r="P553">
        <f t="shared" si="99"/>
        <v>-84.376377777777776</v>
      </c>
    </row>
    <row r="554" spans="1:16" x14ac:dyDescent="0.25">
      <c r="A554" t="s">
        <v>300</v>
      </c>
      <c r="B554">
        <v>340651.73100000003</v>
      </c>
      <c r="C554">
        <v>842253.56599999999</v>
      </c>
      <c r="E554" t="str">
        <f t="shared" si="89"/>
        <v>34</v>
      </c>
      <c r="F554" t="str">
        <f t="shared" si="90"/>
        <v>06</v>
      </c>
      <c r="G554" t="str">
        <f t="shared" si="91"/>
        <v>51.731</v>
      </c>
      <c r="H554">
        <f t="shared" si="92"/>
        <v>0.11436972222222223</v>
      </c>
      <c r="I554" t="str">
        <f t="shared" si="93"/>
        <v>84</v>
      </c>
      <c r="J554" t="str">
        <f t="shared" si="94"/>
        <v>22</v>
      </c>
      <c r="K554" t="str">
        <f t="shared" si="95"/>
        <v>53.566</v>
      </c>
      <c r="L554">
        <f t="shared" si="96"/>
        <v>0.38154611111111109</v>
      </c>
      <c r="N554" t="str">
        <f t="shared" si="97"/>
        <v>060-072D(L)</v>
      </c>
      <c r="O554">
        <f t="shared" si="98"/>
        <v>34.114369722222222</v>
      </c>
      <c r="P554">
        <f t="shared" si="99"/>
        <v>-84.381546111111106</v>
      </c>
    </row>
    <row r="555" spans="1:16" x14ac:dyDescent="0.25">
      <c r="A555" t="s">
        <v>135</v>
      </c>
      <c r="B555">
        <v>341706.68400000001</v>
      </c>
      <c r="C555">
        <v>842318.88399999996</v>
      </c>
      <c r="E555" t="str">
        <f t="shared" si="89"/>
        <v>34</v>
      </c>
      <c r="F555" t="str">
        <f t="shared" si="90"/>
        <v>17</v>
      </c>
      <c r="G555" t="str">
        <f t="shared" si="91"/>
        <v>06.684</v>
      </c>
      <c r="H555">
        <f t="shared" si="92"/>
        <v>0.28519</v>
      </c>
      <c r="I555" t="str">
        <f t="shared" si="93"/>
        <v>84</v>
      </c>
      <c r="J555" t="str">
        <f t="shared" si="94"/>
        <v>23</v>
      </c>
      <c r="K555" t="str">
        <f t="shared" si="95"/>
        <v>18.884</v>
      </c>
      <c r="L555">
        <f t="shared" si="96"/>
        <v>0.38857888888888892</v>
      </c>
      <c r="N555" t="str">
        <f t="shared" si="97"/>
        <v>028-039D(SL)</v>
      </c>
      <c r="O555">
        <f t="shared" si="98"/>
        <v>34.28519</v>
      </c>
      <c r="P555">
        <f t="shared" si="99"/>
        <v>-84.388578888888887</v>
      </c>
    </row>
    <row r="556" spans="1:16" x14ac:dyDescent="0.25">
      <c r="A556" t="s">
        <v>285</v>
      </c>
      <c r="B556">
        <v>334732</v>
      </c>
      <c r="C556">
        <v>842357</v>
      </c>
      <c r="E556" t="str">
        <f t="shared" si="89"/>
        <v>33</v>
      </c>
      <c r="F556" t="str">
        <f t="shared" si="90"/>
        <v>47</v>
      </c>
      <c r="G556" t="str">
        <f t="shared" si="91"/>
        <v>32</v>
      </c>
      <c r="H556">
        <f t="shared" si="92"/>
        <v>0.79222222222222216</v>
      </c>
      <c r="I556" t="str">
        <f t="shared" si="93"/>
        <v>84</v>
      </c>
      <c r="J556" t="str">
        <f t="shared" si="94"/>
        <v>23</v>
      </c>
      <c r="K556" t="str">
        <f t="shared" si="95"/>
        <v>57</v>
      </c>
      <c r="L556">
        <f t="shared" si="96"/>
        <v>0.39916666666666667</v>
      </c>
      <c r="N556" t="str">
        <f t="shared" si="97"/>
        <v>060-009D(LI)</v>
      </c>
      <c r="O556">
        <f t="shared" si="98"/>
        <v>33.792222222222222</v>
      </c>
      <c r="P556">
        <f t="shared" si="99"/>
        <v>-84.399166666666673</v>
      </c>
    </row>
    <row r="557" spans="1:16" x14ac:dyDescent="0.25">
      <c r="A557" t="s">
        <v>206</v>
      </c>
      <c r="B557">
        <v>304238</v>
      </c>
      <c r="C557">
        <v>842426</v>
      </c>
      <c r="E557" t="str">
        <f t="shared" si="89"/>
        <v>30</v>
      </c>
      <c r="F557" t="str">
        <f t="shared" si="90"/>
        <v>42</v>
      </c>
      <c r="G557" t="str">
        <f t="shared" si="91"/>
        <v>38</v>
      </c>
      <c r="H557">
        <f t="shared" si="92"/>
        <v>0.7105555555555555</v>
      </c>
      <c r="I557" t="str">
        <f t="shared" si="93"/>
        <v>84</v>
      </c>
      <c r="J557" t="str">
        <f t="shared" si="94"/>
        <v>24</v>
      </c>
      <c r="K557" t="str">
        <f t="shared" si="95"/>
        <v>26</v>
      </c>
      <c r="L557">
        <f t="shared" si="96"/>
        <v>0.40722222222222226</v>
      </c>
      <c r="N557" t="str">
        <f t="shared" si="97"/>
        <v>043-011D(MSWL)</v>
      </c>
      <c r="O557">
        <f t="shared" si="98"/>
        <v>30.710555555555555</v>
      </c>
      <c r="P557">
        <f t="shared" si="99"/>
        <v>-84.407222222222217</v>
      </c>
    </row>
    <row r="558" spans="1:16" x14ac:dyDescent="0.25">
      <c r="A558" t="s">
        <v>139</v>
      </c>
      <c r="B558">
        <v>341833</v>
      </c>
      <c r="C558">
        <v>842441</v>
      </c>
      <c r="E558" t="str">
        <f t="shared" si="89"/>
        <v>34</v>
      </c>
      <c r="F558" t="str">
        <f t="shared" si="90"/>
        <v>18</v>
      </c>
      <c r="G558" t="str">
        <f t="shared" si="91"/>
        <v>33</v>
      </c>
      <c r="H558">
        <f t="shared" si="92"/>
        <v>0.30916666666666665</v>
      </c>
      <c r="I558" t="str">
        <f t="shared" si="93"/>
        <v>84</v>
      </c>
      <c r="J558" t="str">
        <f t="shared" si="94"/>
        <v>24</v>
      </c>
      <c r="K558" t="str">
        <f t="shared" si="95"/>
        <v>41</v>
      </c>
      <c r="L558">
        <f t="shared" si="96"/>
        <v>0.41138888888888892</v>
      </c>
      <c r="N558" t="str">
        <f t="shared" si="97"/>
        <v>028-043D(C&amp;D</v>
      </c>
      <c r="O558">
        <f t="shared" si="98"/>
        <v>34.30916666666667</v>
      </c>
      <c r="P558">
        <f t="shared" si="99"/>
        <v>-84.411388888888894</v>
      </c>
    </row>
    <row r="559" spans="1:16" x14ac:dyDescent="0.25">
      <c r="A559" t="s">
        <v>145</v>
      </c>
      <c r="B559">
        <v>333708.18599999999</v>
      </c>
      <c r="C559">
        <v>842506.56299999997</v>
      </c>
      <c r="E559" t="str">
        <f t="shared" si="89"/>
        <v>33</v>
      </c>
      <c r="F559" t="str">
        <f t="shared" si="90"/>
        <v>37</v>
      </c>
      <c r="G559" t="str">
        <f t="shared" si="91"/>
        <v>08.186</v>
      </c>
      <c r="H559">
        <f t="shared" si="92"/>
        <v>0.6189405555555556</v>
      </c>
      <c r="I559" t="str">
        <f t="shared" si="93"/>
        <v>84</v>
      </c>
      <c r="J559" t="str">
        <f t="shared" si="94"/>
        <v>25</v>
      </c>
      <c r="K559" t="str">
        <f t="shared" si="95"/>
        <v>06.563</v>
      </c>
      <c r="L559">
        <f t="shared" si="96"/>
        <v>0.41848972222222225</v>
      </c>
      <c r="N559" t="str">
        <f t="shared" si="97"/>
        <v>031-017D(SL)</v>
      </c>
      <c r="O559">
        <f t="shared" si="98"/>
        <v>33.618940555555554</v>
      </c>
      <c r="P559">
        <f t="shared" si="99"/>
        <v>-84.418489722222219</v>
      </c>
    </row>
    <row r="560" spans="1:16" x14ac:dyDescent="0.25">
      <c r="A560" t="s">
        <v>581</v>
      </c>
      <c r="B560">
        <v>314457.299</v>
      </c>
      <c r="C560">
        <v>842516.37600000005</v>
      </c>
      <c r="E560" t="str">
        <f t="shared" si="89"/>
        <v>31</v>
      </c>
      <c r="F560" t="str">
        <f t="shared" si="90"/>
        <v>44</v>
      </c>
      <c r="G560" t="str">
        <f t="shared" si="91"/>
        <v>57.299</v>
      </c>
      <c r="H560">
        <f t="shared" si="92"/>
        <v>0.74924972222222219</v>
      </c>
      <c r="I560" t="str">
        <f t="shared" si="93"/>
        <v>84</v>
      </c>
      <c r="J560" t="str">
        <f t="shared" si="94"/>
        <v>25</v>
      </c>
      <c r="K560" t="str">
        <f t="shared" si="95"/>
        <v>16.376</v>
      </c>
      <c r="L560">
        <f t="shared" si="96"/>
        <v>0.42121555555555557</v>
      </c>
      <c r="N560" t="str">
        <f t="shared" si="97"/>
        <v>135-005D(SL)</v>
      </c>
      <c r="O560">
        <f t="shared" si="98"/>
        <v>31.749249722222221</v>
      </c>
      <c r="P560">
        <f t="shared" si="99"/>
        <v>-84.421215555555563</v>
      </c>
    </row>
    <row r="561" spans="1:16" x14ac:dyDescent="0.25">
      <c r="A561" t="s">
        <v>290</v>
      </c>
      <c r="B561">
        <v>334012</v>
      </c>
      <c r="C561">
        <v>842623</v>
      </c>
      <c r="E561" t="str">
        <f t="shared" si="89"/>
        <v>33</v>
      </c>
      <c r="F561" t="str">
        <f t="shared" si="90"/>
        <v>40</v>
      </c>
      <c r="G561" t="str">
        <f t="shared" si="91"/>
        <v>12</v>
      </c>
      <c r="H561">
        <f t="shared" si="92"/>
        <v>0.66999999999999993</v>
      </c>
      <c r="I561" t="str">
        <f t="shared" si="93"/>
        <v>84</v>
      </c>
      <c r="J561" t="str">
        <f t="shared" si="94"/>
        <v>26</v>
      </c>
      <c r="K561" t="str">
        <f t="shared" si="95"/>
        <v>23</v>
      </c>
      <c r="L561">
        <f t="shared" si="96"/>
        <v>0.43972222222222224</v>
      </c>
      <c r="N561" t="str">
        <f t="shared" si="97"/>
        <v>060-036D(LI)</v>
      </c>
      <c r="O561">
        <f t="shared" si="98"/>
        <v>33.67</v>
      </c>
      <c r="P561">
        <f t="shared" si="99"/>
        <v>-84.439722222222215</v>
      </c>
    </row>
    <row r="562" spans="1:16" x14ac:dyDescent="0.25">
      <c r="A562" t="s">
        <v>259</v>
      </c>
      <c r="B562">
        <v>332918.326</v>
      </c>
      <c r="C562">
        <v>842623.85100000002</v>
      </c>
      <c r="E562" t="str">
        <f t="shared" si="89"/>
        <v>33</v>
      </c>
      <c r="F562" t="str">
        <f t="shared" si="90"/>
        <v>29</v>
      </c>
      <c r="G562" t="str">
        <f t="shared" si="91"/>
        <v>18.326</v>
      </c>
      <c r="H562">
        <f t="shared" si="92"/>
        <v>0.48842388888888888</v>
      </c>
      <c r="I562" t="str">
        <f t="shared" si="93"/>
        <v>84</v>
      </c>
      <c r="J562" t="str">
        <f t="shared" si="94"/>
        <v>26</v>
      </c>
      <c r="K562" t="str">
        <f t="shared" si="95"/>
        <v>23.851</v>
      </c>
      <c r="L562">
        <f t="shared" si="96"/>
        <v>0.43995861111111112</v>
      </c>
      <c r="N562" t="str">
        <f t="shared" si="97"/>
        <v>056-012D(SL)</v>
      </c>
      <c r="O562">
        <f t="shared" si="98"/>
        <v>33.488423888888889</v>
      </c>
      <c r="P562">
        <f t="shared" si="99"/>
        <v>-84.439958611111109</v>
      </c>
    </row>
    <row r="563" spans="1:16" x14ac:dyDescent="0.25">
      <c r="A563" t="s">
        <v>297</v>
      </c>
      <c r="B563">
        <v>334444.54499999998</v>
      </c>
      <c r="C563">
        <v>842626.71600000001</v>
      </c>
      <c r="E563" t="str">
        <f t="shared" si="89"/>
        <v>33</v>
      </c>
      <c r="F563" t="str">
        <f t="shared" si="90"/>
        <v>44</v>
      </c>
      <c r="G563" t="str">
        <f t="shared" si="91"/>
        <v>44.545</v>
      </c>
      <c r="H563">
        <f t="shared" si="92"/>
        <v>0.74570694444444441</v>
      </c>
      <c r="I563" t="str">
        <f t="shared" si="93"/>
        <v>84</v>
      </c>
      <c r="J563" t="str">
        <f t="shared" si="94"/>
        <v>26</v>
      </c>
      <c r="K563" t="str">
        <f t="shared" si="95"/>
        <v>26.716</v>
      </c>
      <c r="L563">
        <f t="shared" si="96"/>
        <v>0.44075444444444445</v>
      </c>
      <c r="N563" t="str">
        <f t="shared" si="97"/>
        <v>060-062D(SL)</v>
      </c>
      <c r="O563">
        <f t="shared" si="98"/>
        <v>33.745706944444443</v>
      </c>
      <c r="P563">
        <f t="shared" si="99"/>
        <v>-84.440754444444451</v>
      </c>
    </row>
    <row r="564" spans="1:16" x14ac:dyDescent="0.25">
      <c r="A564" t="s">
        <v>656</v>
      </c>
      <c r="B564">
        <v>320131</v>
      </c>
      <c r="C564">
        <v>842642</v>
      </c>
      <c r="E564" t="str">
        <f t="shared" si="89"/>
        <v>32</v>
      </c>
      <c r="F564" t="str">
        <f t="shared" si="90"/>
        <v>01</v>
      </c>
      <c r="G564" t="str">
        <f t="shared" si="91"/>
        <v>31</v>
      </c>
      <c r="H564">
        <f t="shared" si="92"/>
        <v>2.5277777777777777E-2</v>
      </c>
      <c r="I564" t="str">
        <f t="shared" si="93"/>
        <v>84</v>
      </c>
      <c r="J564" t="str">
        <f t="shared" si="94"/>
        <v>26</v>
      </c>
      <c r="K564" t="str">
        <f t="shared" si="95"/>
        <v>42</v>
      </c>
      <c r="L564">
        <f t="shared" si="96"/>
        <v>0.44500000000000001</v>
      </c>
      <c r="N564" t="str">
        <f t="shared" si="97"/>
        <v>152-004P(CO)</v>
      </c>
      <c r="O564">
        <f t="shared" si="98"/>
        <v>32.025277777777781</v>
      </c>
      <c r="P564">
        <f t="shared" si="99"/>
        <v>-84.444999999999993</v>
      </c>
    </row>
    <row r="565" spans="1:16" x14ac:dyDescent="0.25">
      <c r="A565" t="s">
        <v>657</v>
      </c>
      <c r="B565">
        <v>320131</v>
      </c>
      <c r="C565">
        <v>842642</v>
      </c>
      <c r="E565" t="str">
        <f t="shared" si="89"/>
        <v>32</v>
      </c>
      <c r="F565" t="str">
        <f t="shared" si="90"/>
        <v>01</v>
      </c>
      <c r="G565" t="str">
        <f t="shared" si="91"/>
        <v>31</v>
      </c>
      <c r="H565">
        <f t="shared" si="92"/>
        <v>2.5277777777777777E-2</v>
      </c>
      <c r="I565" t="str">
        <f t="shared" si="93"/>
        <v>84</v>
      </c>
      <c r="J565" t="str">
        <f t="shared" si="94"/>
        <v>26</v>
      </c>
      <c r="K565" t="str">
        <f t="shared" si="95"/>
        <v>42</v>
      </c>
      <c r="L565">
        <f t="shared" si="96"/>
        <v>0.44500000000000001</v>
      </c>
      <c r="N565" t="str">
        <f t="shared" si="97"/>
        <v>152-005P(CO)</v>
      </c>
      <c r="O565">
        <f t="shared" si="98"/>
        <v>32.025277777777781</v>
      </c>
      <c r="P565">
        <f t="shared" si="99"/>
        <v>-84.444999999999993</v>
      </c>
    </row>
    <row r="566" spans="1:16" x14ac:dyDescent="0.25">
      <c r="A566" t="s">
        <v>658</v>
      </c>
      <c r="B566">
        <v>320131</v>
      </c>
      <c r="C566">
        <v>842642</v>
      </c>
      <c r="E566" t="str">
        <f t="shared" si="89"/>
        <v>32</v>
      </c>
      <c r="F566" t="str">
        <f t="shared" si="90"/>
        <v>01</v>
      </c>
      <c r="G566" t="str">
        <f t="shared" si="91"/>
        <v>31</v>
      </c>
      <c r="H566">
        <f t="shared" si="92"/>
        <v>2.5277777777777777E-2</v>
      </c>
      <c r="I566" t="str">
        <f t="shared" si="93"/>
        <v>84</v>
      </c>
      <c r="J566" t="str">
        <f t="shared" si="94"/>
        <v>26</v>
      </c>
      <c r="K566" t="str">
        <f t="shared" si="95"/>
        <v>42</v>
      </c>
      <c r="L566">
        <f t="shared" si="96"/>
        <v>0.44500000000000001</v>
      </c>
      <c r="N566" t="str">
        <f t="shared" si="97"/>
        <v>152-006P(CO)</v>
      </c>
      <c r="O566">
        <f t="shared" si="98"/>
        <v>32.025277777777781</v>
      </c>
      <c r="P566">
        <f t="shared" si="99"/>
        <v>-84.444999999999993</v>
      </c>
    </row>
    <row r="567" spans="1:16" x14ac:dyDescent="0.25">
      <c r="A567" t="s">
        <v>659</v>
      </c>
      <c r="B567">
        <v>320131</v>
      </c>
      <c r="C567">
        <v>842642</v>
      </c>
      <c r="E567" t="str">
        <f t="shared" si="89"/>
        <v>32</v>
      </c>
      <c r="F567" t="str">
        <f t="shared" si="90"/>
        <v>01</v>
      </c>
      <c r="G567" t="str">
        <f t="shared" si="91"/>
        <v>31</v>
      </c>
      <c r="H567">
        <f t="shared" si="92"/>
        <v>2.5277777777777777E-2</v>
      </c>
      <c r="I567" t="str">
        <f t="shared" si="93"/>
        <v>84</v>
      </c>
      <c r="J567" t="str">
        <f t="shared" si="94"/>
        <v>26</v>
      </c>
      <c r="K567" t="str">
        <f t="shared" si="95"/>
        <v>42</v>
      </c>
      <c r="L567">
        <f t="shared" si="96"/>
        <v>0.44500000000000001</v>
      </c>
      <c r="N567" t="str">
        <f t="shared" si="97"/>
        <v>152-007P(CO)</v>
      </c>
      <c r="O567">
        <f t="shared" si="98"/>
        <v>32.025277777777781</v>
      </c>
      <c r="P567">
        <f t="shared" si="99"/>
        <v>-84.444999999999993</v>
      </c>
    </row>
    <row r="568" spans="1:16" x14ac:dyDescent="0.25">
      <c r="A568" t="s">
        <v>617</v>
      </c>
      <c r="B568">
        <v>325808.14600000001</v>
      </c>
      <c r="C568">
        <v>842643.56</v>
      </c>
      <c r="E568" t="str">
        <f t="shared" si="89"/>
        <v>32</v>
      </c>
      <c r="F568" t="str">
        <f t="shared" si="90"/>
        <v>58</v>
      </c>
      <c r="G568" t="str">
        <f t="shared" si="91"/>
        <v>08.146</v>
      </c>
      <c r="H568">
        <f t="shared" si="92"/>
        <v>0.9689294444444444</v>
      </c>
      <c r="I568" t="str">
        <f t="shared" si="93"/>
        <v>84</v>
      </c>
      <c r="J568" t="str">
        <f t="shared" si="94"/>
        <v>26</v>
      </c>
      <c r="K568" t="str">
        <f t="shared" si="95"/>
        <v>43.56</v>
      </c>
      <c r="L568">
        <f t="shared" si="96"/>
        <v>0.44543333333333335</v>
      </c>
      <c r="N568" t="str">
        <f t="shared" si="97"/>
        <v>145-007D(L)</v>
      </c>
      <c r="O568">
        <f t="shared" si="98"/>
        <v>32.968929444444441</v>
      </c>
      <c r="P568">
        <f t="shared" si="99"/>
        <v>-84.445433333333327</v>
      </c>
    </row>
    <row r="569" spans="1:16" x14ac:dyDescent="0.25">
      <c r="A569" t="s">
        <v>164</v>
      </c>
      <c r="B569">
        <v>334943</v>
      </c>
      <c r="C569">
        <v>842730</v>
      </c>
      <c r="E569" t="str">
        <f t="shared" si="89"/>
        <v>33</v>
      </c>
      <c r="F569" t="str">
        <f t="shared" si="90"/>
        <v>49</v>
      </c>
      <c r="G569" t="str">
        <f t="shared" si="91"/>
        <v>43</v>
      </c>
      <c r="H569">
        <f t="shared" si="92"/>
        <v>0.82861111111111108</v>
      </c>
      <c r="I569" t="str">
        <f t="shared" si="93"/>
        <v>84</v>
      </c>
      <c r="J569" t="str">
        <f t="shared" si="94"/>
        <v>27</v>
      </c>
      <c r="K569" t="str">
        <f t="shared" si="95"/>
        <v>30</v>
      </c>
      <c r="L569">
        <f t="shared" si="96"/>
        <v>0.45833333333333337</v>
      </c>
      <c r="N569" t="str">
        <f t="shared" si="97"/>
        <v>033-097P</v>
      </c>
      <c r="O569">
        <f t="shared" si="98"/>
        <v>33.828611111111108</v>
      </c>
      <c r="P569">
        <f t="shared" si="99"/>
        <v>-84.458333333333329</v>
      </c>
    </row>
    <row r="570" spans="1:16" x14ac:dyDescent="0.25">
      <c r="A570" t="s">
        <v>453</v>
      </c>
      <c r="B570">
        <v>321458.89199999999</v>
      </c>
      <c r="C570">
        <v>842732.12300000002</v>
      </c>
      <c r="E570" t="str">
        <f t="shared" si="89"/>
        <v>32</v>
      </c>
      <c r="F570" t="str">
        <f t="shared" si="90"/>
        <v>14</v>
      </c>
      <c r="G570" t="str">
        <f t="shared" si="91"/>
        <v>58.892</v>
      </c>
      <c r="H570">
        <f t="shared" si="92"/>
        <v>0.24969222222222223</v>
      </c>
      <c r="I570" t="str">
        <f t="shared" si="93"/>
        <v>84</v>
      </c>
      <c r="J570" t="str">
        <f t="shared" si="94"/>
        <v>27</v>
      </c>
      <c r="K570" t="str">
        <f t="shared" si="95"/>
        <v>32.123</v>
      </c>
      <c r="L570">
        <f t="shared" si="96"/>
        <v>0.45892305555555557</v>
      </c>
      <c r="N570" t="str">
        <f t="shared" si="97"/>
        <v>096-002D(SL)</v>
      </c>
      <c r="O570">
        <f t="shared" si="98"/>
        <v>32.249692222222222</v>
      </c>
      <c r="P570">
        <f t="shared" si="99"/>
        <v>-84.458923055555559</v>
      </c>
    </row>
    <row r="571" spans="1:16" x14ac:dyDescent="0.25">
      <c r="A571" t="s">
        <v>308</v>
      </c>
      <c r="B571">
        <v>334931</v>
      </c>
      <c r="C571">
        <v>842745</v>
      </c>
      <c r="E571" t="str">
        <f t="shared" si="89"/>
        <v>33</v>
      </c>
      <c r="F571" t="str">
        <f t="shared" si="90"/>
        <v>49</v>
      </c>
      <c r="G571" t="str">
        <f t="shared" si="91"/>
        <v>31</v>
      </c>
      <c r="H571">
        <f t="shared" si="92"/>
        <v>0.82527777777777778</v>
      </c>
      <c r="I571" t="str">
        <f t="shared" si="93"/>
        <v>84</v>
      </c>
      <c r="J571" t="str">
        <f t="shared" si="94"/>
        <v>27</v>
      </c>
      <c r="K571" t="str">
        <f t="shared" si="95"/>
        <v>45</v>
      </c>
      <c r="L571">
        <f t="shared" si="96"/>
        <v>0.46250000000000002</v>
      </c>
      <c r="N571" t="str">
        <f t="shared" si="97"/>
        <v>060-087D(L)(I)</v>
      </c>
      <c r="O571">
        <f t="shared" si="98"/>
        <v>33.825277777777778</v>
      </c>
      <c r="P571">
        <f t="shared" si="99"/>
        <v>-84.462500000000006</v>
      </c>
    </row>
    <row r="572" spans="1:16" x14ac:dyDescent="0.25">
      <c r="A572" t="s">
        <v>288</v>
      </c>
      <c r="B572">
        <v>334732.36200000002</v>
      </c>
      <c r="C572">
        <v>842745.09199999995</v>
      </c>
      <c r="E572" t="str">
        <f t="shared" si="89"/>
        <v>33</v>
      </c>
      <c r="F572" t="str">
        <f t="shared" si="90"/>
        <v>47</v>
      </c>
      <c r="G572" t="str">
        <f t="shared" si="91"/>
        <v>32.362</v>
      </c>
      <c r="H572">
        <f t="shared" si="92"/>
        <v>0.79232277777777782</v>
      </c>
      <c r="I572" t="str">
        <f t="shared" si="93"/>
        <v>84</v>
      </c>
      <c r="J572" t="str">
        <f t="shared" si="94"/>
        <v>27</v>
      </c>
      <c r="K572" t="str">
        <f t="shared" si="95"/>
        <v>45.092</v>
      </c>
      <c r="L572">
        <f t="shared" si="96"/>
        <v>0.46252555555555558</v>
      </c>
      <c r="N572" t="str">
        <f t="shared" si="97"/>
        <v>060-026D(SL)</v>
      </c>
      <c r="O572">
        <f t="shared" si="98"/>
        <v>33.792322777777777</v>
      </c>
      <c r="P572">
        <f t="shared" si="99"/>
        <v>-84.462525555555558</v>
      </c>
    </row>
    <row r="573" spans="1:16" x14ac:dyDescent="0.25">
      <c r="A573" t="s">
        <v>304</v>
      </c>
      <c r="B573">
        <v>334903.68599999999</v>
      </c>
      <c r="C573">
        <v>842757.08600000001</v>
      </c>
      <c r="E573" t="str">
        <f t="shared" si="89"/>
        <v>33</v>
      </c>
      <c r="F573" t="str">
        <f t="shared" si="90"/>
        <v>49</v>
      </c>
      <c r="G573" t="str">
        <f t="shared" si="91"/>
        <v>03.686</v>
      </c>
      <c r="H573">
        <f t="shared" si="92"/>
        <v>0.81769055555555559</v>
      </c>
      <c r="I573" t="str">
        <f t="shared" si="93"/>
        <v>84</v>
      </c>
      <c r="J573" t="str">
        <f t="shared" si="94"/>
        <v>27</v>
      </c>
      <c r="K573" t="str">
        <f t="shared" si="95"/>
        <v>57.086</v>
      </c>
      <c r="L573">
        <f t="shared" si="96"/>
        <v>0.46585722222222226</v>
      </c>
      <c r="N573" t="str">
        <f t="shared" si="97"/>
        <v>060-083D(SL)</v>
      </c>
      <c r="O573">
        <f t="shared" si="98"/>
        <v>33.817690555555558</v>
      </c>
      <c r="P573">
        <f t="shared" si="99"/>
        <v>-84.465857222222226</v>
      </c>
    </row>
    <row r="574" spans="1:16" x14ac:dyDescent="0.25">
      <c r="A574" t="s">
        <v>286</v>
      </c>
      <c r="B574">
        <v>334903.13799999998</v>
      </c>
      <c r="C574">
        <v>842757.18400000001</v>
      </c>
      <c r="E574" t="str">
        <f t="shared" si="89"/>
        <v>33</v>
      </c>
      <c r="F574" t="str">
        <f t="shared" si="90"/>
        <v>49</v>
      </c>
      <c r="G574" t="str">
        <f t="shared" si="91"/>
        <v>03.138</v>
      </c>
      <c r="H574">
        <f t="shared" si="92"/>
        <v>0.81753833333333337</v>
      </c>
      <c r="I574" t="str">
        <f t="shared" si="93"/>
        <v>84</v>
      </c>
      <c r="J574" t="str">
        <f t="shared" si="94"/>
        <v>27</v>
      </c>
      <c r="K574" t="str">
        <f t="shared" si="95"/>
        <v>57.184</v>
      </c>
      <c r="L574">
        <f t="shared" si="96"/>
        <v>0.46588444444444443</v>
      </c>
      <c r="N574" t="str">
        <f t="shared" si="97"/>
        <v>060-010D(SL)</v>
      </c>
      <c r="O574">
        <f t="shared" si="98"/>
        <v>33.817538333333331</v>
      </c>
      <c r="P574">
        <f t="shared" si="99"/>
        <v>-84.465884444444441</v>
      </c>
    </row>
    <row r="575" spans="1:16" x14ac:dyDescent="0.25">
      <c r="A575" t="s">
        <v>299</v>
      </c>
      <c r="B575">
        <v>334930</v>
      </c>
      <c r="C575">
        <v>842758</v>
      </c>
      <c r="E575" t="str">
        <f t="shared" si="89"/>
        <v>33</v>
      </c>
      <c r="F575" t="str">
        <f t="shared" si="90"/>
        <v>49</v>
      </c>
      <c r="G575" t="str">
        <f t="shared" si="91"/>
        <v>30</v>
      </c>
      <c r="H575">
        <f t="shared" si="92"/>
        <v>0.82499999999999996</v>
      </c>
      <c r="I575" t="str">
        <f t="shared" si="93"/>
        <v>84</v>
      </c>
      <c r="J575" t="str">
        <f t="shared" si="94"/>
        <v>27</v>
      </c>
      <c r="K575" t="str">
        <f t="shared" si="95"/>
        <v>58</v>
      </c>
      <c r="L575">
        <f t="shared" si="96"/>
        <v>0.46611111111111114</v>
      </c>
      <c r="N575" t="str">
        <f t="shared" si="97"/>
        <v>060-066P(RM)</v>
      </c>
      <c r="O575">
        <f t="shared" si="98"/>
        <v>33.825000000000003</v>
      </c>
      <c r="P575">
        <f t="shared" si="99"/>
        <v>-84.466111111111104</v>
      </c>
    </row>
    <row r="576" spans="1:16" x14ac:dyDescent="0.25">
      <c r="A576" t="s">
        <v>302</v>
      </c>
      <c r="B576">
        <v>334930</v>
      </c>
      <c r="C576">
        <v>842758</v>
      </c>
      <c r="E576" t="str">
        <f t="shared" si="89"/>
        <v>33</v>
      </c>
      <c r="F576" t="str">
        <f t="shared" si="90"/>
        <v>49</v>
      </c>
      <c r="G576" t="str">
        <f t="shared" si="91"/>
        <v>30</v>
      </c>
      <c r="H576">
        <f t="shared" si="92"/>
        <v>0.82499999999999996</v>
      </c>
      <c r="I576" t="str">
        <f t="shared" si="93"/>
        <v>84</v>
      </c>
      <c r="J576" t="str">
        <f t="shared" si="94"/>
        <v>27</v>
      </c>
      <c r="K576" t="str">
        <f t="shared" si="95"/>
        <v>58</v>
      </c>
      <c r="L576">
        <f t="shared" si="96"/>
        <v>0.46611111111111114</v>
      </c>
      <c r="N576" t="str">
        <f t="shared" si="97"/>
        <v>060-076P(INC)</v>
      </c>
      <c r="O576">
        <f t="shared" si="98"/>
        <v>33.825000000000003</v>
      </c>
      <c r="P576">
        <f t="shared" si="99"/>
        <v>-84.466111111111104</v>
      </c>
    </row>
    <row r="577" spans="1:16" x14ac:dyDescent="0.25">
      <c r="A577" t="s">
        <v>511</v>
      </c>
      <c r="B577">
        <v>343226.69699999999</v>
      </c>
      <c r="C577">
        <v>842831.054</v>
      </c>
      <c r="E577" t="str">
        <f t="shared" si="89"/>
        <v>34</v>
      </c>
      <c r="F577" t="str">
        <f t="shared" si="90"/>
        <v>32</v>
      </c>
      <c r="G577" t="str">
        <f t="shared" si="91"/>
        <v>26.697</v>
      </c>
      <c r="H577">
        <f t="shared" si="92"/>
        <v>0.54074916666666661</v>
      </c>
      <c r="I577" t="str">
        <f t="shared" si="93"/>
        <v>84</v>
      </c>
      <c r="J577" t="str">
        <f t="shared" si="94"/>
        <v>28</v>
      </c>
      <c r="K577" t="str">
        <f t="shared" si="95"/>
        <v>31.054</v>
      </c>
      <c r="L577">
        <f t="shared" si="96"/>
        <v>0.47529277777777779</v>
      </c>
      <c r="N577" t="str">
        <f t="shared" si="97"/>
        <v>112-005D(SL)</v>
      </c>
      <c r="O577">
        <f t="shared" si="98"/>
        <v>34.540749166666664</v>
      </c>
      <c r="P577">
        <f t="shared" si="99"/>
        <v>-84.475292777777781</v>
      </c>
    </row>
    <row r="578" spans="1:16" x14ac:dyDescent="0.25">
      <c r="A578" t="s">
        <v>512</v>
      </c>
      <c r="B578">
        <v>343226.69699999999</v>
      </c>
      <c r="C578">
        <v>842831.054</v>
      </c>
      <c r="E578" t="str">
        <f t="shared" si="89"/>
        <v>34</v>
      </c>
      <c r="F578" t="str">
        <f t="shared" si="90"/>
        <v>32</v>
      </c>
      <c r="G578" t="str">
        <f t="shared" si="91"/>
        <v>26.697</v>
      </c>
      <c r="H578">
        <f t="shared" si="92"/>
        <v>0.54074916666666661</v>
      </c>
      <c r="I578" t="str">
        <f t="shared" si="93"/>
        <v>84</v>
      </c>
      <c r="J578" t="str">
        <f t="shared" si="94"/>
        <v>28</v>
      </c>
      <c r="K578" t="str">
        <f t="shared" si="95"/>
        <v>31.054</v>
      </c>
      <c r="L578">
        <f t="shared" si="96"/>
        <v>0.47529277777777779</v>
      </c>
      <c r="N578" t="str">
        <f t="shared" si="97"/>
        <v>112-006D(SL)</v>
      </c>
      <c r="O578">
        <f t="shared" si="98"/>
        <v>34.540749166666664</v>
      </c>
      <c r="P578">
        <f t="shared" si="99"/>
        <v>-84.475292777777781</v>
      </c>
    </row>
    <row r="579" spans="1:16" x14ac:dyDescent="0.25">
      <c r="A579" t="s">
        <v>513</v>
      </c>
      <c r="B579">
        <v>343226.69699999999</v>
      </c>
      <c r="C579">
        <v>842831.054</v>
      </c>
      <c r="E579" t="str">
        <f t="shared" si="89"/>
        <v>34</v>
      </c>
      <c r="F579" t="str">
        <f t="shared" si="90"/>
        <v>32</v>
      </c>
      <c r="G579" t="str">
        <f t="shared" si="91"/>
        <v>26.697</v>
      </c>
      <c r="H579">
        <f t="shared" si="92"/>
        <v>0.54074916666666661</v>
      </c>
      <c r="I579" t="str">
        <f t="shared" si="93"/>
        <v>84</v>
      </c>
      <c r="J579" t="str">
        <f t="shared" si="94"/>
        <v>28</v>
      </c>
      <c r="K579" t="str">
        <f t="shared" si="95"/>
        <v>31.054</v>
      </c>
      <c r="L579">
        <f t="shared" si="96"/>
        <v>0.47529277777777779</v>
      </c>
      <c r="N579" t="str">
        <f t="shared" si="97"/>
        <v>112-007D(SL)</v>
      </c>
      <c r="O579">
        <f t="shared" si="98"/>
        <v>34.540749166666664</v>
      </c>
      <c r="P579">
        <f t="shared" si="99"/>
        <v>-84.475292777777781</v>
      </c>
    </row>
    <row r="580" spans="1:16" x14ac:dyDescent="0.25">
      <c r="A580" t="s">
        <v>694</v>
      </c>
      <c r="B580">
        <v>334926</v>
      </c>
      <c r="C580">
        <v>842833</v>
      </c>
      <c r="D580" s="1">
        <v>41549</v>
      </c>
      <c r="E580" t="str">
        <f t="shared" si="89"/>
        <v>33</v>
      </c>
      <c r="F580" t="str">
        <f t="shared" si="90"/>
        <v>49</v>
      </c>
      <c r="G580" t="str">
        <f t="shared" si="91"/>
        <v>26</v>
      </c>
      <c r="H580">
        <f t="shared" si="92"/>
        <v>0.82388888888888889</v>
      </c>
      <c r="I580" t="str">
        <f t="shared" si="93"/>
        <v>84</v>
      </c>
      <c r="J580" t="str">
        <f t="shared" si="94"/>
        <v>28</v>
      </c>
      <c r="K580" t="str">
        <f t="shared" si="95"/>
        <v>33</v>
      </c>
      <c r="L580">
        <f t="shared" si="96"/>
        <v>0.47583333333333333</v>
      </c>
      <c r="N580" t="str">
        <f t="shared" si="97"/>
        <v>APL 0335</v>
      </c>
      <c r="O580">
        <f t="shared" si="98"/>
        <v>33.823888888888888</v>
      </c>
      <c r="P580">
        <f t="shared" si="99"/>
        <v>-84.475833333333327</v>
      </c>
    </row>
    <row r="581" spans="1:16" x14ac:dyDescent="0.25">
      <c r="A581" t="s">
        <v>260</v>
      </c>
      <c r="B581">
        <v>332618.26299999998</v>
      </c>
      <c r="C581">
        <v>842836.04099999997</v>
      </c>
      <c r="E581" t="str">
        <f t="shared" si="89"/>
        <v>33</v>
      </c>
      <c r="F581" t="str">
        <f t="shared" si="90"/>
        <v>26</v>
      </c>
      <c r="G581" t="str">
        <f t="shared" si="91"/>
        <v>18.263</v>
      </c>
      <c r="H581">
        <f t="shared" si="92"/>
        <v>0.43840638888888889</v>
      </c>
      <c r="I581" t="str">
        <f t="shared" si="93"/>
        <v>84</v>
      </c>
      <c r="J581" t="str">
        <f t="shared" si="94"/>
        <v>28</v>
      </c>
      <c r="K581" t="str">
        <f t="shared" si="95"/>
        <v>36.041</v>
      </c>
      <c r="L581">
        <f t="shared" si="96"/>
        <v>0.47667805555555554</v>
      </c>
      <c r="N581" t="str">
        <f t="shared" si="97"/>
        <v>056-014D(SL)</v>
      </c>
      <c r="O581">
        <f t="shared" si="98"/>
        <v>33.438406388888886</v>
      </c>
      <c r="P581">
        <f t="shared" si="99"/>
        <v>-84.476678055555553</v>
      </c>
    </row>
    <row r="582" spans="1:16" x14ac:dyDescent="0.25">
      <c r="A582" t="s">
        <v>130</v>
      </c>
      <c r="B582">
        <v>340853.21600000001</v>
      </c>
      <c r="C582">
        <v>842836.71499999997</v>
      </c>
      <c r="E582" t="str">
        <f t="shared" si="89"/>
        <v>34</v>
      </c>
      <c r="F582" t="str">
        <f t="shared" si="90"/>
        <v>08</v>
      </c>
      <c r="G582" t="str">
        <f t="shared" si="91"/>
        <v>53.216</v>
      </c>
      <c r="H582">
        <f t="shared" si="92"/>
        <v>0.14811555555555556</v>
      </c>
      <c r="I582" t="str">
        <f t="shared" si="93"/>
        <v>84</v>
      </c>
      <c r="J582" t="str">
        <f t="shared" si="94"/>
        <v>28</v>
      </c>
      <c r="K582" t="str">
        <f t="shared" si="95"/>
        <v>36.715</v>
      </c>
      <c r="L582">
        <f t="shared" si="96"/>
        <v>0.47686527777777776</v>
      </c>
      <c r="N582" t="str">
        <f t="shared" si="97"/>
        <v>028-015D(SL)</v>
      </c>
      <c r="O582">
        <f t="shared" si="98"/>
        <v>34.148115555555556</v>
      </c>
      <c r="P582">
        <f t="shared" si="99"/>
        <v>-84.476865277777776</v>
      </c>
    </row>
    <row r="583" spans="1:16" x14ac:dyDescent="0.25">
      <c r="A583" t="s">
        <v>131</v>
      </c>
      <c r="B583">
        <v>340853.21600000001</v>
      </c>
      <c r="C583">
        <v>842836.71499999997</v>
      </c>
      <c r="E583" t="str">
        <f t="shared" si="89"/>
        <v>34</v>
      </c>
      <c r="F583" t="str">
        <f t="shared" si="90"/>
        <v>08</v>
      </c>
      <c r="G583" t="str">
        <f t="shared" si="91"/>
        <v>53.216</v>
      </c>
      <c r="H583">
        <f t="shared" si="92"/>
        <v>0.14811555555555556</v>
      </c>
      <c r="I583" t="str">
        <f t="shared" si="93"/>
        <v>84</v>
      </c>
      <c r="J583" t="str">
        <f t="shared" si="94"/>
        <v>28</v>
      </c>
      <c r="K583" t="str">
        <f t="shared" si="95"/>
        <v>36.715</v>
      </c>
      <c r="L583">
        <f t="shared" si="96"/>
        <v>0.47686527777777776</v>
      </c>
      <c r="N583" t="str">
        <f t="shared" si="97"/>
        <v>028-017D(SL)</v>
      </c>
      <c r="O583">
        <f t="shared" si="98"/>
        <v>34.148115555555556</v>
      </c>
      <c r="P583">
        <f t="shared" si="99"/>
        <v>-84.476865277777776</v>
      </c>
    </row>
    <row r="584" spans="1:16" x14ac:dyDescent="0.25">
      <c r="A584" t="s">
        <v>138</v>
      </c>
      <c r="B584">
        <v>340853.21600000001</v>
      </c>
      <c r="C584">
        <v>842836.71499999997</v>
      </c>
      <c r="E584" t="str">
        <f t="shared" si="89"/>
        <v>34</v>
      </c>
      <c r="F584" t="str">
        <f t="shared" si="90"/>
        <v>08</v>
      </c>
      <c r="G584" t="str">
        <f t="shared" si="91"/>
        <v>53.216</v>
      </c>
      <c r="H584">
        <f t="shared" si="92"/>
        <v>0.14811555555555556</v>
      </c>
      <c r="I584" t="str">
        <f t="shared" si="93"/>
        <v>84</v>
      </c>
      <c r="J584" t="str">
        <f t="shared" si="94"/>
        <v>28</v>
      </c>
      <c r="K584" t="str">
        <f t="shared" si="95"/>
        <v>36.715</v>
      </c>
      <c r="L584">
        <f t="shared" si="96"/>
        <v>0.47686527777777776</v>
      </c>
      <c r="N584" t="str">
        <f t="shared" si="97"/>
        <v>028-041D(SL)</v>
      </c>
      <c r="O584">
        <f t="shared" si="98"/>
        <v>34.148115555555556</v>
      </c>
      <c r="P584">
        <f t="shared" si="99"/>
        <v>-84.476865277777776</v>
      </c>
    </row>
    <row r="585" spans="1:16" x14ac:dyDescent="0.25">
      <c r="A585" t="s">
        <v>261</v>
      </c>
      <c r="B585">
        <v>332619.04100000003</v>
      </c>
      <c r="C585">
        <v>842842.23899999994</v>
      </c>
      <c r="E585" t="str">
        <f t="shared" si="89"/>
        <v>33</v>
      </c>
      <c r="F585" t="str">
        <f t="shared" si="90"/>
        <v>26</v>
      </c>
      <c r="G585" t="str">
        <f t="shared" si="91"/>
        <v>19.041</v>
      </c>
      <c r="H585">
        <f t="shared" si="92"/>
        <v>0.43862250000000003</v>
      </c>
      <c r="I585" t="str">
        <f t="shared" si="93"/>
        <v>84</v>
      </c>
      <c r="J585" t="str">
        <f t="shared" si="94"/>
        <v>28</v>
      </c>
      <c r="K585" t="str">
        <f t="shared" si="95"/>
        <v>42.239</v>
      </c>
      <c r="L585">
        <f t="shared" si="96"/>
        <v>0.47839972222222221</v>
      </c>
      <c r="N585" t="str">
        <f t="shared" si="97"/>
        <v>056-015D(L)</v>
      </c>
      <c r="O585">
        <f t="shared" si="98"/>
        <v>33.438622500000001</v>
      </c>
      <c r="P585">
        <f t="shared" si="99"/>
        <v>-84.478399722222221</v>
      </c>
    </row>
    <row r="586" spans="1:16" x14ac:dyDescent="0.25">
      <c r="A586" t="s">
        <v>258</v>
      </c>
      <c r="B586">
        <v>332601.90700000001</v>
      </c>
      <c r="C586">
        <v>842850.97100000002</v>
      </c>
      <c r="E586" t="str">
        <f t="shared" si="89"/>
        <v>33</v>
      </c>
      <c r="F586" t="str">
        <f t="shared" si="90"/>
        <v>26</v>
      </c>
      <c r="G586" t="str">
        <f t="shared" si="91"/>
        <v>01.907</v>
      </c>
      <c r="H586">
        <f t="shared" si="92"/>
        <v>0.43386305555555554</v>
      </c>
      <c r="I586" t="str">
        <f t="shared" si="93"/>
        <v>84</v>
      </c>
      <c r="J586" t="str">
        <f t="shared" si="94"/>
        <v>28</v>
      </c>
      <c r="K586" t="str">
        <f t="shared" si="95"/>
        <v>50.971</v>
      </c>
      <c r="L586">
        <f t="shared" si="96"/>
        <v>0.48082527777777778</v>
      </c>
      <c r="N586" t="str">
        <f t="shared" si="97"/>
        <v>056-006D(SL)</v>
      </c>
      <c r="O586">
        <f t="shared" si="98"/>
        <v>33.433863055555555</v>
      </c>
      <c r="P586">
        <f t="shared" si="99"/>
        <v>-84.480825277777782</v>
      </c>
    </row>
    <row r="587" spans="1:16" x14ac:dyDescent="0.25">
      <c r="A587" t="s">
        <v>205</v>
      </c>
      <c r="B587">
        <v>304421</v>
      </c>
      <c r="C587">
        <v>842859</v>
      </c>
      <c r="E587" t="str">
        <f t="shared" si="89"/>
        <v>30</v>
      </c>
      <c r="F587" t="str">
        <f t="shared" si="90"/>
        <v>44</v>
      </c>
      <c r="G587" t="str">
        <f t="shared" si="91"/>
        <v>21</v>
      </c>
      <c r="H587">
        <f t="shared" si="92"/>
        <v>0.73916666666666664</v>
      </c>
      <c r="I587" t="str">
        <f t="shared" si="93"/>
        <v>84</v>
      </c>
      <c r="J587" t="str">
        <f t="shared" si="94"/>
        <v>28</v>
      </c>
      <c r="K587" t="str">
        <f t="shared" si="95"/>
        <v>59</v>
      </c>
      <c r="L587">
        <f t="shared" si="96"/>
        <v>0.48305555555555557</v>
      </c>
      <c r="N587" t="str">
        <f t="shared" si="97"/>
        <v>043-010D(LI)</v>
      </c>
      <c r="O587">
        <f t="shared" si="98"/>
        <v>30.739166666666666</v>
      </c>
      <c r="P587">
        <f t="shared" si="99"/>
        <v>-84.483055555555552</v>
      </c>
    </row>
    <row r="588" spans="1:16" x14ac:dyDescent="0.25">
      <c r="A588" t="s">
        <v>293</v>
      </c>
      <c r="B588">
        <v>334706.02</v>
      </c>
      <c r="C588">
        <v>842915.59199999995</v>
      </c>
      <c r="E588" t="str">
        <f t="shared" si="89"/>
        <v>33</v>
      </c>
      <c r="F588" t="str">
        <f t="shared" si="90"/>
        <v>47</v>
      </c>
      <c r="G588" t="str">
        <f t="shared" si="91"/>
        <v>06.02</v>
      </c>
      <c r="H588">
        <f t="shared" si="92"/>
        <v>0.78500555555555551</v>
      </c>
      <c r="I588" t="str">
        <f t="shared" si="93"/>
        <v>84</v>
      </c>
      <c r="J588" t="str">
        <f t="shared" si="94"/>
        <v>29</v>
      </c>
      <c r="K588" t="str">
        <f t="shared" si="95"/>
        <v>15.592</v>
      </c>
      <c r="L588">
        <f t="shared" si="96"/>
        <v>0.48766444444444446</v>
      </c>
      <c r="N588" t="str">
        <f t="shared" si="97"/>
        <v>060-051D(SL)</v>
      </c>
      <c r="O588">
        <f t="shared" si="98"/>
        <v>33.785005555555557</v>
      </c>
      <c r="P588">
        <f t="shared" si="99"/>
        <v>-84.487664444444448</v>
      </c>
    </row>
    <row r="589" spans="1:16" x14ac:dyDescent="0.25">
      <c r="A589" t="s">
        <v>316</v>
      </c>
      <c r="B589">
        <v>344250.97100000002</v>
      </c>
      <c r="C589">
        <v>842926.56400000001</v>
      </c>
      <c r="E589" t="str">
        <f t="shared" si="89"/>
        <v>34</v>
      </c>
      <c r="F589" t="str">
        <f t="shared" si="90"/>
        <v>42</v>
      </c>
      <c r="G589" t="str">
        <f t="shared" si="91"/>
        <v>50.971</v>
      </c>
      <c r="H589">
        <f t="shared" si="92"/>
        <v>0.71415861111111112</v>
      </c>
      <c r="I589" t="str">
        <f t="shared" si="93"/>
        <v>84</v>
      </c>
      <c r="J589" t="str">
        <f t="shared" si="94"/>
        <v>29</v>
      </c>
      <c r="K589" t="str">
        <f t="shared" si="95"/>
        <v>26.564</v>
      </c>
      <c r="L589">
        <f t="shared" si="96"/>
        <v>0.49071222222222222</v>
      </c>
      <c r="N589" t="str">
        <f t="shared" si="97"/>
        <v>061-010D(SL)</v>
      </c>
      <c r="O589">
        <f t="shared" si="98"/>
        <v>34.71415861111111</v>
      </c>
      <c r="P589">
        <f t="shared" si="99"/>
        <v>-84.490712222222228</v>
      </c>
    </row>
    <row r="590" spans="1:16" x14ac:dyDescent="0.25">
      <c r="A590" t="s">
        <v>731</v>
      </c>
      <c r="B590">
        <v>304248</v>
      </c>
      <c r="C590">
        <v>842934</v>
      </c>
      <c r="D590" s="1"/>
      <c r="E590" t="str">
        <f t="shared" si="89"/>
        <v>30</v>
      </c>
      <c r="F590" t="str">
        <f t="shared" si="90"/>
        <v>42</v>
      </c>
      <c r="G590" t="str">
        <f t="shared" si="91"/>
        <v>48</v>
      </c>
      <c r="H590">
        <f t="shared" si="92"/>
        <v>0.71333333333333326</v>
      </c>
      <c r="I590" t="str">
        <f t="shared" si="93"/>
        <v>84</v>
      </c>
      <c r="J590" t="str">
        <f t="shared" si="94"/>
        <v>29</v>
      </c>
      <c r="K590" t="str">
        <f t="shared" si="95"/>
        <v>34</v>
      </c>
      <c r="L590">
        <f t="shared" si="96"/>
        <v>0.49277777777777776</v>
      </c>
      <c r="N590" t="str">
        <f t="shared" si="97"/>
        <v>APLI 0433</v>
      </c>
      <c r="O590">
        <f t="shared" si="98"/>
        <v>30.713333333333335</v>
      </c>
      <c r="P590">
        <f t="shared" si="99"/>
        <v>-84.492777777777775</v>
      </c>
    </row>
    <row r="591" spans="1:16" x14ac:dyDescent="0.25">
      <c r="A591" t="s">
        <v>126</v>
      </c>
      <c r="B591">
        <v>341143.55900000001</v>
      </c>
      <c r="C591">
        <v>842943.29</v>
      </c>
      <c r="E591" t="str">
        <f t="shared" si="89"/>
        <v>34</v>
      </c>
      <c r="F591" t="str">
        <f t="shared" si="90"/>
        <v>11</v>
      </c>
      <c r="G591" t="str">
        <f t="shared" si="91"/>
        <v>43.559</v>
      </c>
      <c r="H591">
        <f t="shared" si="92"/>
        <v>0.19543305555555554</v>
      </c>
      <c r="I591" t="str">
        <f t="shared" si="93"/>
        <v>84</v>
      </c>
      <c r="J591" t="str">
        <f t="shared" si="94"/>
        <v>29</v>
      </c>
      <c r="K591" t="str">
        <f t="shared" si="95"/>
        <v>43.29</v>
      </c>
      <c r="L591">
        <f t="shared" si="96"/>
        <v>0.49535833333333334</v>
      </c>
      <c r="N591" t="str">
        <f t="shared" si="97"/>
        <v>028-007D(L)</v>
      </c>
      <c r="O591">
        <f t="shared" si="98"/>
        <v>34.195433055555554</v>
      </c>
      <c r="P591">
        <f t="shared" si="99"/>
        <v>-84.495358333333328</v>
      </c>
    </row>
    <row r="592" spans="1:16" x14ac:dyDescent="0.25">
      <c r="A592" t="s">
        <v>201</v>
      </c>
      <c r="B592">
        <v>304102</v>
      </c>
      <c r="C592">
        <v>842947</v>
      </c>
      <c r="E592" t="str">
        <f t="shared" si="89"/>
        <v>30</v>
      </c>
      <c r="F592" t="str">
        <f t="shared" si="90"/>
        <v>41</v>
      </c>
      <c r="G592" t="str">
        <f t="shared" si="91"/>
        <v>02</v>
      </c>
      <c r="H592">
        <f t="shared" si="92"/>
        <v>0.68388888888888888</v>
      </c>
      <c r="I592" t="str">
        <f t="shared" si="93"/>
        <v>84</v>
      </c>
      <c r="J592" t="str">
        <f t="shared" si="94"/>
        <v>29</v>
      </c>
      <c r="K592" t="str">
        <f t="shared" si="95"/>
        <v>47</v>
      </c>
      <c r="L592">
        <f t="shared" si="96"/>
        <v>0.49638888888888888</v>
      </c>
      <c r="N592" t="str">
        <f t="shared" si="97"/>
        <v>043-003D(LI)</v>
      </c>
      <c r="O592">
        <f t="shared" si="98"/>
        <v>30.683888888888887</v>
      </c>
      <c r="P592">
        <f t="shared" si="99"/>
        <v>-84.496388888888887</v>
      </c>
    </row>
    <row r="593" spans="1:16" x14ac:dyDescent="0.25">
      <c r="A593" t="s">
        <v>204</v>
      </c>
      <c r="B593">
        <v>304102</v>
      </c>
      <c r="C593">
        <v>842947</v>
      </c>
      <c r="E593" t="str">
        <f t="shared" si="89"/>
        <v>30</v>
      </c>
      <c r="F593" t="str">
        <f t="shared" si="90"/>
        <v>41</v>
      </c>
      <c r="G593" t="str">
        <f t="shared" si="91"/>
        <v>02</v>
      </c>
      <c r="H593">
        <f t="shared" si="92"/>
        <v>0.68388888888888888</v>
      </c>
      <c r="I593" t="str">
        <f t="shared" si="93"/>
        <v>84</v>
      </c>
      <c r="J593" t="str">
        <f t="shared" si="94"/>
        <v>29</v>
      </c>
      <c r="K593" t="str">
        <f t="shared" si="95"/>
        <v>47</v>
      </c>
      <c r="L593">
        <f t="shared" si="96"/>
        <v>0.49638888888888888</v>
      </c>
      <c r="N593" t="str">
        <f t="shared" si="97"/>
        <v>043-008D(LI)</v>
      </c>
      <c r="O593">
        <f t="shared" si="98"/>
        <v>30.683888888888887</v>
      </c>
      <c r="P593">
        <f t="shared" si="99"/>
        <v>-84.496388888888887</v>
      </c>
    </row>
    <row r="594" spans="1:16" x14ac:dyDescent="0.25">
      <c r="A594" t="s">
        <v>161</v>
      </c>
      <c r="B594">
        <v>334913.967</v>
      </c>
      <c r="C594">
        <v>842954.40399999998</v>
      </c>
      <c r="E594" t="str">
        <f t="shared" si="89"/>
        <v>33</v>
      </c>
      <c r="F594" t="str">
        <f t="shared" si="90"/>
        <v>49</v>
      </c>
      <c r="G594" t="str">
        <f t="shared" si="91"/>
        <v>13.967</v>
      </c>
      <c r="H594">
        <f t="shared" si="92"/>
        <v>0.82054638888888887</v>
      </c>
      <c r="I594" t="str">
        <f t="shared" si="93"/>
        <v>84</v>
      </c>
      <c r="J594" t="str">
        <f t="shared" si="94"/>
        <v>29</v>
      </c>
      <c r="K594" t="str">
        <f t="shared" si="95"/>
        <v>54.404</v>
      </c>
      <c r="L594">
        <f t="shared" si="96"/>
        <v>0.49844555555555559</v>
      </c>
      <c r="N594" t="str">
        <f t="shared" si="97"/>
        <v>033-081D(L)</v>
      </c>
      <c r="O594">
        <f t="shared" si="98"/>
        <v>33.820546388888886</v>
      </c>
      <c r="P594">
        <f t="shared" si="99"/>
        <v>-84.498445555555548</v>
      </c>
    </row>
    <row r="595" spans="1:16" x14ac:dyDescent="0.25">
      <c r="A595" t="s">
        <v>128</v>
      </c>
      <c r="B595">
        <v>340612.212</v>
      </c>
      <c r="C595">
        <v>843015.96400000004</v>
      </c>
      <c r="E595" t="str">
        <f t="shared" si="89"/>
        <v>34</v>
      </c>
      <c r="F595" t="str">
        <f t="shared" si="90"/>
        <v>06</v>
      </c>
      <c r="G595" t="str">
        <f t="shared" si="91"/>
        <v>12.212</v>
      </c>
      <c r="H595">
        <f t="shared" si="92"/>
        <v>0.10339222222222223</v>
      </c>
      <c r="I595" t="str">
        <f t="shared" si="93"/>
        <v>84</v>
      </c>
      <c r="J595" t="str">
        <f t="shared" si="94"/>
        <v>30</v>
      </c>
      <c r="K595" t="str">
        <f t="shared" si="95"/>
        <v>15.964</v>
      </c>
      <c r="L595">
        <f t="shared" si="96"/>
        <v>0.50443444444444441</v>
      </c>
      <c r="N595" t="str">
        <f t="shared" si="97"/>
        <v>028-013D(L)</v>
      </c>
      <c r="O595">
        <f t="shared" si="98"/>
        <v>34.103392222222219</v>
      </c>
      <c r="P595">
        <f t="shared" si="99"/>
        <v>-84.504434444444442</v>
      </c>
    </row>
    <row r="596" spans="1:16" x14ac:dyDescent="0.25">
      <c r="A596" t="s">
        <v>129</v>
      </c>
      <c r="B596">
        <v>341136.19799999997</v>
      </c>
      <c r="C596">
        <v>843107.47</v>
      </c>
      <c r="E596" t="str">
        <f t="shared" si="89"/>
        <v>34</v>
      </c>
      <c r="F596" t="str">
        <f t="shared" si="90"/>
        <v>11</v>
      </c>
      <c r="G596" t="str">
        <f t="shared" si="91"/>
        <v>36.198</v>
      </c>
      <c r="H596">
        <f t="shared" si="92"/>
        <v>0.19338833333333333</v>
      </c>
      <c r="I596" t="str">
        <f t="shared" si="93"/>
        <v>84</v>
      </c>
      <c r="J596" t="str">
        <f t="shared" si="94"/>
        <v>31</v>
      </c>
      <c r="K596" t="str">
        <f t="shared" si="95"/>
        <v>07.47</v>
      </c>
      <c r="L596">
        <f t="shared" si="96"/>
        <v>0.51874166666666677</v>
      </c>
      <c r="N596" t="str">
        <f t="shared" si="97"/>
        <v>028-014D(SL)</v>
      </c>
      <c r="O596">
        <f t="shared" si="98"/>
        <v>34.193388333333331</v>
      </c>
      <c r="P596">
        <f t="shared" si="99"/>
        <v>-84.518741666666671</v>
      </c>
    </row>
    <row r="597" spans="1:16" x14ac:dyDescent="0.25">
      <c r="A597" t="s">
        <v>514</v>
      </c>
      <c r="B597">
        <v>343300</v>
      </c>
      <c r="C597">
        <v>843115</v>
      </c>
      <c r="E597" t="str">
        <f t="shared" si="89"/>
        <v>34</v>
      </c>
      <c r="F597" t="str">
        <f t="shared" si="90"/>
        <v>33</v>
      </c>
      <c r="G597" t="str">
        <f t="shared" si="91"/>
        <v>00</v>
      </c>
      <c r="H597">
        <f t="shared" si="92"/>
        <v>0.55000000000000004</v>
      </c>
      <c r="I597" t="str">
        <f t="shared" si="93"/>
        <v>84</v>
      </c>
      <c r="J597" t="str">
        <f t="shared" si="94"/>
        <v>31</v>
      </c>
      <c r="K597" t="str">
        <f t="shared" si="95"/>
        <v>15</v>
      </c>
      <c r="L597">
        <f t="shared" si="96"/>
        <v>0.52083333333333337</v>
      </c>
      <c r="N597" t="str">
        <f t="shared" si="97"/>
        <v>112-008D(C&amp;D)</v>
      </c>
      <c r="O597">
        <f t="shared" si="98"/>
        <v>34.549999999999997</v>
      </c>
      <c r="P597">
        <f t="shared" si="99"/>
        <v>-84.520833333333329</v>
      </c>
    </row>
    <row r="598" spans="1:16" x14ac:dyDescent="0.25">
      <c r="A598" t="s">
        <v>291</v>
      </c>
      <c r="B598">
        <v>334354.21299999999</v>
      </c>
      <c r="C598">
        <v>843115.79700000002</v>
      </c>
      <c r="E598" t="str">
        <f t="shared" si="89"/>
        <v>33</v>
      </c>
      <c r="F598" t="str">
        <f t="shared" si="90"/>
        <v>43</v>
      </c>
      <c r="G598" t="str">
        <f t="shared" si="91"/>
        <v>54.213</v>
      </c>
      <c r="H598">
        <f t="shared" si="92"/>
        <v>0.7317258333333333</v>
      </c>
      <c r="I598" t="str">
        <f t="shared" si="93"/>
        <v>84</v>
      </c>
      <c r="J598" t="str">
        <f t="shared" si="94"/>
        <v>31</v>
      </c>
      <c r="K598" t="str">
        <f t="shared" si="95"/>
        <v>15.797</v>
      </c>
      <c r="L598">
        <f t="shared" si="96"/>
        <v>0.52105472222222227</v>
      </c>
      <c r="N598" t="str">
        <f t="shared" si="97"/>
        <v>060-046D(SL)</v>
      </c>
      <c r="O598">
        <f t="shared" si="98"/>
        <v>33.731725833333336</v>
      </c>
      <c r="P598">
        <f t="shared" si="99"/>
        <v>-84.521054722222217</v>
      </c>
    </row>
    <row r="599" spans="1:16" x14ac:dyDescent="0.25">
      <c r="A599" t="s">
        <v>311</v>
      </c>
      <c r="B599">
        <v>333647</v>
      </c>
      <c r="C599">
        <v>843134</v>
      </c>
      <c r="E599" t="str">
        <f t="shared" si="89"/>
        <v>33</v>
      </c>
      <c r="F599" t="str">
        <f t="shared" si="90"/>
        <v>36</v>
      </c>
      <c r="G599" t="str">
        <f t="shared" si="91"/>
        <v>47</v>
      </c>
      <c r="H599">
        <f t="shared" si="92"/>
        <v>0.61305555555555558</v>
      </c>
      <c r="I599" t="str">
        <f t="shared" si="93"/>
        <v>84</v>
      </c>
      <c r="J599" t="str">
        <f t="shared" si="94"/>
        <v>31</v>
      </c>
      <c r="K599" t="str">
        <f t="shared" si="95"/>
        <v>34</v>
      </c>
      <c r="L599">
        <f t="shared" si="96"/>
        <v>0.5261111111111112</v>
      </c>
      <c r="N599" t="str">
        <f t="shared" si="97"/>
        <v>060-090P(MRF)</v>
      </c>
      <c r="O599">
        <f t="shared" si="98"/>
        <v>33.613055555555555</v>
      </c>
      <c r="P599">
        <f t="shared" si="99"/>
        <v>-84.526111111111106</v>
      </c>
    </row>
    <row r="600" spans="1:16" x14ac:dyDescent="0.25">
      <c r="A600" t="s">
        <v>315</v>
      </c>
      <c r="B600">
        <v>333635</v>
      </c>
      <c r="C600">
        <v>843136</v>
      </c>
      <c r="E600" t="str">
        <f t="shared" ref="E600:E663" si="100">LEFT(B600,2)</f>
        <v>33</v>
      </c>
      <c r="F600" t="str">
        <f t="shared" ref="F600:F663" si="101">MID(B600,3,2)</f>
        <v>36</v>
      </c>
      <c r="G600" t="str">
        <f t="shared" ref="G600:G663" si="102">MID(B600,5,10)</f>
        <v>35</v>
      </c>
      <c r="H600">
        <f t="shared" ref="H600:H663" si="103">F600/60+G600/3600</f>
        <v>0.60972222222222217</v>
      </c>
      <c r="I600" t="str">
        <f t="shared" ref="I600:I663" si="104">LEFT(C600,2)</f>
        <v>84</v>
      </c>
      <c r="J600" t="str">
        <f t="shared" ref="J600:J663" si="105">MID(C600,3,2)</f>
        <v>31</v>
      </c>
      <c r="K600" t="str">
        <f t="shared" ref="K600:K663" si="106">MID(C600,5,10)</f>
        <v>36</v>
      </c>
      <c r="L600">
        <f t="shared" ref="L600:L663" si="107">J600/60+K600/3600</f>
        <v>0.52666666666666673</v>
      </c>
      <c r="N600" t="str">
        <f t="shared" ref="N600:N663" si="108">A600</f>
        <v>060-094P(MRF)</v>
      </c>
      <c r="O600">
        <f t="shared" ref="O600:O663" si="109">E600+H600</f>
        <v>33.609722222222224</v>
      </c>
      <c r="P600">
        <f t="shared" ref="P600:P663" si="110">-1*(I600+L600)</f>
        <v>-84.526666666666671</v>
      </c>
    </row>
    <row r="601" spans="1:16" x14ac:dyDescent="0.25">
      <c r="A601" t="s">
        <v>307</v>
      </c>
      <c r="B601">
        <v>334600</v>
      </c>
      <c r="C601">
        <v>843200</v>
      </c>
      <c r="E601" t="str">
        <f t="shared" si="100"/>
        <v>33</v>
      </c>
      <c r="F601" t="str">
        <f t="shared" si="101"/>
        <v>46</v>
      </c>
      <c r="G601" t="str">
        <f t="shared" si="102"/>
        <v>00</v>
      </c>
      <c r="H601">
        <f t="shared" si="103"/>
        <v>0.76666666666666672</v>
      </c>
      <c r="I601" t="str">
        <f t="shared" si="104"/>
        <v>84</v>
      </c>
      <c r="J601" t="str">
        <f t="shared" si="105"/>
        <v>32</v>
      </c>
      <c r="K601" t="str">
        <f t="shared" si="106"/>
        <v>00</v>
      </c>
      <c r="L601">
        <f t="shared" si="107"/>
        <v>0.53333333333333333</v>
      </c>
      <c r="N601" t="str">
        <f t="shared" si="108"/>
        <v>060-086P(RM)</v>
      </c>
      <c r="O601">
        <f t="shared" si="109"/>
        <v>33.766666666666666</v>
      </c>
      <c r="P601">
        <f t="shared" si="110"/>
        <v>-84.533333333333331</v>
      </c>
    </row>
    <row r="602" spans="1:16" x14ac:dyDescent="0.25">
      <c r="A602" t="s">
        <v>303</v>
      </c>
      <c r="B602">
        <v>323059</v>
      </c>
      <c r="C602">
        <v>843220</v>
      </c>
      <c r="E602" t="str">
        <f t="shared" si="100"/>
        <v>32</v>
      </c>
      <c r="F602" t="str">
        <f t="shared" si="101"/>
        <v>30</v>
      </c>
      <c r="G602" t="str">
        <f t="shared" si="102"/>
        <v>59</v>
      </c>
      <c r="H602">
        <f t="shared" si="103"/>
        <v>0.5163888888888889</v>
      </c>
      <c r="I602" t="str">
        <f t="shared" si="104"/>
        <v>84</v>
      </c>
      <c r="J602" t="str">
        <f t="shared" si="105"/>
        <v>32</v>
      </c>
      <c r="K602" t="str">
        <f t="shared" si="106"/>
        <v>20</v>
      </c>
      <c r="L602">
        <f t="shared" si="107"/>
        <v>0.53888888888888886</v>
      </c>
      <c r="N602" t="str">
        <f t="shared" si="108"/>
        <v>060-082P(DW)</v>
      </c>
      <c r="O602">
        <f t="shared" si="109"/>
        <v>32.516388888888891</v>
      </c>
      <c r="P602">
        <f t="shared" si="110"/>
        <v>-84.538888888888891</v>
      </c>
    </row>
    <row r="603" spans="1:16" x14ac:dyDescent="0.25">
      <c r="A603" t="s">
        <v>655</v>
      </c>
      <c r="B603">
        <v>320235.41800000001</v>
      </c>
      <c r="C603">
        <v>843247.81599999999</v>
      </c>
      <c r="E603" t="str">
        <f t="shared" si="100"/>
        <v>32</v>
      </c>
      <c r="F603" t="str">
        <f t="shared" si="101"/>
        <v>02</v>
      </c>
      <c r="G603" t="str">
        <f t="shared" si="102"/>
        <v>35.418</v>
      </c>
      <c r="H603">
        <f t="shared" si="103"/>
        <v>4.3171666666666664E-2</v>
      </c>
      <c r="I603" t="str">
        <f t="shared" si="104"/>
        <v>84</v>
      </c>
      <c r="J603" t="str">
        <f t="shared" si="105"/>
        <v>32</v>
      </c>
      <c r="K603" t="str">
        <f t="shared" si="106"/>
        <v>47.816</v>
      </c>
      <c r="L603">
        <f t="shared" si="107"/>
        <v>0.54661555555555552</v>
      </c>
      <c r="N603" t="str">
        <f t="shared" si="108"/>
        <v>152-001D(SL)</v>
      </c>
      <c r="O603">
        <f t="shared" si="109"/>
        <v>32.043171666666666</v>
      </c>
      <c r="P603">
        <f t="shared" si="110"/>
        <v>-84.546615555555562</v>
      </c>
    </row>
    <row r="604" spans="1:16" x14ac:dyDescent="0.25">
      <c r="A604" t="s">
        <v>313</v>
      </c>
      <c r="B604">
        <v>334538</v>
      </c>
      <c r="C604">
        <v>843255</v>
      </c>
      <c r="E604" t="str">
        <f t="shared" si="100"/>
        <v>33</v>
      </c>
      <c r="F604" t="str">
        <f t="shared" si="101"/>
        <v>45</v>
      </c>
      <c r="G604" t="str">
        <f t="shared" si="102"/>
        <v>38</v>
      </c>
      <c r="H604">
        <f t="shared" si="103"/>
        <v>0.76055555555555554</v>
      </c>
      <c r="I604" t="str">
        <f t="shared" si="104"/>
        <v>84</v>
      </c>
      <c r="J604" t="str">
        <f t="shared" si="105"/>
        <v>32</v>
      </c>
      <c r="K604" t="str">
        <f t="shared" si="106"/>
        <v>55</v>
      </c>
      <c r="L604">
        <f t="shared" si="107"/>
        <v>0.54861111111111105</v>
      </c>
      <c r="N604" t="str">
        <f t="shared" si="108"/>
        <v>060-092P(MRF)</v>
      </c>
      <c r="O604">
        <f t="shared" si="109"/>
        <v>33.760555555555555</v>
      </c>
      <c r="P604">
        <f t="shared" si="110"/>
        <v>-84.548611111111114</v>
      </c>
    </row>
    <row r="605" spans="1:16" x14ac:dyDescent="0.25">
      <c r="A605" t="s">
        <v>305</v>
      </c>
      <c r="B605">
        <v>333534</v>
      </c>
      <c r="C605">
        <v>843300</v>
      </c>
      <c r="E605" t="str">
        <f t="shared" si="100"/>
        <v>33</v>
      </c>
      <c r="F605" t="str">
        <f t="shared" si="101"/>
        <v>35</v>
      </c>
      <c r="G605" t="str">
        <f t="shared" si="102"/>
        <v>34</v>
      </c>
      <c r="H605">
        <f t="shared" si="103"/>
        <v>0.59277777777777785</v>
      </c>
      <c r="I605" t="str">
        <f t="shared" si="104"/>
        <v>84</v>
      </c>
      <c r="J605" t="str">
        <f t="shared" si="105"/>
        <v>33</v>
      </c>
      <c r="K605" t="str">
        <f t="shared" si="106"/>
        <v>00</v>
      </c>
      <c r="L605">
        <f t="shared" si="107"/>
        <v>0.55000000000000004</v>
      </c>
      <c r="N605" t="str">
        <f t="shared" si="108"/>
        <v>060-084P(RM)</v>
      </c>
      <c r="O605">
        <f t="shared" si="109"/>
        <v>33.592777777777776</v>
      </c>
      <c r="P605">
        <f t="shared" si="110"/>
        <v>-84.55</v>
      </c>
    </row>
    <row r="606" spans="1:16" x14ac:dyDescent="0.25">
      <c r="A606" t="s">
        <v>132</v>
      </c>
      <c r="B606">
        <v>340522.74699999997</v>
      </c>
      <c r="C606">
        <v>843332.65099999995</v>
      </c>
      <c r="E606" t="str">
        <f t="shared" si="100"/>
        <v>34</v>
      </c>
      <c r="F606" t="str">
        <f t="shared" si="101"/>
        <v>05</v>
      </c>
      <c r="G606" t="str">
        <f t="shared" si="102"/>
        <v>22.747</v>
      </c>
      <c r="H606">
        <f t="shared" si="103"/>
        <v>8.9651944444444437E-2</v>
      </c>
      <c r="I606" t="str">
        <f t="shared" si="104"/>
        <v>84</v>
      </c>
      <c r="J606" t="str">
        <f t="shared" si="105"/>
        <v>33</v>
      </c>
      <c r="K606" t="str">
        <f t="shared" si="106"/>
        <v>32.651</v>
      </c>
      <c r="L606">
        <f t="shared" si="107"/>
        <v>0.55906972222222229</v>
      </c>
      <c r="N606" t="str">
        <f t="shared" si="108"/>
        <v>028-030D(L)</v>
      </c>
      <c r="O606">
        <f t="shared" si="109"/>
        <v>34.089651944444448</v>
      </c>
      <c r="P606">
        <f t="shared" si="110"/>
        <v>-84.559069722222219</v>
      </c>
    </row>
    <row r="607" spans="1:16" x14ac:dyDescent="0.25">
      <c r="A607" t="s">
        <v>134</v>
      </c>
      <c r="B607">
        <v>340522.74699999997</v>
      </c>
      <c r="C607">
        <v>843332.65099999995</v>
      </c>
      <c r="E607" t="str">
        <f t="shared" si="100"/>
        <v>34</v>
      </c>
      <c r="F607" t="str">
        <f t="shared" si="101"/>
        <v>05</v>
      </c>
      <c r="G607" t="str">
        <f t="shared" si="102"/>
        <v>22.747</v>
      </c>
      <c r="H607">
        <f t="shared" si="103"/>
        <v>8.9651944444444437E-2</v>
      </c>
      <c r="I607" t="str">
        <f t="shared" si="104"/>
        <v>84</v>
      </c>
      <c r="J607" t="str">
        <f t="shared" si="105"/>
        <v>33</v>
      </c>
      <c r="K607" t="str">
        <f t="shared" si="106"/>
        <v>32.651</v>
      </c>
      <c r="L607">
        <f t="shared" si="107"/>
        <v>0.55906972222222229</v>
      </c>
      <c r="N607" t="str">
        <f t="shared" si="108"/>
        <v>028-034D(L)</v>
      </c>
      <c r="O607">
        <f t="shared" si="109"/>
        <v>34.089651944444448</v>
      </c>
      <c r="P607">
        <f t="shared" si="110"/>
        <v>-84.559069722222219</v>
      </c>
    </row>
    <row r="608" spans="1:16" x14ac:dyDescent="0.25">
      <c r="A608" t="s">
        <v>136</v>
      </c>
      <c r="B608">
        <v>340522.74699999997</v>
      </c>
      <c r="C608">
        <v>843332.65099999995</v>
      </c>
      <c r="E608" t="str">
        <f t="shared" si="100"/>
        <v>34</v>
      </c>
      <c r="F608" t="str">
        <f t="shared" si="101"/>
        <v>05</v>
      </c>
      <c r="G608" t="str">
        <f t="shared" si="102"/>
        <v>22.747</v>
      </c>
      <c r="H608">
        <f t="shared" si="103"/>
        <v>8.9651944444444437E-2</v>
      </c>
      <c r="I608" t="str">
        <f t="shared" si="104"/>
        <v>84</v>
      </c>
      <c r="J608" t="str">
        <f t="shared" si="105"/>
        <v>33</v>
      </c>
      <c r="K608" t="str">
        <f t="shared" si="106"/>
        <v>32.651</v>
      </c>
      <c r="L608">
        <f t="shared" si="107"/>
        <v>0.55906972222222229</v>
      </c>
      <c r="N608" t="str">
        <f t="shared" si="108"/>
        <v>028-040D(C&amp;D)</v>
      </c>
      <c r="O608">
        <f t="shared" si="109"/>
        <v>34.089651944444448</v>
      </c>
      <c r="P608">
        <f t="shared" si="110"/>
        <v>-84.559069722222219</v>
      </c>
    </row>
    <row r="609" spans="1:16" x14ac:dyDescent="0.25">
      <c r="A609" t="s">
        <v>137</v>
      </c>
      <c r="B609">
        <v>340522.74699999997</v>
      </c>
      <c r="C609">
        <v>843332.65099999995</v>
      </c>
      <c r="E609" t="str">
        <f t="shared" si="100"/>
        <v>34</v>
      </c>
      <c r="F609" t="str">
        <f t="shared" si="101"/>
        <v>05</v>
      </c>
      <c r="G609" t="str">
        <f t="shared" si="102"/>
        <v>22.747</v>
      </c>
      <c r="H609">
        <f t="shared" si="103"/>
        <v>8.9651944444444437E-2</v>
      </c>
      <c r="I609" t="str">
        <f t="shared" si="104"/>
        <v>84</v>
      </c>
      <c r="J609" t="str">
        <f t="shared" si="105"/>
        <v>33</v>
      </c>
      <c r="K609" t="str">
        <f t="shared" si="106"/>
        <v>32.651</v>
      </c>
      <c r="L609">
        <f t="shared" si="107"/>
        <v>0.55906972222222229</v>
      </c>
      <c r="N609" t="str">
        <f t="shared" si="108"/>
        <v>028-040D(L)</v>
      </c>
      <c r="O609">
        <f t="shared" si="109"/>
        <v>34.089651944444448</v>
      </c>
      <c r="P609">
        <f t="shared" si="110"/>
        <v>-84.559069722222219</v>
      </c>
    </row>
    <row r="610" spans="1:16" x14ac:dyDescent="0.25">
      <c r="A610" t="s">
        <v>711</v>
      </c>
      <c r="B610">
        <v>323440</v>
      </c>
      <c r="C610">
        <v>843336</v>
      </c>
      <c r="E610" t="str">
        <f t="shared" si="100"/>
        <v>32</v>
      </c>
      <c r="F610" t="str">
        <f t="shared" si="101"/>
        <v>34</v>
      </c>
      <c r="G610" t="str">
        <f t="shared" si="102"/>
        <v>40</v>
      </c>
      <c r="H610">
        <f t="shared" si="103"/>
        <v>0.57777777777777772</v>
      </c>
      <c r="I610" t="str">
        <f t="shared" si="104"/>
        <v>84</v>
      </c>
      <c r="J610" t="str">
        <f t="shared" si="105"/>
        <v>33</v>
      </c>
      <c r="K610" t="str">
        <f t="shared" si="106"/>
        <v>36</v>
      </c>
      <c r="L610">
        <f t="shared" si="107"/>
        <v>0.56000000000000005</v>
      </c>
      <c r="N610" t="str">
        <f t="shared" si="108"/>
        <v>APL 1301_x000D_
APL 1301</v>
      </c>
      <c r="O610">
        <f t="shared" si="109"/>
        <v>32.577777777777776</v>
      </c>
      <c r="P610">
        <f t="shared" si="110"/>
        <v>-84.56</v>
      </c>
    </row>
    <row r="611" spans="1:16" x14ac:dyDescent="0.25">
      <c r="A611" t="s">
        <v>287</v>
      </c>
      <c r="B611">
        <v>333958.69300000003</v>
      </c>
      <c r="C611">
        <v>843343.13600000006</v>
      </c>
      <c r="E611" t="str">
        <f t="shared" si="100"/>
        <v>33</v>
      </c>
      <c r="F611" t="str">
        <f t="shared" si="101"/>
        <v>39</v>
      </c>
      <c r="G611" t="str">
        <f t="shared" si="102"/>
        <v>58.693</v>
      </c>
      <c r="H611">
        <f t="shared" si="103"/>
        <v>0.66630361111111114</v>
      </c>
      <c r="I611" t="str">
        <f t="shared" si="104"/>
        <v>84</v>
      </c>
      <c r="J611" t="str">
        <f t="shared" si="105"/>
        <v>33</v>
      </c>
      <c r="K611" t="str">
        <f t="shared" si="106"/>
        <v>43.136</v>
      </c>
      <c r="L611">
        <f t="shared" si="107"/>
        <v>0.56198222222222227</v>
      </c>
      <c r="N611" t="str">
        <f t="shared" si="108"/>
        <v>060-011D(SL)</v>
      </c>
      <c r="O611">
        <f t="shared" si="109"/>
        <v>33.666303611111111</v>
      </c>
      <c r="P611">
        <f t="shared" si="110"/>
        <v>-84.561982222222227</v>
      </c>
    </row>
    <row r="612" spans="1:16" x14ac:dyDescent="0.25">
      <c r="A612" t="s">
        <v>298</v>
      </c>
      <c r="B612">
        <v>334009.8</v>
      </c>
      <c r="C612">
        <v>843356.8</v>
      </c>
      <c r="E612" t="str">
        <f t="shared" si="100"/>
        <v>33</v>
      </c>
      <c r="F612" t="str">
        <f t="shared" si="101"/>
        <v>40</v>
      </c>
      <c r="G612" t="str">
        <f t="shared" si="102"/>
        <v>09.8</v>
      </c>
      <c r="H612">
        <f t="shared" si="103"/>
        <v>0.66938888888888881</v>
      </c>
      <c r="I612" t="str">
        <f t="shared" si="104"/>
        <v>84</v>
      </c>
      <c r="J612" t="str">
        <f t="shared" si="105"/>
        <v>33</v>
      </c>
      <c r="K612" t="str">
        <f t="shared" si="106"/>
        <v>56.8</v>
      </c>
      <c r="L612">
        <f t="shared" si="107"/>
        <v>0.56577777777777782</v>
      </c>
      <c r="N612" t="str">
        <f t="shared" si="108"/>
        <v>060-064D(SL)</v>
      </c>
      <c r="O612">
        <f t="shared" si="109"/>
        <v>33.669388888888889</v>
      </c>
      <c r="P612">
        <f t="shared" si="110"/>
        <v>-84.565777777777782</v>
      </c>
    </row>
    <row r="613" spans="1:16" x14ac:dyDescent="0.25">
      <c r="A613" t="s">
        <v>127</v>
      </c>
      <c r="B613">
        <v>340503.94900000002</v>
      </c>
      <c r="C613">
        <v>843359.58499999996</v>
      </c>
      <c r="E613" t="str">
        <f t="shared" si="100"/>
        <v>34</v>
      </c>
      <c r="F613" t="str">
        <f t="shared" si="101"/>
        <v>05</v>
      </c>
      <c r="G613" t="str">
        <f t="shared" si="102"/>
        <v>03.949</v>
      </c>
      <c r="H613">
        <f t="shared" si="103"/>
        <v>8.4430277777777771E-2</v>
      </c>
      <c r="I613" t="str">
        <f t="shared" si="104"/>
        <v>84</v>
      </c>
      <c r="J613" t="str">
        <f t="shared" si="105"/>
        <v>33</v>
      </c>
      <c r="K613" t="str">
        <f t="shared" si="106"/>
        <v>59.585</v>
      </c>
      <c r="L613">
        <f t="shared" si="107"/>
        <v>0.5665513888888889</v>
      </c>
      <c r="N613" t="str">
        <f t="shared" si="108"/>
        <v>028-012D(L)</v>
      </c>
      <c r="O613">
        <f t="shared" si="109"/>
        <v>34.084430277777777</v>
      </c>
      <c r="P613">
        <f t="shared" si="110"/>
        <v>-84.566551388888882</v>
      </c>
    </row>
    <row r="614" spans="1:16" x14ac:dyDescent="0.25">
      <c r="A614" t="s">
        <v>203</v>
      </c>
      <c r="B614">
        <v>305013.73100000003</v>
      </c>
      <c r="C614">
        <v>843404.50600000005</v>
      </c>
      <c r="E614" t="str">
        <f t="shared" si="100"/>
        <v>30</v>
      </c>
      <c r="F614" t="str">
        <f t="shared" si="101"/>
        <v>50</v>
      </c>
      <c r="G614" t="str">
        <f t="shared" si="102"/>
        <v>13.731</v>
      </c>
      <c r="H614">
        <f t="shared" si="103"/>
        <v>0.83714750000000004</v>
      </c>
      <c r="I614" t="str">
        <f t="shared" si="104"/>
        <v>84</v>
      </c>
      <c r="J614" t="str">
        <f t="shared" si="105"/>
        <v>34</v>
      </c>
      <c r="K614" t="str">
        <f t="shared" si="106"/>
        <v>04.506</v>
      </c>
      <c r="L614">
        <f t="shared" si="107"/>
        <v>0.5679183333333333</v>
      </c>
      <c r="N614" t="str">
        <f t="shared" si="108"/>
        <v>043-006D(SL)</v>
      </c>
      <c r="O614">
        <f t="shared" si="109"/>
        <v>30.8371475</v>
      </c>
      <c r="P614">
        <f t="shared" si="110"/>
        <v>-84.567918333333338</v>
      </c>
    </row>
    <row r="615" spans="1:16" x14ac:dyDescent="0.25">
      <c r="A615" t="s">
        <v>566</v>
      </c>
      <c r="B615">
        <v>324230.89899999998</v>
      </c>
      <c r="C615">
        <v>843407.66500000004</v>
      </c>
      <c r="E615" t="str">
        <f t="shared" si="100"/>
        <v>32</v>
      </c>
      <c r="F615" t="str">
        <f t="shared" si="101"/>
        <v>42</v>
      </c>
      <c r="G615" t="str">
        <f t="shared" si="102"/>
        <v>30.899</v>
      </c>
      <c r="H615">
        <f t="shared" si="103"/>
        <v>0.70858305555555556</v>
      </c>
      <c r="I615" t="str">
        <f t="shared" si="104"/>
        <v>84</v>
      </c>
      <c r="J615" t="str">
        <f t="shared" si="105"/>
        <v>34</v>
      </c>
      <c r="K615" t="str">
        <f t="shared" si="106"/>
        <v>07.665</v>
      </c>
      <c r="L615">
        <f t="shared" si="107"/>
        <v>0.56879583333333328</v>
      </c>
      <c r="N615" t="str">
        <f t="shared" si="108"/>
        <v>130-006D(SL)</v>
      </c>
      <c r="O615">
        <f t="shared" si="109"/>
        <v>32.708583055555557</v>
      </c>
      <c r="P615">
        <f t="shared" si="110"/>
        <v>-84.56879583333334</v>
      </c>
    </row>
    <row r="616" spans="1:16" x14ac:dyDescent="0.25">
      <c r="A616" t="s">
        <v>565</v>
      </c>
      <c r="B616">
        <v>324216.342</v>
      </c>
      <c r="C616">
        <v>843413.61399999994</v>
      </c>
      <c r="E616" t="str">
        <f t="shared" si="100"/>
        <v>32</v>
      </c>
      <c r="F616" t="str">
        <f t="shared" si="101"/>
        <v>42</v>
      </c>
      <c r="G616" t="str">
        <f t="shared" si="102"/>
        <v>16.342</v>
      </c>
      <c r="H616">
        <f t="shared" si="103"/>
        <v>0.70453944444444438</v>
      </c>
      <c r="I616" t="str">
        <f t="shared" si="104"/>
        <v>84</v>
      </c>
      <c r="J616" t="str">
        <f t="shared" si="105"/>
        <v>34</v>
      </c>
      <c r="K616" t="str">
        <f t="shared" si="106"/>
        <v>13.614</v>
      </c>
      <c r="L616">
        <f t="shared" si="107"/>
        <v>0.57044833333333334</v>
      </c>
      <c r="N616" t="str">
        <f t="shared" si="108"/>
        <v>130-005D(SL)</v>
      </c>
      <c r="O616">
        <f t="shared" si="109"/>
        <v>32.704539444444443</v>
      </c>
      <c r="P616">
        <f t="shared" si="110"/>
        <v>-84.570448333333331</v>
      </c>
    </row>
    <row r="617" spans="1:16" x14ac:dyDescent="0.25">
      <c r="A617" t="s">
        <v>162</v>
      </c>
      <c r="B617">
        <v>335445</v>
      </c>
      <c r="C617">
        <v>843445</v>
      </c>
      <c r="E617" t="str">
        <f t="shared" si="100"/>
        <v>33</v>
      </c>
      <c r="F617" t="str">
        <f t="shared" si="101"/>
        <v>54</v>
      </c>
      <c r="G617" t="str">
        <f t="shared" si="102"/>
        <v>45</v>
      </c>
      <c r="H617">
        <f t="shared" si="103"/>
        <v>0.91249999999999998</v>
      </c>
      <c r="I617" t="str">
        <f t="shared" si="104"/>
        <v>84</v>
      </c>
      <c r="J617" t="str">
        <f t="shared" si="105"/>
        <v>34</v>
      </c>
      <c r="K617" t="str">
        <f t="shared" si="106"/>
        <v>45</v>
      </c>
      <c r="L617">
        <f t="shared" si="107"/>
        <v>0.57916666666666661</v>
      </c>
      <c r="N617" t="str">
        <f t="shared" si="108"/>
        <v>033-095P(CO)</v>
      </c>
      <c r="O617">
        <f t="shared" si="109"/>
        <v>33.912500000000001</v>
      </c>
      <c r="P617">
        <f t="shared" si="110"/>
        <v>-84.579166666666666</v>
      </c>
    </row>
    <row r="618" spans="1:16" x14ac:dyDescent="0.25">
      <c r="A618" t="s">
        <v>160</v>
      </c>
      <c r="B618">
        <v>335422.391</v>
      </c>
      <c r="C618">
        <v>843453.90500000003</v>
      </c>
      <c r="E618" t="str">
        <f t="shared" si="100"/>
        <v>33</v>
      </c>
      <c r="F618" t="str">
        <f t="shared" si="101"/>
        <v>54</v>
      </c>
      <c r="G618" t="str">
        <f t="shared" si="102"/>
        <v>22.391</v>
      </c>
      <c r="H618">
        <f t="shared" si="103"/>
        <v>0.90621972222222225</v>
      </c>
      <c r="I618" t="str">
        <f t="shared" si="104"/>
        <v>84</v>
      </c>
      <c r="J618" t="str">
        <f t="shared" si="105"/>
        <v>34</v>
      </c>
      <c r="K618" t="str">
        <f t="shared" si="106"/>
        <v>53.905</v>
      </c>
      <c r="L618">
        <f t="shared" si="107"/>
        <v>0.58164027777777771</v>
      </c>
      <c r="N618" t="str">
        <f t="shared" si="108"/>
        <v>033-039D(SL)</v>
      </c>
      <c r="O618">
        <f t="shared" si="109"/>
        <v>33.906219722222225</v>
      </c>
      <c r="P618">
        <f t="shared" si="110"/>
        <v>-84.58164027777778</v>
      </c>
    </row>
    <row r="619" spans="1:16" x14ac:dyDescent="0.25">
      <c r="A619" t="s">
        <v>158</v>
      </c>
      <c r="B619">
        <v>335424.78700000001</v>
      </c>
      <c r="C619">
        <v>843455.10600000003</v>
      </c>
      <c r="E619" t="str">
        <f t="shared" si="100"/>
        <v>33</v>
      </c>
      <c r="F619" t="str">
        <f t="shared" si="101"/>
        <v>54</v>
      </c>
      <c r="G619" t="str">
        <f t="shared" si="102"/>
        <v>24.787</v>
      </c>
      <c r="H619">
        <f t="shared" si="103"/>
        <v>0.90688527777777783</v>
      </c>
      <c r="I619" t="str">
        <f t="shared" si="104"/>
        <v>84</v>
      </c>
      <c r="J619" t="str">
        <f t="shared" si="105"/>
        <v>34</v>
      </c>
      <c r="K619" t="str">
        <f t="shared" si="106"/>
        <v>55.106</v>
      </c>
      <c r="L619">
        <f t="shared" si="107"/>
        <v>0.5819738888888889</v>
      </c>
      <c r="N619" t="str">
        <f t="shared" si="108"/>
        <v>033-037D(L)</v>
      </c>
      <c r="O619">
        <f t="shared" si="109"/>
        <v>33.906885277777775</v>
      </c>
      <c r="P619">
        <f t="shared" si="110"/>
        <v>-84.581973888888882</v>
      </c>
    </row>
    <row r="620" spans="1:16" x14ac:dyDescent="0.25">
      <c r="A620" t="s">
        <v>202</v>
      </c>
      <c r="B620">
        <v>305259.15600000002</v>
      </c>
      <c r="C620">
        <v>843513.48800000001</v>
      </c>
      <c r="E620" t="str">
        <f t="shared" si="100"/>
        <v>30</v>
      </c>
      <c r="F620" t="str">
        <f t="shared" si="101"/>
        <v>52</v>
      </c>
      <c r="G620" t="str">
        <f t="shared" si="102"/>
        <v>59.156</v>
      </c>
      <c r="H620">
        <f t="shared" si="103"/>
        <v>0.88309888888888888</v>
      </c>
      <c r="I620" t="str">
        <f t="shared" si="104"/>
        <v>84</v>
      </c>
      <c r="J620" t="str">
        <f t="shared" si="105"/>
        <v>35</v>
      </c>
      <c r="K620" t="str">
        <f t="shared" si="106"/>
        <v>13.488</v>
      </c>
      <c r="L620">
        <f t="shared" si="107"/>
        <v>0.58708000000000005</v>
      </c>
      <c r="N620" t="str">
        <f t="shared" si="108"/>
        <v>043-004D(L)</v>
      </c>
      <c r="O620">
        <f t="shared" si="109"/>
        <v>30.883098888888888</v>
      </c>
      <c r="P620">
        <f t="shared" si="110"/>
        <v>-84.58708</v>
      </c>
    </row>
    <row r="621" spans="1:16" x14ac:dyDescent="0.25">
      <c r="A621" t="s">
        <v>312</v>
      </c>
      <c r="B621">
        <v>334242.88</v>
      </c>
      <c r="C621">
        <v>843552.62</v>
      </c>
      <c r="E621" t="str">
        <f t="shared" si="100"/>
        <v>33</v>
      </c>
      <c r="F621" t="str">
        <f t="shared" si="101"/>
        <v>42</v>
      </c>
      <c r="G621" t="str">
        <f t="shared" si="102"/>
        <v>42.88</v>
      </c>
      <c r="H621">
        <f t="shared" si="103"/>
        <v>0.71191111111111105</v>
      </c>
      <c r="I621" t="str">
        <f t="shared" si="104"/>
        <v>84</v>
      </c>
      <c r="J621" t="str">
        <f t="shared" si="105"/>
        <v>35</v>
      </c>
      <c r="K621" t="str">
        <f t="shared" si="106"/>
        <v>52.62</v>
      </c>
      <c r="L621">
        <f t="shared" si="107"/>
        <v>0.59794999999999998</v>
      </c>
      <c r="N621" t="str">
        <f t="shared" si="108"/>
        <v>060-091P(MRF)</v>
      </c>
      <c r="O621">
        <f t="shared" si="109"/>
        <v>33.711911111111114</v>
      </c>
      <c r="P621">
        <f t="shared" si="110"/>
        <v>-84.597949999999997</v>
      </c>
    </row>
    <row r="622" spans="1:16" x14ac:dyDescent="0.25">
      <c r="A622" t="s">
        <v>695</v>
      </c>
      <c r="B622">
        <v>340244</v>
      </c>
      <c r="C622">
        <v>843636</v>
      </c>
      <c r="E622" t="str">
        <f t="shared" si="100"/>
        <v>34</v>
      </c>
      <c r="F622" t="str">
        <f t="shared" si="101"/>
        <v>02</v>
      </c>
      <c r="G622" t="str">
        <f t="shared" si="102"/>
        <v>44</v>
      </c>
      <c r="H622">
        <f t="shared" si="103"/>
        <v>4.5555555555555557E-2</v>
      </c>
      <c r="I622" t="str">
        <f t="shared" si="104"/>
        <v>84</v>
      </c>
      <c r="J622" t="str">
        <f t="shared" si="105"/>
        <v>36</v>
      </c>
      <c r="K622" t="str">
        <f t="shared" si="106"/>
        <v>36</v>
      </c>
      <c r="L622">
        <f t="shared" si="107"/>
        <v>0.61</v>
      </c>
      <c r="N622" t="str">
        <f t="shared" si="108"/>
        <v>APL 0336</v>
      </c>
      <c r="O622">
        <f t="shared" si="109"/>
        <v>34.045555555555552</v>
      </c>
      <c r="P622">
        <f t="shared" si="110"/>
        <v>-84.61</v>
      </c>
    </row>
    <row r="623" spans="1:16" x14ac:dyDescent="0.25">
      <c r="A623" t="s">
        <v>301</v>
      </c>
      <c r="B623">
        <v>333240.52100000001</v>
      </c>
      <c r="C623">
        <v>843643.78099999996</v>
      </c>
      <c r="E623" t="str">
        <f t="shared" si="100"/>
        <v>33</v>
      </c>
      <c r="F623" t="str">
        <f t="shared" si="101"/>
        <v>32</v>
      </c>
      <c r="G623" t="str">
        <f t="shared" si="102"/>
        <v>40.521</v>
      </c>
      <c r="H623">
        <f t="shared" si="103"/>
        <v>0.54458916666666668</v>
      </c>
      <c r="I623" t="str">
        <f t="shared" si="104"/>
        <v>84</v>
      </c>
      <c r="J623" t="str">
        <f t="shared" si="105"/>
        <v>36</v>
      </c>
      <c r="K623" t="str">
        <f t="shared" si="106"/>
        <v>43.781</v>
      </c>
      <c r="L623">
        <f t="shared" si="107"/>
        <v>0.61216138888888882</v>
      </c>
      <c r="N623" t="str">
        <f t="shared" si="108"/>
        <v>060-075D(L)</v>
      </c>
      <c r="O623">
        <f t="shared" si="109"/>
        <v>33.544589166666668</v>
      </c>
      <c r="P623">
        <f t="shared" si="110"/>
        <v>-84.612161388888893</v>
      </c>
    </row>
    <row r="624" spans="1:16" x14ac:dyDescent="0.25">
      <c r="A624" t="s">
        <v>309</v>
      </c>
      <c r="B624">
        <v>333255</v>
      </c>
      <c r="C624">
        <v>843653</v>
      </c>
      <c r="E624" t="str">
        <f t="shared" si="100"/>
        <v>33</v>
      </c>
      <c r="F624" t="str">
        <f t="shared" si="101"/>
        <v>32</v>
      </c>
      <c r="G624" t="str">
        <f t="shared" si="102"/>
        <v>55</v>
      </c>
      <c r="H624">
        <f t="shared" si="103"/>
        <v>0.54861111111111105</v>
      </c>
      <c r="I624" t="str">
        <f t="shared" si="104"/>
        <v>84</v>
      </c>
      <c r="J624" t="str">
        <f t="shared" si="105"/>
        <v>36</v>
      </c>
      <c r="K624" t="str">
        <f t="shared" si="106"/>
        <v>53</v>
      </c>
      <c r="L624">
        <f t="shared" si="107"/>
        <v>0.61472222222222217</v>
      </c>
      <c r="N624" t="str">
        <f t="shared" si="108"/>
        <v>060-088D(C&amp;D)</v>
      </c>
      <c r="O624">
        <f t="shared" si="109"/>
        <v>33.548611111111114</v>
      </c>
      <c r="P624">
        <f t="shared" si="110"/>
        <v>-84.614722222222227</v>
      </c>
    </row>
    <row r="625" spans="1:16" x14ac:dyDescent="0.25">
      <c r="A625" t="s">
        <v>310</v>
      </c>
      <c r="B625">
        <v>333227</v>
      </c>
      <c r="C625">
        <v>843741</v>
      </c>
      <c r="E625" t="str">
        <f t="shared" si="100"/>
        <v>33</v>
      </c>
      <c r="F625" t="str">
        <f t="shared" si="101"/>
        <v>32</v>
      </c>
      <c r="G625" t="str">
        <f t="shared" si="102"/>
        <v>27</v>
      </c>
      <c r="H625">
        <f t="shared" si="103"/>
        <v>0.54083333333333328</v>
      </c>
      <c r="I625" t="str">
        <f t="shared" si="104"/>
        <v>84</v>
      </c>
      <c r="J625" t="str">
        <f t="shared" si="105"/>
        <v>37</v>
      </c>
      <c r="K625" t="str">
        <f t="shared" si="106"/>
        <v>41</v>
      </c>
      <c r="L625">
        <f t="shared" si="107"/>
        <v>0.62805555555555559</v>
      </c>
      <c r="N625" t="str">
        <f t="shared" si="108"/>
        <v>060-089D(C&amp;D)</v>
      </c>
      <c r="O625">
        <f t="shared" si="109"/>
        <v>33.540833333333332</v>
      </c>
      <c r="P625">
        <f t="shared" si="110"/>
        <v>-84.628055555555562</v>
      </c>
    </row>
    <row r="626" spans="1:16" x14ac:dyDescent="0.25">
      <c r="A626" t="s">
        <v>157</v>
      </c>
      <c r="B626">
        <v>334922</v>
      </c>
      <c r="C626">
        <v>843845</v>
      </c>
      <c r="E626" t="str">
        <f t="shared" si="100"/>
        <v>33</v>
      </c>
      <c r="F626" t="str">
        <f t="shared" si="101"/>
        <v>49</v>
      </c>
      <c r="G626" t="str">
        <f t="shared" si="102"/>
        <v>22</v>
      </c>
      <c r="H626">
        <f t="shared" si="103"/>
        <v>0.82277777777777772</v>
      </c>
      <c r="I626" t="str">
        <f t="shared" si="104"/>
        <v>84</v>
      </c>
      <c r="J626" t="str">
        <f t="shared" si="105"/>
        <v>38</v>
      </c>
      <c r="K626" t="str">
        <f t="shared" si="106"/>
        <v>45</v>
      </c>
      <c r="L626">
        <f t="shared" si="107"/>
        <v>0.64583333333333326</v>
      </c>
      <c r="N626" t="str">
        <f t="shared" si="108"/>
        <v>033-031D(LI)</v>
      </c>
      <c r="O626">
        <f t="shared" si="109"/>
        <v>33.82277777777778</v>
      </c>
      <c r="P626">
        <f t="shared" si="110"/>
        <v>-84.645833333333329</v>
      </c>
    </row>
    <row r="627" spans="1:16" x14ac:dyDescent="0.25">
      <c r="A627" t="s">
        <v>163</v>
      </c>
      <c r="B627">
        <v>340330</v>
      </c>
      <c r="C627">
        <v>843900</v>
      </c>
      <c r="E627" t="str">
        <f t="shared" si="100"/>
        <v>34</v>
      </c>
      <c r="F627" t="str">
        <f t="shared" si="101"/>
        <v>03</v>
      </c>
      <c r="G627" t="str">
        <f t="shared" si="102"/>
        <v>30</v>
      </c>
      <c r="H627">
        <f t="shared" si="103"/>
        <v>5.8333333333333334E-2</v>
      </c>
      <c r="I627" t="str">
        <f t="shared" si="104"/>
        <v>84</v>
      </c>
      <c r="J627" t="str">
        <f t="shared" si="105"/>
        <v>39</v>
      </c>
      <c r="K627" t="str">
        <f t="shared" si="106"/>
        <v>00</v>
      </c>
      <c r="L627">
        <f t="shared" si="107"/>
        <v>0.65</v>
      </c>
      <c r="N627" t="str">
        <f t="shared" si="108"/>
        <v>033-096P</v>
      </c>
      <c r="O627">
        <f t="shared" si="109"/>
        <v>34.05833333333333</v>
      </c>
      <c r="P627">
        <f t="shared" si="110"/>
        <v>-84.65</v>
      </c>
    </row>
    <row r="628" spans="1:16" x14ac:dyDescent="0.25">
      <c r="A628" t="s">
        <v>71</v>
      </c>
      <c r="B628">
        <v>313151.84000000003</v>
      </c>
      <c r="C628">
        <v>843902.00300000003</v>
      </c>
      <c r="E628" t="str">
        <f t="shared" si="100"/>
        <v>31</v>
      </c>
      <c r="F628" t="str">
        <f t="shared" si="101"/>
        <v>31</v>
      </c>
      <c r="G628" t="str">
        <f t="shared" si="102"/>
        <v>51.84</v>
      </c>
      <c r="H628">
        <f t="shared" si="103"/>
        <v>0.53106666666666669</v>
      </c>
      <c r="I628" t="str">
        <f t="shared" si="104"/>
        <v>84</v>
      </c>
      <c r="J628" t="str">
        <f t="shared" si="105"/>
        <v>39</v>
      </c>
      <c r="K628" t="str">
        <f t="shared" si="106"/>
        <v>02.003</v>
      </c>
      <c r="L628">
        <f t="shared" si="107"/>
        <v>0.65055638888888889</v>
      </c>
      <c r="N628" t="str">
        <f t="shared" si="108"/>
        <v>019-004D(SL)</v>
      </c>
      <c r="O628">
        <f t="shared" si="109"/>
        <v>31.531066666666668</v>
      </c>
      <c r="P628">
        <f t="shared" si="110"/>
        <v>-84.650556388888887</v>
      </c>
    </row>
    <row r="629" spans="1:16" x14ac:dyDescent="0.25">
      <c r="A629" t="s">
        <v>471</v>
      </c>
      <c r="B629">
        <v>311136.67599999998</v>
      </c>
      <c r="C629">
        <v>843947.89800000004</v>
      </c>
      <c r="E629" t="str">
        <f t="shared" si="100"/>
        <v>31</v>
      </c>
      <c r="F629" t="str">
        <f t="shared" si="101"/>
        <v>11</v>
      </c>
      <c r="G629" t="str">
        <f t="shared" si="102"/>
        <v>36.676</v>
      </c>
      <c r="H629">
        <f t="shared" si="103"/>
        <v>0.19352111111111109</v>
      </c>
      <c r="I629" t="str">
        <f t="shared" si="104"/>
        <v>84</v>
      </c>
      <c r="J629" t="str">
        <f t="shared" si="105"/>
        <v>39</v>
      </c>
      <c r="K629" t="str">
        <f t="shared" si="106"/>
        <v>47.898</v>
      </c>
      <c r="L629">
        <f t="shared" si="107"/>
        <v>0.66330500000000003</v>
      </c>
      <c r="N629" t="str">
        <f t="shared" si="108"/>
        <v>100-004D(SL)</v>
      </c>
      <c r="O629">
        <f t="shared" si="109"/>
        <v>31.19352111111111</v>
      </c>
      <c r="P629">
        <f t="shared" si="110"/>
        <v>-84.663304999999994</v>
      </c>
    </row>
    <row r="630" spans="1:16" x14ac:dyDescent="0.25">
      <c r="A630" t="s">
        <v>464</v>
      </c>
      <c r="B630">
        <v>325813</v>
      </c>
      <c r="C630">
        <v>844013</v>
      </c>
      <c r="E630" t="str">
        <f t="shared" si="100"/>
        <v>32</v>
      </c>
      <c r="F630" t="str">
        <f t="shared" si="101"/>
        <v>58</v>
      </c>
      <c r="G630" t="str">
        <f t="shared" si="102"/>
        <v>13</v>
      </c>
      <c r="H630">
        <f t="shared" si="103"/>
        <v>0.97027777777777779</v>
      </c>
      <c r="I630" t="str">
        <f t="shared" si="104"/>
        <v>84</v>
      </c>
      <c r="J630" t="str">
        <f t="shared" si="105"/>
        <v>40</v>
      </c>
      <c r="K630" t="str">
        <f t="shared" si="106"/>
        <v>13</v>
      </c>
      <c r="L630">
        <f t="shared" si="107"/>
        <v>0.67027777777777775</v>
      </c>
      <c r="N630" t="str">
        <f t="shared" si="108"/>
        <v>099-012P(COI)</v>
      </c>
      <c r="O630">
        <f t="shared" si="109"/>
        <v>32.970277777777781</v>
      </c>
      <c r="P630">
        <f t="shared" si="110"/>
        <v>-84.670277777777784</v>
      </c>
    </row>
    <row r="631" spans="1:16" x14ac:dyDescent="0.25">
      <c r="A631" t="s">
        <v>462</v>
      </c>
      <c r="B631">
        <v>325701.76799999998</v>
      </c>
      <c r="C631">
        <v>844046.31200000003</v>
      </c>
      <c r="E631" t="str">
        <f t="shared" si="100"/>
        <v>32</v>
      </c>
      <c r="F631" t="str">
        <f t="shared" si="101"/>
        <v>57</v>
      </c>
      <c r="G631" t="str">
        <f t="shared" si="102"/>
        <v>01.768</v>
      </c>
      <c r="H631">
        <f t="shared" si="103"/>
        <v>0.95049111111111106</v>
      </c>
      <c r="I631" t="str">
        <f t="shared" si="104"/>
        <v>84</v>
      </c>
      <c r="J631" t="str">
        <f t="shared" si="105"/>
        <v>40</v>
      </c>
      <c r="K631" t="str">
        <f t="shared" si="106"/>
        <v>46.312</v>
      </c>
      <c r="L631">
        <f t="shared" si="107"/>
        <v>0.67953111111111109</v>
      </c>
      <c r="N631" t="str">
        <f t="shared" si="108"/>
        <v>099-006D(SL)</v>
      </c>
      <c r="O631">
        <f t="shared" si="109"/>
        <v>32.950491111111113</v>
      </c>
      <c r="P631">
        <f t="shared" si="110"/>
        <v>-84.679531111111118</v>
      </c>
    </row>
    <row r="632" spans="1:16" x14ac:dyDescent="0.25">
      <c r="A632" t="s">
        <v>463</v>
      </c>
      <c r="B632">
        <v>325701.76799999998</v>
      </c>
      <c r="C632">
        <v>844046.31200000003</v>
      </c>
      <c r="E632" t="str">
        <f t="shared" si="100"/>
        <v>32</v>
      </c>
      <c r="F632" t="str">
        <f t="shared" si="101"/>
        <v>57</v>
      </c>
      <c r="G632" t="str">
        <f t="shared" si="102"/>
        <v>01.768</v>
      </c>
      <c r="H632">
        <f t="shared" si="103"/>
        <v>0.95049111111111106</v>
      </c>
      <c r="I632" t="str">
        <f t="shared" si="104"/>
        <v>84</v>
      </c>
      <c r="J632" t="str">
        <f t="shared" si="105"/>
        <v>40</v>
      </c>
      <c r="K632" t="str">
        <f t="shared" si="106"/>
        <v>46.312</v>
      </c>
      <c r="L632">
        <f t="shared" si="107"/>
        <v>0.67953111111111109</v>
      </c>
      <c r="N632" t="str">
        <f t="shared" si="108"/>
        <v>099-011D(SL)</v>
      </c>
      <c r="O632">
        <f t="shared" si="109"/>
        <v>32.950491111111113</v>
      </c>
      <c r="P632">
        <f t="shared" si="110"/>
        <v>-84.679531111111118</v>
      </c>
    </row>
    <row r="633" spans="1:16" x14ac:dyDescent="0.25">
      <c r="A633" t="s">
        <v>465</v>
      </c>
      <c r="B633">
        <v>325701.76799999998</v>
      </c>
      <c r="C633">
        <v>844046.31200000003</v>
      </c>
      <c r="E633" t="str">
        <f t="shared" si="100"/>
        <v>32</v>
      </c>
      <c r="F633" t="str">
        <f t="shared" si="101"/>
        <v>57</v>
      </c>
      <c r="G633" t="str">
        <f t="shared" si="102"/>
        <v>01.768</v>
      </c>
      <c r="H633">
        <f t="shared" si="103"/>
        <v>0.95049111111111106</v>
      </c>
      <c r="I633" t="str">
        <f t="shared" si="104"/>
        <v>84</v>
      </c>
      <c r="J633" t="str">
        <f t="shared" si="105"/>
        <v>40</v>
      </c>
      <c r="K633" t="str">
        <f t="shared" si="106"/>
        <v>46.312</v>
      </c>
      <c r="L633">
        <f t="shared" si="107"/>
        <v>0.67953111111111109</v>
      </c>
      <c r="N633" t="str">
        <f t="shared" si="108"/>
        <v>099-014D(SL)</v>
      </c>
      <c r="O633">
        <f t="shared" si="109"/>
        <v>32.950491111111113</v>
      </c>
      <c r="P633">
        <f t="shared" si="110"/>
        <v>-84.679531111111118</v>
      </c>
    </row>
    <row r="634" spans="1:16" x14ac:dyDescent="0.25">
      <c r="A634" t="s">
        <v>469</v>
      </c>
      <c r="B634">
        <v>330447.05</v>
      </c>
      <c r="C634">
        <v>844328.36</v>
      </c>
      <c r="E634" t="str">
        <f t="shared" si="100"/>
        <v>33</v>
      </c>
      <c r="F634" t="str">
        <f t="shared" si="101"/>
        <v>04</v>
      </c>
      <c r="G634" t="str">
        <f t="shared" si="102"/>
        <v>47.05</v>
      </c>
      <c r="H634">
        <f t="shared" si="103"/>
        <v>7.9736111111111105E-2</v>
      </c>
      <c r="I634" t="str">
        <f t="shared" si="104"/>
        <v>84</v>
      </c>
      <c r="J634" t="str">
        <f t="shared" si="105"/>
        <v>43</v>
      </c>
      <c r="K634" t="str">
        <f t="shared" si="106"/>
        <v>28.36</v>
      </c>
      <c r="L634">
        <f t="shared" si="107"/>
        <v>0.72454444444444444</v>
      </c>
      <c r="N634" t="str">
        <f t="shared" si="108"/>
        <v>099-018D(LI)</v>
      </c>
      <c r="O634">
        <f t="shared" si="109"/>
        <v>33.07973611111111</v>
      </c>
      <c r="P634">
        <f t="shared" si="110"/>
        <v>-84.724544444444447</v>
      </c>
    </row>
    <row r="635" spans="1:16" x14ac:dyDescent="0.25">
      <c r="A635" t="s">
        <v>468</v>
      </c>
      <c r="B635">
        <v>330445</v>
      </c>
      <c r="C635">
        <v>844331</v>
      </c>
      <c r="E635" t="str">
        <f t="shared" si="100"/>
        <v>33</v>
      </c>
      <c r="F635" t="str">
        <f t="shared" si="101"/>
        <v>04</v>
      </c>
      <c r="G635" t="str">
        <f t="shared" si="102"/>
        <v>45</v>
      </c>
      <c r="H635">
        <f t="shared" si="103"/>
        <v>7.9166666666666663E-2</v>
      </c>
      <c r="I635" t="str">
        <f t="shared" si="104"/>
        <v>84</v>
      </c>
      <c r="J635" t="str">
        <f t="shared" si="105"/>
        <v>43</v>
      </c>
      <c r="K635" t="str">
        <f t="shared" si="106"/>
        <v>31</v>
      </c>
      <c r="L635">
        <f t="shared" si="107"/>
        <v>0.7252777777777778</v>
      </c>
      <c r="N635" t="str">
        <f t="shared" si="108"/>
        <v>099-018D(L)(I)</v>
      </c>
      <c r="O635">
        <f t="shared" si="109"/>
        <v>33.079166666666666</v>
      </c>
      <c r="P635">
        <f t="shared" si="110"/>
        <v>-84.725277777777777</v>
      </c>
    </row>
    <row r="636" spans="1:16" x14ac:dyDescent="0.25">
      <c r="A636" t="s">
        <v>124</v>
      </c>
      <c r="B636">
        <v>321819</v>
      </c>
      <c r="C636">
        <v>844337</v>
      </c>
      <c r="D636" s="1"/>
      <c r="E636" t="str">
        <f t="shared" si="100"/>
        <v>32</v>
      </c>
      <c r="F636" t="str">
        <f t="shared" si="101"/>
        <v>18</v>
      </c>
      <c r="G636" t="str">
        <f t="shared" si="102"/>
        <v>19</v>
      </c>
      <c r="H636">
        <f t="shared" si="103"/>
        <v>0.30527777777777776</v>
      </c>
      <c r="I636" t="str">
        <f t="shared" si="104"/>
        <v>84</v>
      </c>
      <c r="J636" t="str">
        <f t="shared" si="105"/>
        <v>43</v>
      </c>
      <c r="K636" t="str">
        <f t="shared" si="106"/>
        <v>37</v>
      </c>
      <c r="L636">
        <f t="shared" si="107"/>
        <v>0.7269444444444445</v>
      </c>
      <c r="N636" t="str">
        <f t="shared" si="108"/>
        <v>026-005D(CLO)</v>
      </c>
      <c r="O636">
        <f t="shared" si="109"/>
        <v>32.305277777777775</v>
      </c>
      <c r="P636">
        <f t="shared" si="110"/>
        <v>-84.726944444444442</v>
      </c>
    </row>
    <row r="637" spans="1:16" x14ac:dyDescent="0.25">
      <c r="A637" t="s">
        <v>491</v>
      </c>
      <c r="B637">
        <v>344050.73800000001</v>
      </c>
      <c r="C637">
        <v>844350.26100000006</v>
      </c>
      <c r="E637" t="str">
        <f t="shared" si="100"/>
        <v>34</v>
      </c>
      <c r="F637" t="str">
        <f t="shared" si="101"/>
        <v>40</v>
      </c>
      <c r="G637" t="str">
        <f t="shared" si="102"/>
        <v>50.738</v>
      </c>
      <c r="H637">
        <f t="shared" si="103"/>
        <v>0.68076055555555548</v>
      </c>
      <c r="I637" t="str">
        <f t="shared" si="104"/>
        <v>84</v>
      </c>
      <c r="J637" t="str">
        <f t="shared" si="105"/>
        <v>43</v>
      </c>
      <c r="K637" t="str">
        <f t="shared" si="106"/>
        <v>50.261</v>
      </c>
      <c r="L637">
        <f t="shared" si="107"/>
        <v>0.73062805555555554</v>
      </c>
      <c r="N637" t="str">
        <f t="shared" si="108"/>
        <v>105-014D(MSWL)</v>
      </c>
      <c r="O637">
        <f t="shared" si="109"/>
        <v>34.680760555555558</v>
      </c>
      <c r="P637">
        <f t="shared" si="110"/>
        <v>-84.730628055555556</v>
      </c>
    </row>
    <row r="638" spans="1:16" x14ac:dyDescent="0.25">
      <c r="A638" t="s">
        <v>489</v>
      </c>
      <c r="B638">
        <v>344050.10600000003</v>
      </c>
      <c r="C638">
        <v>844350.56099999999</v>
      </c>
      <c r="E638" t="str">
        <f t="shared" si="100"/>
        <v>34</v>
      </c>
      <c r="F638" t="str">
        <f t="shared" si="101"/>
        <v>40</v>
      </c>
      <c r="G638" t="str">
        <f t="shared" si="102"/>
        <v>50.106</v>
      </c>
      <c r="H638">
        <f t="shared" si="103"/>
        <v>0.680585</v>
      </c>
      <c r="I638" t="str">
        <f t="shared" si="104"/>
        <v>84</v>
      </c>
      <c r="J638" t="str">
        <f t="shared" si="105"/>
        <v>43</v>
      </c>
      <c r="K638" t="str">
        <f t="shared" si="106"/>
        <v>50.561</v>
      </c>
      <c r="L638">
        <f t="shared" si="107"/>
        <v>0.73071138888888887</v>
      </c>
      <c r="N638" t="str">
        <f t="shared" si="108"/>
        <v>105-011D(SL)</v>
      </c>
      <c r="O638">
        <f t="shared" si="109"/>
        <v>34.680585000000001</v>
      </c>
      <c r="P638">
        <f t="shared" si="110"/>
        <v>-84.730711388888892</v>
      </c>
    </row>
    <row r="639" spans="1:16" x14ac:dyDescent="0.25">
      <c r="A639" t="s">
        <v>490</v>
      </c>
      <c r="B639">
        <v>344050.10600000003</v>
      </c>
      <c r="C639">
        <v>844350.56099999999</v>
      </c>
      <c r="E639" t="str">
        <f t="shared" si="100"/>
        <v>34</v>
      </c>
      <c r="F639" t="str">
        <f t="shared" si="101"/>
        <v>40</v>
      </c>
      <c r="G639" t="str">
        <f t="shared" si="102"/>
        <v>50.106</v>
      </c>
      <c r="H639">
        <f t="shared" si="103"/>
        <v>0.680585</v>
      </c>
      <c r="I639" t="str">
        <f t="shared" si="104"/>
        <v>84</v>
      </c>
      <c r="J639" t="str">
        <f t="shared" si="105"/>
        <v>43</v>
      </c>
      <c r="K639" t="str">
        <f t="shared" si="106"/>
        <v>50.561</v>
      </c>
      <c r="L639">
        <f t="shared" si="107"/>
        <v>0.73071138888888887</v>
      </c>
      <c r="N639" t="str">
        <f t="shared" si="108"/>
        <v>105-012D(L)</v>
      </c>
      <c r="O639">
        <f t="shared" si="109"/>
        <v>34.680585000000001</v>
      </c>
      <c r="P639">
        <f t="shared" si="110"/>
        <v>-84.730711388888892</v>
      </c>
    </row>
    <row r="640" spans="1:16" x14ac:dyDescent="0.25">
      <c r="A640" t="s">
        <v>159</v>
      </c>
      <c r="B640">
        <v>340050.41600000003</v>
      </c>
      <c r="C640">
        <v>844404.46900000004</v>
      </c>
      <c r="E640" t="str">
        <f t="shared" si="100"/>
        <v>34</v>
      </c>
      <c r="F640" t="str">
        <f t="shared" si="101"/>
        <v>00</v>
      </c>
      <c r="G640" t="str">
        <f t="shared" si="102"/>
        <v>50.416</v>
      </c>
      <c r="H640">
        <f t="shared" si="103"/>
        <v>1.4004444444444444E-2</v>
      </c>
      <c r="I640" t="str">
        <f t="shared" si="104"/>
        <v>84</v>
      </c>
      <c r="J640" t="str">
        <f t="shared" si="105"/>
        <v>44</v>
      </c>
      <c r="K640" t="str">
        <f t="shared" si="106"/>
        <v>04.469</v>
      </c>
      <c r="L640">
        <f t="shared" si="107"/>
        <v>0.7345747222222222</v>
      </c>
      <c r="N640" t="str">
        <f t="shared" si="108"/>
        <v>033-038D(SL)</v>
      </c>
      <c r="O640">
        <f t="shared" si="109"/>
        <v>34.014004444444446</v>
      </c>
      <c r="P640">
        <f t="shared" si="110"/>
        <v>-84.73457472222222</v>
      </c>
    </row>
    <row r="641" spans="1:16" x14ac:dyDescent="0.25">
      <c r="A641" t="s">
        <v>488</v>
      </c>
      <c r="B641">
        <v>344404.22700000001</v>
      </c>
      <c r="C641">
        <v>844414.01300000004</v>
      </c>
      <c r="E641" t="str">
        <f t="shared" si="100"/>
        <v>34</v>
      </c>
      <c r="F641" t="str">
        <f t="shared" si="101"/>
        <v>44</v>
      </c>
      <c r="G641" t="str">
        <f t="shared" si="102"/>
        <v>04.227</v>
      </c>
      <c r="H641">
        <f t="shared" si="103"/>
        <v>0.73450749999999998</v>
      </c>
      <c r="I641" t="str">
        <f t="shared" si="104"/>
        <v>84</v>
      </c>
      <c r="J641" t="str">
        <f t="shared" si="105"/>
        <v>44</v>
      </c>
      <c r="K641" t="str">
        <f t="shared" si="106"/>
        <v>14.013</v>
      </c>
      <c r="L641">
        <f t="shared" si="107"/>
        <v>0.73722583333333325</v>
      </c>
      <c r="N641" t="str">
        <f t="shared" si="108"/>
        <v>105-004D(SL)</v>
      </c>
      <c r="O641">
        <f t="shared" si="109"/>
        <v>34.734507499999999</v>
      </c>
      <c r="P641">
        <f t="shared" si="110"/>
        <v>-84.737225833333326</v>
      </c>
    </row>
    <row r="642" spans="1:16" x14ac:dyDescent="0.25">
      <c r="A642" t="s">
        <v>706</v>
      </c>
      <c r="B642">
        <v>343944</v>
      </c>
      <c r="C642">
        <v>844418</v>
      </c>
      <c r="E642" t="str">
        <f t="shared" si="100"/>
        <v>34</v>
      </c>
      <c r="F642" t="str">
        <f t="shared" si="101"/>
        <v>39</v>
      </c>
      <c r="G642" t="str">
        <f t="shared" si="102"/>
        <v>44</v>
      </c>
      <c r="H642">
        <f t="shared" si="103"/>
        <v>0.66222222222222227</v>
      </c>
      <c r="I642" t="str">
        <f t="shared" si="104"/>
        <v>84</v>
      </c>
      <c r="J642" t="str">
        <f t="shared" si="105"/>
        <v>44</v>
      </c>
      <c r="K642" t="str">
        <f t="shared" si="106"/>
        <v>18</v>
      </c>
      <c r="L642">
        <f t="shared" si="107"/>
        <v>0.73833333333333329</v>
      </c>
      <c r="N642" t="str">
        <f t="shared" si="108"/>
        <v>APL 1052</v>
      </c>
      <c r="O642">
        <f t="shared" si="109"/>
        <v>34.662222222222219</v>
      </c>
      <c r="P642">
        <f t="shared" si="110"/>
        <v>-84.73833333333333</v>
      </c>
    </row>
    <row r="643" spans="1:16" x14ac:dyDescent="0.25">
      <c r="A643" t="s">
        <v>530</v>
      </c>
      <c r="B643">
        <v>314745.82</v>
      </c>
      <c r="C643">
        <v>844501.848</v>
      </c>
      <c r="E643" t="str">
        <f t="shared" si="100"/>
        <v>31</v>
      </c>
      <c r="F643" t="str">
        <f t="shared" si="101"/>
        <v>47</v>
      </c>
      <c r="G643" t="str">
        <f t="shared" si="102"/>
        <v>45.82</v>
      </c>
      <c r="H643">
        <f t="shared" si="103"/>
        <v>0.79606111111111111</v>
      </c>
      <c r="I643" t="str">
        <f t="shared" si="104"/>
        <v>84</v>
      </c>
      <c r="J643" t="str">
        <f t="shared" si="105"/>
        <v>45</v>
      </c>
      <c r="K643" t="str">
        <f t="shared" si="106"/>
        <v>01.848</v>
      </c>
      <c r="L643">
        <f t="shared" si="107"/>
        <v>0.75051333333333337</v>
      </c>
      <c r="N643" t="str">
        <f t="shared" si="108"/>
        <v>120-002D(SL)</v>
      </c>
      <c r="O643">
        <f t="shared" si="109"/>
        <v>31.796061111111111</v>
      </c>
      <c r="P643">
        <f t="shared" si="110"/>
        <v>-84.75051333333333</v>
      </c>
    </row>
    <row r="644" spans="1:16" x14ac:dyDescent="0.25">
      <c r="A644" t="s">
        <v>744</v>
      </c>
      <c r="B644">
        <v>340845</v>
      </c>
      <c r="C644">
        <v>844513</v>
      </c>
      <c r="E644" t="str">
        <f t="shared" si="100"/>
        <v>34</v>
      </c>
      <c r="F644" t="str">
        <f t="shared" si="101"/>
        <v>08</v>
      </c>
      <c r="G644" t="str">
        <f t="shared" si="102"/>
        <v>45</v>
      </c>
      <c r="H644">
        <f t="shared" si="103"/>
        <v>0.14583333333333334</v>
      </c>
      <c r="I644" t="str">
        <f t="shared" si="104"/>
        <v>84</v>
      </c>
      <c r="J644" t="str">
        <f t="shared" si="105"/>
        <v>45</v>
      </c>
      <c r="K644" t="str">
        <f t="shared" si="106"/>
        <v>13</v>
      </c>
      <c r="L644">
        <f t="shared" si="107"/>
        <v>0.75361111111111112</v>
      </c>
      <c r="N644" t="str">
        <f t="shared" si="108"/>
        <v>MOD 0082</v>
      </c>
      <c r="O644">
        <f t="shared" si="109"/>
        <v>34.145833333333336</v>
      </c>
      <c r="P644">
        <f t="shared" si="110"/>
        <v>-84.753611111111113</v>
      </c>
    </row>
    <row r="645" spans="1:16" x14ac:dyDescent="0.25">
      <c r="A645" t="s">
        <v>21</v>
      </c>
      <c r="B645">
        <v>340838.07400000002</v>
      </c>
      <c r="C645">
        <v>844546.56799999997</v>
      </c>
      <c r="E645" t="str">
        <f t="shared" si="100"/>
        <v>34</v>
      </c>
      <c r="F645" t="str">
        <f t="shared" si="101"/>
        <v>08</v>
      </c>
      <c r="G645" t="str">
        <f t="shared" si="102"/>
        <v>38.074</v>
      </c>
      <c r="H645">
        <f t="shared" si="103"/>
        <v>0.14390944444444445</v>
      </c>
      <c r="I645" t="str">
        <f t="shared" si="104"/>
        <v>84</v>
      </c>
      <c r="J645" t="str">
        <f t="shared" si="105"/>
        <v>45</v>
      </c>
      <c r="K645" t="str">
        <f t="shared" si="106"/>
        <v>46.568</v>
      </c>
      <c r="L645">
        <f t="shared" si="107"/>
        <v>0.76293555555555559</v>
      </c>
      <c r="N645" t="str">
        <f t="shared" si="108"/>
        <v>008-008D(SL)</v>
      </c>
      <c r="O645">
        <f t="shared" si="109"/>
        <v>34.143909444444446</v>
      </c>
      <c r="P645">
        <f t="shared" si="110"/>
        <v>-84.762935555555558</v>
      </c>
    </row>
    <row r="646" spans="1:16" x14ac:dyDescent="0.25">
      <c r="A646" t="s">
        <v>23</v>
      </c>
      <c r="B646">
        <v>340838.07400000002</v>
      </c>
      <c r="C646">
        <v>844546.56799999997</v>
      </c>
      <c r="E646" t="str">
        <f t="shared" si="100"/>
        <v>34</v>
      </c>
      <c r="F646" t="str">
        <f t="shared" si="101"/>
        <v>08</v>
      </c>
      <c r="G646" t="str">
        <f t="shared" si="102"/>
        <v>38.074</v>
      </c>
      <c r="H646">
        <f t="shared" si="103"/>
        <v>0.14390944444444445</v>
      </c>
      <c r="I646" t="str">
        <f t="shared" si="104"/>
        <v>84</v>
      </c>
      <c r="J646" t="str">
        <f t="shared" si="105"/>
        <v>45</v>
      </c>
      <c r="K646" t="str">
        <f t="shared" si="106"/>
        <v>46.568</v>
      </c>
      <c r="L646">
        <f t="shared" si="107"/>
        <v>0.76293555555555559</v>
      </c>
      <c r="N646" t="str">
        <f t="shared" si="108"/>
        <v>008-016D(SL)</v>
      </c>
      <c r="O646">
        <f t="shared" si="109"/>
        <v>34.143909444444446</v>
      </c>
      <c r="P646">
        <f t="shared" si="110"/>
        <v>-84.762935555555558</v>
      </c>
    </row>
    <row r="647" spans="1:16" x14ac:dyDescent="0.25">
      <c r="A647" t="s">
        <v>334</v>
      </c>
      <c r="B647">
        <v>343038.00400000002</v>
      </c>
      <c r="C647">
        <v>844556.92</v>
      </c>
      <c r="E647" t="str">
        <f t="shared" si="100"/>
        <v>34</v>
      </c>
      <c r="F647" t="str">
        <f t="shared" si="101"/>
        <v>30</v>
      </c>
      <c r="G647" t="str">
        <f t="shared" si="102"/>
        <v>38.004</v>
      </c>
      <c r="H647">
        <f t="shared" si="103"/>
        <v>0.51055666666666666</v>
      </c>
      <c r="I647" t="str">
        <f t="shared" si="104"/>
        <v>84</v>
      </c>
      <c r="J647" t="str">
        <f t="shared" si="105"/>
        <v>45</v>
      </c>
      <c r="K647" t="str">
        <f t="shared" si="106"/>
        <v>56.92</v>
      </c>
      <c r="L647">
        <f t="shared" si="107"/>
        <v>0.76581111111111111</v>
      </c>
      <c r="N647" t="str">
        <f t="shared" si="108"/>
        <v>064-016D(SL)</v>
      </c>
      <c r="O647">
        <f t="shared" si="109"/>
        <v>34.510556666666666</v>
      </c>
      <c r="P647">
        <f t="shared" si="110"/>
        <v>-84.765811111111105</v>
      </c>
    </row>
    <row r="648" spans="1:16" x14ac:dyDescent="0.25">
      <c r="A648" t="s">
        <v>330</v>
      </c>
      <c r="B648">
        <v>343121.23200000002</v>
      </c>
      <c r="C648">
        <v>844559.18299999996</v>
      </c>
      <c r="E648" t="str">
        <f t="shared" si="100"/>
        <v>34</v>
      </c>
      <c r="F648" t="str">
        <f t="shared" si="101"/>
        <v>31</v>
      </c>
      <c r="G648" t="str">
        <f t="shared" si="102"/>
        <v>21.232</v>
      </c>
      <c r="H648">
        <f t="shared" si="103"/>
        <v>0.5225644444444445</v>
      </c>
      <c r="I648" t="str">
        <f t="shared" si="104"/>
        <v>84</v>
      </c>
      <c r="J648" t="str">
        <f t="shared" si="105"/>
        <v>45</v>
      </c>
      <c r="K648" t="str">
        <f t="shared" si="106"/>
        <v>59.183</v>
      </c>
      <c r="L648">
        <f t="shared" si="107"/>
        <v>0.76643972222222223</v>
      </c>
      <c r="N648" t="str">
        <f t="shared" si="108"/>
        <v>064-010D(SL)</v>
      </c>
      <c r="O648">
        <f t="shared" si="109"/>
        <v>34.522564444444441</v>
      </c>
      <c r="P648">
        <f t="shared" si="110"/>
        <v>-84.766439722222216</v>
      </c>
    </row>
    <row r="649" spans="1:16" x14ac:dyDescent="0.25">
      <c r="A649" t="s">
        <v>27</v>
      </c>
      <c r="B649">
        <v>340956</v>
      </c>
      <c r="C649">
        <v>844611</v>
      </c>
      <c r="E649" t="str">
        <f t="shared" si="100"/>
        <v>34</v>
      </c>
      <c r="F649" t="str">
        <f t="shared" si="101"/>
        <v>09</v>
      </c>
      <c r="G649" t="str">
        <f t="shared" si="102"/>
        <v>56</v>
      </c>
      <c r="H649">
        <f t="shared" si="103"/>
        <v>0.16555555555555554</v>
      </c>
      <c r="I649" t="str">
        <f t="shared" si="104"/>
        <v>84</v>
      </c>
      <c r="J649" t="str">
        <f t="shared" si="105"/>
        <v>46</v>
      </c>
      <c r="K649" t="str">
        <f t="shared" si="106"/>
        <v>11</v>
      </c>
      <c r="L649">
        <f t="shared" si="107"/>
        <v>0.76972222222222231</v>
      </c>
      <c r="N649" t="str">
        <f t="shared" si="108"/>
        <v>008-020D(LI)</v>
      </c>
      <c r="O649">
        <f t="shared" si="109"/>
        <v>34.165555555555557</v>
      </c>
      <c r="P649">
        <f t="shared" si="110"/>
        <v>-84.769722222222228</v>
      </c>
    </row>
    <row r="650" spans="1:16" x14ac:dyDescent="0.25">
      <c r="A650" t="s">
        <v>20</v>
      </c>
      <c r="B650">
        <v>340924</v>
      </c>
      <c r="C650">
        <v>844627</v>
      </c>
      <c r="E650" t="str">
        <f t="shared" si="100"/>
        <v>34</v>
      </c>
      <c r="F650" t="str">
        <f t="shared" si="101"/>
        <v>09</v>
      </c>
      <c r="G650" t="str">
        <f t="shared" si="102"/>
        <v>24</v>
      </c>
      <c r="H650">
        <f t="shared" si="103"/>
        <v>0.15666666666666665</v>
      </c>
      <c r="I650" t="str">
        <f t="shared" si="104"/>
        <v>84</v>
      </c>
      <c r="J650" t="str">
        <f t="shared" si="105"/>
        <v>46</v>
      </c>
      <c r="K650" t="str">
        <f t="shared" si="106"/>
        <v>27</v>
      </c>
      <c r="L650">
        <f t="shared" si="107"/>
        <v>0.77416666666666667</v>
      </c>
      <c r="N650" t="str">
        <f t="shared" si="108"/>
        <v>008-007D(LI)</v>
      </c>
      <c r="O650">
        <f t="shared" si="109"/>
        <v>34.156666666666666</v>
      </c>
      <c r="P650">
        <f t="shared" si="110"/>
        <v>-84.774166666666673</v>
      </c>
    </row>
    <row r="651" spans="1:16" x14ac:dyDescent="0.25">
      <c r="A651" t="s">
        <v>558</v>
      </c>
      <c r="B651">
        <v>320215.55599999998</v>
      </c>
      <c r="C651">
        <v>844637.78099999996</v>
      </c>
      <c r="E651" t="str">
        <f t="shared" si="100"/>
        <v>32</v>
      </c>
      <c r="F651" t="str">
        <f t="shared" si="101"/>
        <v>02</v>
      </c>
      <c r="G651" t="str">
        <f t="shared" si="102"/>
        <v>15.556</v>
      </c>
      <c r="H651">
        <f t="shared" si="103"/>
        <v>3.7654444444444442E-2</v>
      </c>
      <c r="I651" t="str">
        <f t="shared" si="104"/>
        <v>84</v>
      </c>
      <c r="J651" t="str">
        <f t="shared" si="105"/>
        <v>46</v>
      </c>
      <c r="K651" t="str">
        <f t="shared" si="106"/>
        <v>37.781</v>
      </c>
      <c r="L651">
        <f t="shared" si="107"/>
        <v>0.77716138888888897</v>
      </c>
      <c r="N651" t="str">
        <f t="shared" si="108"/>
        <v>128-001D(SL)</v>
      </c>
      <c r="O651">
        <f t="shared" si="109"/>
        <v>32.037654444444442</v>
      </c>
      <c r="P651">
        <f t="shared" si="110"/>
        <v>-84.777161388888885</v>
      </c>
    </row>
    <row r="652" spans="1:16" x14ac:dyDescent="0.25">
      <c r="A652" t="s">
        <v>467</v>
      </c>
      <c r="B652">
        <v>325426</v>
      </c>
      <c r="C652">
        <v>844648</v>
      </c>
      <c r="E652" t="str">
        <f t="shared" si="100"/>
        <v>32</v>
      </c>
      <c r="F652" t="str">
        <f t="shared" si="101"/>
        <v>54</v>
      </c>
      <c r="G652" t="str">
        <f t="shared" si="102"/>
        <v>26</v>
      </c>
      <c r="H652">
        <f t="shared" si="103"/>
        <v>0.90722222222222226</v>
      </c>
      <c r="I652" t="str">
        <f t="shared" si="104"/>
        <v>84</v>
      </c>
      <c r="J652" t="str">
        <f t="shared" si="105"/>
        <v>46</v>
      </c>
      <c r="K652" t="str">
        <f t="shared" si="106"/>
        <v>48</v>
      </c>
      <c r="L652">
        <f t="shared" si="107"/>
        <v>0.78</v>
      </c>
      <c r="N652" t="str">
        <f t="shared" si="108"/>
        <v>099-017D(L)(I)</v>
      </c>
      <c r="O652">
        <f t="shared" si="109"/>
        <v>32.907222222222224</v>
      </c>
      <c r="P652">
        <f t="shared" si="110"/>
        <v>-84.78</v>
      </c>
    </row>
    <row r="653" spans="1:16" x14ac:dyDescent="0.25">
      <c r="A653" t="s">
        <v>466</v>
      </c>
      <c r="B653">
        <v>325757.37400000001</v>
      </c>
      <c r="C653">
        <v>844650.63399999996</v>
      </c>
      <c r="E653" t="str">
        <f t="shared" si="100"/>
        <v>32</v>
      </c>
      <c r="F653" t="str">
        <f t="shared" si="101"/>
        <v>57</v>
      </c>
      <c r="G653" t="str">
        <f t="shared" si="102"/>
        <v>57.374</v>
      </c>
      <c r="H653">
        <f t="shared" si="103"/>
        <v>0.96593722222222222</v>
      </c>
      <c r="I653" t="str">
        <f t="shared" si="104"/>
        <v>84</v>
      </c>
      <c r="J653" t="str">
        <f t="shared" si="105"/>
        <v>46</v>
      </c>
      <c r="K653" t="str">
        <f t="shared" si="106"/>
        <v>50.634</v>
      </c>
      <c r="L653">
        <f t="shared" si="107"/>
        <v>0.78073166666666671</v>
      </c>
      <c r="N653" t="str">
        <f t="shared" si="108"/>
        <v>099-015D(SL)</v>
      </c>
      <c r="O653">
        <f t="shared" si="109"/>
        <v>32.965937222222223</v>
      </c>
      <c r="P653">
        <f t="shared" si="110"/>
        <v>-84.780731666666668</v>
      </c>
    </row>
    <row r="654" spans="1:16" x14ac:dyDescent="0.25">
      <c r="A654" t="s">
        <v>509</v>
      </c>
      <c r="B654">
        <v>340102.99300000002</v>
      </c>
      <c r="C654">
        <v>844755.62399999995</v>
      </c>
      <c r="E654" t="str">
        <f t="shared" si="100"/>
        <v>34</v>
      </c>
      <c r="F654" t="str">
        <f t="shared" si="101"/>
        <v>01</v>
      </c>
      <c r="G654" t="str">
        <f t="shared" si="102"/>
        <v>02.993</v>
      </c>
      <c r="H654">
        <f t="shared" si="103"/>
        <v>1.7498055555555555E-2</v>
      </c>
      <c r="I654" t="str">
        <f t="shared" si="104"/>
        <v>84</v>
      </c>
      <c r="J654" t="str">
        <f t="shared" si="105"/>
        <v>47</v>
      </c>
      <c r="K654" t="str">
        <f t="shared" si="106"/>
        <v>55.624</v>
      </c>
      <c r="L654">
        <f t="shared" si="107"/>
        <v>0.79878444444444441</v>
      </c>
      <c r="N654" t="str">
        <f t="shared" si="108"/>
        <v>110-005D(SL)</v>
      </c>
      <c r="O654">
        <f t="shared" si="109"/>
        <v>34.017498055555556</v>
      </c>
      <c r="P654">
        <f t="shared" si="110"/>
        <v>-84.798784444444451</v>
      </c>
    </row>
    <row r="655" spans="1:16" x14ac:dyDescent="0.25">
      <c r="A655" t="s">
        <v>235</v>
      </c>
      <c r="B655">
        <v>334532.90000000002</v>
      </c>
      <c r="C655">
        <v>844839.07200000004</v>
      </c>
      <c r="E655" t="str">
        <f t="shared" si="100"/>
        <v>33</v>
      </c>
      <c r="F655" t="str">
        <f t="shared" si="101"/>
        <v>45</v>
      </c>
      <c r="G655" t="str">
        <f t="shared" si="102"/>
        <v>32.9</v>
      </c>
      <c r="H655">
        <f t="shared" si="103"/>
        <v>0.75913888888888892</v>
      </c>
      <c r="I655" t="str">
        <f t="shared" si="104"/>
        <v>84</v>
      </c>
      <c r="J655" t="str">
        <f t="shared" si="105"/>
        <v>48</v>
      </c>
      <c r="K655" t="str">
        <f t="shared" si="106"/>
        <v>39.072</v>
      </c>
      <c r="L655">
        <f t="shared" si="107"/>
        <v>0.81085333333333343</v>
      </c>
      <c r="N655" t="str">
        <f t="shared" si="108"/>
        <v>048-007D(SL)</v>
      </c>
      <c r="O655">
        <f t="shared" si="109"/>
        <v>33.759138888888891</v>
      </c>
      <c r="P655">
        <f t="shared" si="110"/>
        <v>-84.810853333333327</v>
      </c>
    </row>
    <row r="656" spans="1:16" x14ac:dyDescent="0.25">
      <c r="A656" t="s">
        <v>365</v>
      </c>
      <c r="B656">
        <v>324434.29300000001</v>
      </c>
      <c r="C656">
        <v>844840.49</v>
      </c>
      <c r="E656" t="str">
        <f t="shared" si="100"/>
        <v>32</v>
      </c>
      <c r="F656" t="str">
        <f t="shared" si="101"/>
        <v>44</v>
      </c>
      <c r="G656" t="str">
        <f t="shared" si="102"/>
        <v>34.293</v>
      </c>
      <c r="H656">
        <f t="shared" si="103"/>
        <v>0.74285916666666663</v>
      </c>
      <c r="I656" t="str">
        <f t="shared" si="104"/>
        <v>84</v>
      </c>
      <c r="J656" t="str">
        <f t="shared" si="105"/>
        <v>48</v>
      </c>
      <c r="K656" t="str">
        <f t="shared" si="106"/>
        <v>40.49</v>
      </c>
      <c r="L656">
        <f t="shared" si="107"/>
        <v>0.81124722222222223</v>
      </c>
      <c r="N656" t="str">
        <f t="shared" si="108"/>
        <v>072-009D(SL)</v>
      </c>
      <c r="O656">
        <f t="shared" si="109"/>
        <v>32.742859166666669</v>
      </c>
      <c r="P656">
        <f t="shared" si="110"/>
        <v>-84.811247222222221</v>
      </c>
    </row>
    <row r="657" spans="1:16" x14ac:dyDescent="0.25">
      <c r="A657" t="s">
        <v>236</v>
      </c>
      <c r="B657">
        <v>334526.58299999998</v>
      </c>
      <c r="C657">
        <v>844841.14899999998</v>
      </c>
      <c r="E657" t="str">
        <f t="shared" si="100"/>
        <v>33</v>
      </c>
      <c r="F657" t="str">
        <f t="shared" si="101"/>
        <v>45</v>
      </c>
      <c r="G657" t="str">
        <f t="shared" si="102"/>
        <v>26.583</v>
      </c>
      <c r="H657">
        <f t="shared" si="103"/>
        <v>0.75738416666666664</v>
      </c>
      <c r="I657" t="str">
        <f t="shared" si="104"/>
        <v>84</v>
      </c>
      <c r="J657" t="str">
        <f t="shared" si="105"/>
        <v>48</v>
      </c>
      <c r="K657" t="str">
        <f t="shared" si="106"/>
        <v>41.149</v>
      </c>
      <c r="L657">
        <f t="shared" si="107"/>
        <v>0.81143027777777788</v>
      </c>
      <c r="N657" t="str">
        <f t="shared" si="108"/>
        <v>048-009D(SL)</v>
      </c>
      <c r="O657">
        <f t="shared" si="109"/>
        <v>33.757384166666668</v>
      </c>
      <c r="P657">
        <f t="shared" si="110"/>
        <v>-84.811430277777774</v>
      </c>
    </row>
    <row r="658" spans="1:16" x14ac:dyDescent="0.25">
      <c r="A658" t="s">
        <v>186</v>
      </c>
      <c r="B658">
        <v>332049</v>
      </c>
      <c r="C658">
        <v>844901</v>
      </c>
      <c r="E658" t="str">
        <f t="shared" si="100"/>
        <v>33</v>
      </c>
      <c r="F658" t="str">
        <f t="shared" si="101"/>
        <v>20</v>
      </c>
      <c r="G658" t="str">
        <f t="shared" si="102"/>
        <v>49</v>
      </c>
      <c r="H658">
        <f t="shared" si="103"/>
        <v>0.34694444444444444</v>
      </c>
      <c r="I658" t="str">
        <f t="shared" si="104"/>
        <v>84</v>
      </c>
      <c r="J658" t="str">
        <f t="shared" si="105"/>
        <v>49</v>
      </c>
      <c r="K658" t="str">
        <f t="shared" si="106"/>
        <v>01</v>
      </c>
      <c r="L658">
        <f t="shared" si="107"/>
        <v>0.81694444444444447</v>
      </c>
      <c r="N658" t="str">
        <f t="shared" si="108"/>
        <v>038-003D(LI)</v>
      </c>
      <c r="O658">
        <f t="shared" si="109"/>
        <v>33.346944444444446</v>
      </c>
      <c r="P658">
        <f t="shared" si="110"/>
        <v>-84.816944444444445</v>
      </c>
    </row>
    <row r="659" spans="1:16" x14ac:dyDescent="0.25">
      <c r="A659" t="s">
        <v>470</v>
      </c>
      <c r="B659">
        <v>331050.69</v>
      </c>
      <c r="C659">
        <v>845011.92</v>
      </c>
      <c r="E659" t="str">
        <f t="shared" si="100"/>
        <v>33</v>
      </c>
      <c r="F659" t="str">
        <f t="shared" si="101"/>
        <v>10</v>
      </c>
      <c r="G659" t="str">
        <f t="shared" si="102"/>
        <v>50.69</v>
      </c>
      <c r="H659">
        <f t="shared" si="103"/>
        <v>0.18074722222222223</v>
      </c>
      <c r="I659" t="str">
        <f t="shared" si="104"/>
        <v>84</v>
      </c>
      <c r="J659" t="str">
        <f t="shared" si="105"/>
        <v>50</v>
      </c>
      <c r="K659" t="str">
        <f t="shared" si="106"/>
        <v>11.92</v>
      </c>
      <c r="L659">
        <f t="shared" si="107"/>
        <v>0.83664444444444452</v>
      </c>
      <c r="N659" t="str">
        <f t="shared" si="108"/>
        <v>099-019D(MSWL)</v>
      </c>
      <c r="O659">
        <f t="shared" si="109"/>
        <v>33.180747222222223</v>
      </c>
      <c r="P659">
        <f t="shared" si="110"/>
        <v>-84.836644444444445</v>
      </c>
    </row>
    <row r="660" spans="1:16" x14ac:dyDescent="0.25">
      <c r="A660" t="s">
        <v>705</v>
      </c>
      <c r="B660">
        <v>331043</v>
      </c>
      <c r="C660">
        <v>845038</v>
      </c>
      <c r="E660" t="str">
        <f t="shared" si="100"/>
        <v>33</v>
      </c>
      <c r="F660" t="str">
        <f t="shared" si="101"/>
        <v>10</v>
      </c>
      <c r="G660" t="str">
        <f t="shared" si="102"/>
        <v>43</v>
      </c>
      <c r="H660">
        <f t="shared" si="103"/>
        <v>0.17861111111111111</v>
      </c>
      <c r="I660" t="str">
        <f t="shared" si="104"/>
        <v>84</v>
      </c>
      <c r="J660" t="str">
        <f t="shared" si="105"/>
        <v>50</v>
      </c>
      <c r="K660" t="str">
        <f t="shared" si="106"/>
        <v>38</v>
      </c>
      <c r="L660">
        <f t="shared" si="107"/>
        <v>0.84388888888888891</v>
      </c>
      <c r="N660" t="str">
        <f t="shared" si="108"/>
        <v>APL 0992</v>
      </c>
      <c r="O660">
        <f t="shared" si="109"/>
        <v>33.17861111111111</v>
      </c>
      <c r="P660">
        <f t="shared" si="110"/>
        <v>-84.843888888888884</v>
      </c>
    </row>
    <row r="661" spans="1:16" x14ac:dyDescent="0.25">
      <c r="A661" t="s">
        <v>497</v>
      </c>
      <c r="B661">
        <v>322911.58500000002</v>
      </c>
      <c r="C661">
        <v>845109.21400000004</v>
      </c>
      <c r="E661" t="str">
        <f t="shared" si="100"/>
        <v>32</v>
      </c>
      <c r="F661" t="str">
        <f t="shared" si="101"/>
        <v>29</v>
      </c>
      <c r="G661" t="str">
        <f t="shared" si="102"/>
        <v>11.585</v>
      </c>
      <c r="H661">
        <f t="shared" si="103"/>
        <v>0.48655138888888888</v>
      </c>
      <c r="I661" t="str">
        <f t="shared" si="104"/>
        <v>84</v>
      </c>
      <c r="J661" t="str">
        <f t="shared" si="105"/>
        <v>51</v>
      </c>
      <c r="K661" t="str">
        <f t="shared" si="106"/>
        <v>09.214</v>
      </c>
      <c r="L661">
        <f t="shared" si="107"/>
        <v>0.85255944444444443</v>
      </c>
      <c r="N661" t="str">
        <f t="shared" si="108"/>
        <v>106-016D(MSWL)</v>
      </c>
      <c r="O661">
        <f t="shared" si="109"/>
        <v>32.486551388888891</v>
      </c>
      <c r="P661">
        <f t="shared" si="110"/>
        <v>-84.852559444444438</v>
      </c>
    </row>
    <row r="662" spans="1:16" x14ac:dyDescent="0.25">
      <c r="A662" t="s">
        <v>187</v>
      </c>
      <c r="B662">
        <v>332202.12800000003</v>
      </c>
      <c r="C662">
        <v>845112.44900000002</v>
      </c>
      <c r="E662" t="str">
        <f t="shared" si="100"/>
        <v>33</v>
      </c>
      <c r="F662" t="str">
        <f t="shared" si="101"/>
        <v>22</v>
      </c>
      <c r="G662" t="str">
        <f t="shared" si="102"/>
        <v>02.128</v>
      </c>
      <c r="H662">
        <f t="shared" si="103"/>
        <v>0.36725777777777774</v>
      </c>
      <c r="I662" t="str">
        <f t="shared" si="104"/>
        <v>84</v>
      </c>
      <c r="J662" t="str">
        <f t="shared" si="105"/>
        <v>51</v>
      </c>
      <c r="K662" t="str">
        <f t="shared" si="106"/>
        <v>12.449</v>
      </c>
      <c r="L662">
        <f t="shared" si="107"/>
        <v>0.85345805555555554</v>
      </c>
      <c r="N662" t="str">
        <f t="shared" si="108"/>
        <v>038-007D(SL)</v>
      </c>
      <c r="O662">
        <f t="shared" si="109"/>
        <v>33.36725777777778</v>
      </c>
      <c r="P662">
        <f t="shared" si="110"/>
        <v>-84.853458055555549</v>
      </c>
    </row>
    <row r="663" spans="1:16" x14ac:dyDescent="0.25">
      <c r="A663" t="s">
        <v>190</v>
      </c>
      <c r="B663">
        <v>332147.73100000003</v>
      </c>
      <c r="C663">
        <v>845139.30200000003</v>
      </c>
      <c r="E663" t="str">
        <f t="shared" si="100"/>
        <v>33</v>
      </c>
      <c r="F663" t="str">
        <f t="shared" si="101"/>
        <v>21</v>
      </c>
      <c r="G663" t="str">
        <f t="shared" si="102"/>
        <v>47.731</v>
      </c>
      <c r="H663">
        <f t="shared" si="103"/>
        <v>0.36325861111111107</v>
      </c>
      <c r="I663" t="str">
        <f t="shared" si="104"/>
        <v>84</v>
      </c>
      <c r="J663" t="str">
        <f t="shared" si="105"/>
        <v>51</v>
      </c>
      <c r="K663" t="str">
        <f t="shared" si="106"/>
        <v>39.302</v>
      </c>
      <c r="L663">
        <f t="shared" si="107"/>
        <v>0.86091722222222222</v>
      </c>
      <c r="N663" t="str">
        <f t="shared" si="108"/>
        <v>038-015D(C&amp;D)</v>
      </c>
      <c r="O663">
        <f t="shared" si="109"/>
        <v>33.363258611111114</v>
      </c>
      <c r="P663">
        <f t="shared" si="110"/>
        <v>-84.860917222222227</v>
      </c>
    </row>
    <row r="664" spans="1:16" x14ac:dyDescent="0.25">
      <c r="A664" t="s">
        <v>495</v>
      </c>
      <c r="B664">
        <v>322950.70199999999</v>
      </c>
      <c r="C664">
        <v>845156.61499999999</v>
      </c>
      <c r="E664" t="str">
        <f t="shared" ref="E664:E727" si="111">LEFT(B664,2)</f>
        <v>32</v>
      </c>
      <c r="F664" t="str">
        <f t="shared" ref="F664:F727" si="112">MID(B664,3,2)</f>
        <v>29</v>
      </c>
      <c r="G664" t="str">
        <f t="shared" ref="G664:G727" si="113">MID(B664,5,10)</f>
        <v>50.702</v>
      </c>
      <c r="H664">
        <f t="shared" ref="H664:H727" si="114">F664/60+G664/3600</f>
        <v>0.49741722222222223</v>
      </c>
      <c r="I664" t="str">
        <f t="shared" ref="I664:I727" si="115">LEFT(C664,2)</f>
        <v>84</v>
      </c>
      <c r="J664" t="str">
        <f t="shared" ref="J664:J727" si="116">MID(C664,3,2)</f>
        <v>51</v>
      </c>
      <c r="K664" t="str">
        <f t="shared" ref="K664:K727" si="117">MID(C664,5,10)</f>
        <v>56.615</v>
      </c>
      <c r="L664">
        <f t="shared" ref="L664:L727" si="118">J664/60+K664/3600</f>
        <v>0.86572638888888886</v>
      </c>
      <c r="N664" t="str">
        <f t="shared" ref="N664:N727" si="119">A664</f>
        <v>106-011D(SL)</v>
      </c>
      <c r="O664">
        <f t="shared" ref="O664:O727" si="120">E664+H664</f>
        <v>32.497417222222225</v>
      </c>
      <c r="P664">
        <f t="shared" ref="P664:P727" si="121">-1*(I664+L664)</f>
        <v>-84.865726388888888</v>
      </c>
    </row>
    <row r="665" spans="1:16" x14ac:dyDescent="0.25">
      <c r="A665" t="s">
        <v>123</v>
      </c>
      <c r="B665">
        <v>322253.96600000001</v>
      </c>
      <c r="C665">
        <v>845159.179</v>
      </c>
      <c r="E665" t="str">
        <f t="shared" si="111"/>
        <v>32</v>
      </c>
      <c r="F665" t="str">
        <f t="shared" si="112"/>
        <v>22</v>
      </c>
      <c r="G665" t="str">
        <f t="shared" si="113"/>
        <v>53.966</v>
      </c>
      <c r="H665">
        <f t="shared" si="114"/>
        <v>0.3816572222222222</v>
      </c>
      <c r="I665" t="str">
        <f t="shared" si="115"/>
        <v>84</v>
      </c>
      <c r="J665" t="str">
        <f t="shared" si="116"/>
        <v>51</v>
      </c>
      <c r="K665" t="str">
        <f t="shared" si="117"/>
        <v>59.179</v>
      </c>
      <c r="L665">
        <f t="shared" si="118"/>
        <v>0.86643861111111109</v>
      </c>
      <c r="N665" t="str">
        <f t="shared" si="119"/>
        <v>026-004D(SL)</v>
      </c>
      <c r="O665">
        <f t="shared" si="120"/>
        <v>32.381657222222223</v>
      </c>
      <c r="P665">
        <f t="shared" si="121"/>
        <v>-84.866438611111107</v>
      </c>
    </row>
    <row r="666" spans="1:16" x14ac:dyDescent="0.25">
      <c r="A666" t="s">
        <v>496</v>
      </c>
      <c r="B666">
        <v>322915</v>
      </c>
      <c r="C666">
        <v>845210</v>
      </c>
      <c r="E666" t="str">
        <f t="shared" si="111"/>
        <v>32</v>
      </c>
      <c r="F666" t="str">
        <f t="shared" si="112"/>
        <v>29</v>
      </c>
      <c r="G666" t="str">
        <f t="shared" si="113"/>
        <v>15</v>
      </c>
      <c r="H666">
        <f t="shared" si="114"/>
        <v>0.48749999999999999</v>
      </c>
      <c r="I666" t="str">
        <f t="shared" si="115"/>
        <v>84</v>
      </c>
      <c r="J666" t="str">
        <f t="shared" si="116"/>
        <v>52</v>
      </c>
      <c r="K666" t="str">
        <f t="shared" si="117"/>
        <v>10</v>
      </c>
      <c r="L666">
        <f t="shared" si="118"/>
        <v>0.86944444444444446</v>
      </c>
      <c r="N666" t="str">
        <f t="shared" si="119"/>
        <v>106-015P(INC)</v>
      </c>
      <c r="O666">
        <f t="shared" si="120"/>
        <v>32.487499999999997</v>
      </c>
      <c r="P666">
        <f t="shared" si="121"/>
        <v>-84.86944444444444</v>
      </c>
    </row>
    <row r="667" spans="1:16" x14ac:dyDescent="0.25">
      <c r="A667" t="s">
        <v>494</v>
      </c>
      <c r="B667">
        <v>322804.32299999997</v>
      </c>
      <c r="C667">
        <v>845216.15500000003</v>
      </c>
      <c r="E667" t="str">
        <f t="shared" si="111"/>
        <v>32</v>
      </c>
      <c r="F667" t="str">
        <f t="shared" si="112"/>
        <v>28</v>
      </c>
      <c r="G667" t="str">
        <f t="shared" si="113"/>
        <v>04.323</v>
      </c>
      <c r="H667">
        <f t="shared" si="114"/>
        <v>0.46786749999999999</v>
      </c>
      <c r="I667" t="str">
        <f t="shared" si="115"/>
        <v>84</v>
      </c>
      <c r="J667" t="str">
        <f t="shared" si="116"/>
        <v>52</v>
      </c>
      <c r="K667" t="str">
        <f t="shared" si="117"/>
        <v>16.155</v>
      </c>
      <c r="L667">
        <f t="shared" si="118"/>
        <v>0.87115416666666667</v>
      </c>
      <c r="N667" t="str">
        <f t="shared" si="119"/>
        <v>106-004D(L)</v>
      </c>
      <c r="O667">
        <f t="shared" si="120"/>
        <v>32.467867499999997</v>
      </c>
      <c r="P667">
        <f t="shared" si="121"/>
        <v>-84.87115416666667</v>
      </c>
    </row>
    <row r="668" spans="1:16" x14ac:dyDescent="0.25">
      <c r="A668" t="s">
        <v>552</v>
      </c>
      <c r="B668">
        <v>305544.82799999998</v>
      </c>
      <c r="C668">
        <v>845250.91200000001</v>
      </c>
      <c r="E668" t="str">
        <f t="shared" si="111"/>
        <v>30</v>
      </c>
      <c r="F668" t="str">
        <f t="shared" si="112"/>
        <v>55</v>
      </c>
      <c r="G668" t="str">
        <f t="shared" si="113"/>
        <v>44.828</v>
      </c>
      <c r="H668">
        <f t="shared" si="114"/>
        <v>0.92911888888888883</v>
      </c>
      <c r="I668" t="str">
        <f t="shared" si="115"/>
        <v>84</v>
      </c>
      <c r="J668" t="str">
        <f t="shared" si="116"/>
        <v>52</v>
      </c>
      <c r="K668" t="str">
        <f t="shared" si="117"/>
        <v>50.912</v>
      </c>
      <c r="L668">
        <f t="shared" si="118"/>
        <v>0.88080888888888897</v>
      </c>
      <c r="N668" t="str">
        <f t="shared" si="119"/>
        <v>125-003D(SL)</v>
      </c>
      <c r="O668">
        <f t="shared" si="120"/>
        <v>30.92911888888889</v>
      </c>
      <c r="P668">
        <f t="shared" si="121"/>
        <v>-84.880808888888893</v>
      </c>
    </row>
    <row r="669" spans="1:16" x14ac:dyDescent="0.25">
      <c r="A669" t="s">
        <v>492</v>
      </c>
      <c r="B669">
        <v>343718</v>
      </c>
      <c r="C669">
        <v>845303</v>
      </c>
      <c r="E669" t="str">
        <f t="shared" si="111"/>
        <v>34</v>
      </c>
      <c r="F669" t="str">
        <f t="shared" si="112"/>
        <v>37</v>
      </c>
      <c r="G669" t="str">
        <f t="shared" si="113"/>
        <v>18</v>
      </c>
      <c r="H669">
        <f t="shared" si="114"/>
        <v>0.6216666666666667</v>
      </c>
      <c r="I669" t="str">
        <f t="shared" si="115"/>
        <v>84</v>
      </c>
      <c r="J669" t="str">
        <f t="shared" si="116"/>
        <v>53</v>
      </c>
      <c r="K669" t="str">
        <f t="shared" si="117"/>
        <v>03</v>
      </c>
      <c r="L669">
        <f t="shared" si="118"/>
        <v>0.88416666666666666</v>
      </c>
      <c r="N669" t="str">
        <f t="shared" si="119"/>
        <v>105-015P</v>
      </c>
      <c r="O669">
        <f t="shared" si="120"/>
        <v>34.62166666666667</v>
      </c>
      <c r="P669">
        <f t="shared" si="121"/>
        <v>-84.884166666666673</v>
      </c>
    </row>
    <row r="670" spans="1:16" x14ac:dyDescent="0.25">
      <c r="A670" t="s">
        <v>188</v>
      </c>
      <c r="B670">
        <v>332706</v>
      </c>
      <c r="C670">
        <v>845350</v>
      </c>
      <c r="E670" t="str">
        <f t="shared" si="111"/>
        <v>33</v>
      </c>
      <c r="F670" t="str">
        <f t="shared" si="112"/>
        <v>27</v>
      </c>
      <c r="G670" t="str">
        <f t="shared" si="113"/>
        <v>06</v>
      </c>
      <c r="H670">
        <f t="shared" si="114"/>
        <v>0.45166666666666666</v>
      </c>
      <c r="I670" t="str">
        <f t="shared" si="115"/>
        <v>84</v>
      </c>
      <c r="J670" t="str">
        <f t="shared" si="116"/>
        <v>53</v>
      </c>
      <c r="K670" t="str">
        <f t="shared" si="117"/>
        <v>50</v>
      </c>
      <c r="L670">
        <f t="shared" si="118"/>
        <v>0.89722222222222214</v>
      </c>
      <c r="N670" t="str">
        <f t="shared" si="119"/>
        <v>038-011D(LI)</v>
      </c>
      <c r="O670">
        <f t="shared" si="120"/>
        <v>33.451666666666668</v>
      </c>
      <c r="P670">
        <f t="shared" si="121"/>
        <v>-84.897222222222226</v>
      </c>
    </row>
    <row r="671" spans="1:16" x14ac:dyDescent="0.25">
      <c r="A671" t="s">
        <v>602</v>
      </c>
      <c r="B671">
        <v>331052.43599999999</v>
      </c>
      <c r="C671">
        <v>845353.42299999995</v>
      </c>
      <c r="E671" t="str">
        <f t="shared" si="111"/>
        <v>33</v>
      </c>
      <c r="F671" t="str">
        <f t="shared" si="112"/>
        <v>10</v>
      </c>
      <c r="G671" t="str">
        <f t="shared" si="113"/>
        <v>52.436</v>
      </c>
      <c r="H671">
        <f t="shared" si="114"/>
        <v>0.18123222222222221</v>
      </c>
      <c r="I671" t="str">
        <f t="shared" si="115"/>
        <v>84</v>
      </c>
      <c r="J671" t="str">
        <f t="shared" si="116"/>
        <v>53</v>
      </c>
      <c r="K671" t="str">
        <f t="shared" si="117"/>
        <v>53.423</v>
      </c>
      <c r="L671">
        <f t="shared" si="118"/>
        <v>0.89817305555555549</v>
      </c>
      <c r="N671" t="str">
        <f t="shared" si="119"/>
        <v>141-009D(SL)</v>
      </c>
      <c r="O671">
        <f t="shared" si="120"/>
        <v>33.181232222222221</v>
      </c>
      <c r="P671">
        <f t="shared" si="121"/>
        <v>-84.89817305555556</v>
      </c>
    </row>
    <row r="672" spans="1:16" x14ac:dyDescent="0.25">
      <c r="A672" t="s">
        <v>189</v>
      </c>
      <c r="B672">
        <v>332728</v>
      </c>
      <c r="C672">
        <v>845402</v>
      </c>
      <c r="E672" t="str">
        <f t="shared" si="111"/>
        <v>33</v>
      </c>
      <c r="F672" t="str">
        <f t="shared" si="112"/>
        <v>27</v>
      </c>
      <c r="G672" t="str">
        <f t="shared" si="113"/>
        <v>28</v>
      </c>
      <c r="H672">
        <f t="shared" si="114"/>
        <v>0.45777777777777778</v>
      </c>
      <c r="I672" t="str">
        <f t="shared" si="115"/>
        <v>84</v>
      </c>
      <c r="J672" t="str">
        <f t="shared" si="116"/>
        <v>54</v>
      </c>
      <c r="K672" t="str">
        <f t="shared" si="117"/>
        <v>02</v>
      </c>
      <c r="L672">
        <f t="shared" si="118"/>
        <v>0.90055555555555555</v>
      </c>
      <c r="N672" t="str">
        <f t="shared" si="119"/>
        <v>038-014D(I)</v>
      </c>
      <c r="O672">
        <f t="shared" si="120"/>
        <v>33.457777777777778</v>
      </c>
      <c r="P672">
        <f t="shared" si="121"/>
        <v>-84.900555555555556</v>
      </c>
    </row>
    <row r="673" spans="1:16" x14ac:dyDescent="0.25">
      <c r="A673" t="s">
        <v>601</v>
      </c>
      <c r="B673">
        <v>330201.19799999997</v>
      </c>
      <c r="C673">
        <v>845407.152</v>
      </c>
      <c r="E673" t="str">
        <f t="shared" si="111"/>
        <v>33</v>
      </c>
      <c r="F673" t="str">
        <f t="shared" si="112"/>
        <v>02</v>
      </c>
      <c r="G673" t="str">
        <f t="shared" si="113"/>
        <v>01.198</v>
      </c>
      <c r="H673">
        <f t="shared" si="114"/>
        <v>3.3666111111111112E-2</v>
      </c>
      <c r="I673" t="str">
        <f t="shared" si="115"/>
        <v>84</v>
      </c>
      <c r="J673" t="str">
        <f t="shared" si="116"/>
        <v>54</v>
      </c>
      <c r="K673" t="str">
        <f t="shared" si="117"/>
        <v>07.152</v>
      </c>
      <c r="L673">
        <f t="shared" si="118"/>
        <v>0.90198666666666671</v>
      </c>
      <c r="N673" t="str">
        <f t="shared" si="119"/>
        <v>141-008D(SL)</v>
      </c>
      <c r="O673">
        <f t="shared" si="120"/>
        <v>33.03366611111111</v>
      </c>
      <c r="P673">
        <f t="shared" si="121"/>
        <v>-84.901986666666673</v>
      </c>
    </row>
    <row r="674" spans="1:16" x14ac:dyDescent="0.25">
      <c r="A674" t="s">
        <v>605</v>
      </c>
      <c r="B674">
        <v>330201.19799999997</v>
      </c>
      <c r="C674">
        <v>845407.152</v>
      </c>
      <c r="E674" t="str">
        <f t="shared" si="111"/>
        <v>33</v>
      </c>
      <c r="F674" t="str">
        <f t="shared" si="112"/>
        <v>02</v>
      </c>
      <c r="G674" t="str">
        <f t="shared" si="113"/>
        <v>01.198</v>
      </c>
      <c r="H674">
        <f t="shared" si="114"/>
        <v>3.3666111111111112E-2</v>
      </c>
      <c r="I674" t="str">
        <f t="shared" si="115"/>
        <v>84</v>
      </c>
      <c r="J674" t="str">
        <f t="shared" si="116"/>
        <v>54</v>
      </c>
      <c r="K674" t="str">
        <f t="shared" si="117"/>
        <v>07.152</v>
      </c>
      <c r="L674">
        <f t="shared" si="118"/>
        <v>0.90198666666666671</v>
      </c>
      <c r="N674" t="str">
        <f t="shared" si="119"/>
        <v>141-023D(SL)</v>
      </c>
      <c r="O674">
        <f t="shared" si="120"/>
        <v>33.03366611111111</v>
      </c>
      <c r="P674">
        <f t="shared" si="121"/>
        <v>-84.901986666666673</v>
      </c>
    </row>
    <row r="675" spans="1:16" x14ac:dyDescent="0.25">
      <c r="A675" t="s">
        <v>472</v>
      </c>
      <c r="B675">
        <v>310441.61200000002</v>
      </c>
      <c r="C675">
        <v>845425.51500000001</v>
      </c>
      <c r="E675" t="str">
        <f t="shared" si="111"/>
        <v>31</v>
      </c>
      <c r="F675" t="str">
        <f t="shared" si="112"/>
        <v>04</v>
      </c>
      <c r="G675" t="str">
        <f t="shared" si="113"/>
        <v>41.612</v>
      </c>
      <c r="H675">
        <f t="shared" si="114"/>
        <v>7.8225555555555548E-2</v>
      </c>
      <c r="I675" t="str">
        <f t="shared" si="115"/>
        <v>84</v>
      </c>
      <c r="J675" t="str">
        <f t="shared" si="116"/>
        <v>54</v>
      </c>
      <c r="K675" t="str">
        <f t="shared" si="117"/>
        <v>25.515</v>
      </c>
      <c r="L675">
        <f t="shared" si="118"/>
        <v>0.90708750000000005</v>
      </c>
      <c r="N675" t="str">
        <f t="shared" si="119"/>
        <v>100-005D(L)</v>
      </c>
      <c r="O675">
        <f t="shared" si="120"/>
        <v>31.078225555555555</v>
      </c>
      <c r="P675">
        <f t="shared" si="121"/>
        <v>-84.907087500000003</v>
      </c>
    </row>
    <row r="676" spans="1:16" x14ac:dyDescent="0.25">
      <c r="A676" t="s">
        <v>22</v>
      </c>
      <c r="B676">
        <v>342241.99</v>
      </c>
      <c r="C676">
        <v>845432.37699999998</v>
      </c>
      <c r="E676" t="str">
        <f t="shared" si="111"/>
        <v>34</v>
      </c>
      <c r="F676" t="str">
        <f t="shared" si="112"/>
        <v>22</v>
      </c>
      <c r="G676" t="str">
        <f t="shared" si="113"/>
        <v>41.99</v>
      </c>
      <c r="H676">
        <f t="shared" si="114"/>
        <v>0.3783305555555555</v>
      </c>
      <c r="I676" t="str">
        <f t="shared" si="115"/>
        <v>84</v>
      </c>
      <c r="J676" t="str">
        <f t="shared" si="116"/>
        <v>54</v>
      </c>
      <c r="K676" t="str">
        <f t="shared" si="117"/>
        <v>32.377</v>
      </c>
      <c r="L676">
        <f t="shared" si="118"/>
        <v>0.9089936111111111</v>
      </c>
      <c r="N676" t="str">
        <f t="shared" si="119"/>
        <v>008-012D(SL)</v>
      </c>
      <c r="O676">
        <f t="shared" si="120"/>
        <v>34.378330555555557</v>
      </c>
      <c r="P676">
        <f t="shared" si="121"/>
        <v>-84.908993611111114</v>
      </c>
    </row>
    <row r="677" spans="1:16" x14ac:dyDescent="0.25">
      <c r="A677" t="s">
        <v>25</v>
      </c>
      <c r="B677">
        <v>340736.03</v>
      </c>
      <c r="C677">
        <v>845438.56</v>
      </c>
      <c r="E677" t="str">
        <f t="shared" si="111"/>
        <v>34</v>
      </c>
      <c r="F677" t="str">
        <f t="shared" si="112"/>
        <v>07</v>
      </c>
      <c r="G677" t="str">
        <f t="shared" si="113"/>
        <v>36.03</v>
      </c>
      <c r="H677">
        <f t="shared" si="114"/>
        <v>0.12667500000000001</v>
      </c>
      <c r="I677" t="str">
        <f t="shared" si="115"/>
        <v>84</v>
      </c>
      <c r="J677" t="str">
        <f t="shared" si="116"/>
        <v>54</v>
      </c>
      <c r="K677" t="str">
        <f t="shared" si="117"/>
        <v>38.56</v>
      </c>
      <c r="L677">
        <f t="shared" si="118"/>
        <v>0.91071111111111114</v>
      </c>
      <c r="N677" t="str">
        <f t="shared" si="119"/>
        <v>008-018D(LI)</v>
      </c>
      <c r="O677">
        <f t="shared" si="120"/>
        <v>34.126674999999999</v>
      </c>
      <c r="P677">
        <f t="shared" si="121"/>
        <v>-84.910711111111112</v>
      </c>
    </row>
    <row r="678" spans="1:16" x14ac:dyDescent="0.25">
      <c r="A678" t="s">
        <v>473</v>
      </c>
      <c r="B678">
        <v>310537</v>
      </c>
      <c r="C678">
        <v>845440</v>
      </c>
      <c r="E678" t="str">
        <f t="shared" si="111"/>
        <v>31</v>
      </c>
      <c r="F678" t="str">
        <f t="shared" si="112"/>
        <v>05</v>
      </c>
      <c r="G678" t="str">
        <f t="shared" si="113"/>
        <v>37</v>
      </c>
      <c r="H678">
        <f t="shared" si="114"/>
        <v>9.3611111111111103E-2</v>
      </c>
      <c r="I678" t="str">
        <f t="shared" si="115"/>
        <v>84</v>
      </c>
      <c r="J678" t="str">
        <f t="shared" si="116"/>
        <v>54</v>
      </c>
      <c r="K678" t="str">
        <f t="shared" si="117"/>
        <v>40</v>
      </c>
      <c r="L678">
        <f t="shared" si="118"/>
        <v>0.91111111111111109</v>
      </c>
      <c r="N678" t="str">
        <f t="shared" si="119"/>
        <v>100-006P(INC)</v>
      </c>
      <c r="O678">
        <f t="shared" si="120"/>
        <v>31.093611111111112</v>
      </c>
      <c r="P678">
        <f t="shared" si="121"/>
        <v>-84.911111111111111</v>
      </c>
    </row>
    <row r="679" spans="1:16" x14ac:dyDescent="0.25">
      <c r="A679" t="s">
        <v>715</v>
      </c>
      <c r="B679">
        <v>330203</v>
      </c>
      <c r="C679">
        <v>845445</v>
      </c>
      <c r="E679" t="str">
        <f t="shared" si="111"/>
        <v>33</v>
      </c>
      <c r="F679" t="str">
        <f t="shared" si="112"/>
        <v>02</v>
      </c>
      <c r="G679" t="str">
        <f t="shared" si="113"/>
        <v>03</v>
      </c>
      <c r="H679">
        <f t="shared" si="114"/>
        <v>3.4166666666666665E-2</v>
      </c>
      <c r="I679" t="str">
        <f t="shared" si="115"/>
        <v>84</v>
      </c>
      <c r="J679" t="str">
        <f t="shared" si="116"/>
        <v>54</v>
      </c>
      <c r="K679" t="str">
        <f t="shared" si="117"/>
        <v>45</v>
      </c>
      <c r="L679">
        <f t="shared" si="118"/>
        <v>0.91249999999999998</v>
      </c>
      <c r="N679" t="str">
        <f t="shared" si="119"/>
        <v>APL 1411</v>
      </c>
      <c r="O679">
        <f t="shared" si="120"/>
        <v>33.034166666666664</v>
      </c>
      <c r="P679">
        <f t="shared" si="121"/>
        <v>-84.912499999999994</v>
      </c>
    </row>
    <row r="680" spans="1:16" x14ac:dyDescent="0.25">
      <c r="A680" t="s">
        <v>333</v>
      </c>
      <c r="B680">
        <v>342618</v>
      </c>
      <c r="C680">
        <v>845452</v>
      </c>
      <c r="E680" t="str">
        <f t="shared" si="111"/>
        <v>34</v>
      </c>
      <c r="F680" t="str">
        <f t="shared" si="112"/>
        <v>26</v>
      </c>
      <c r="G680" t="str">
        <f t="shared" si="113"/>
        <v>18</v>
      </c>
      <c r="H680">
        <f t="shared" si="114"/>
        <v>0.43833333333333335</v>
      </c>
      <c r="I680" t="str">
        <f t="shared" si="115"/>
        <v>84</v>
      </c>
      <c r="J680" t="str">
        <f t="shared" si="116"/>
        <v>54</v>
      </c>
      <c r="K680" t="str">
        <f t="shared" si="117"/>
        <v>52</v>
      </c>
      <c r="L680">
        <f t="shared" si="118"/>
        <v>0.9144444444444445</v>
      </c>
      <c r="N680" t="str">
        <f t="shared" si="119"/>
        <v>064-015P(INC)</v>
      </c>
      <c r="O680">
        <f t="shared" si="120"/>
        <v>34.438333333333333</v>
      </c>
      <c r="P680">
        <f t="shared" si="121"/>
        <v>-84.914444444444442</v>
      </c>
    </row>
    <row r="681" spans="1:16" x14ac:dyDescent="0.25">
      <c r="A681" t="s">
        <v>669</v>
      </c>
      <c r="B681">
        <v>345531.35200000001</v>
      </c>
      <c r="C681">
        <v>845456.85800000001</v>
      </c>
      <c r="E681" t="str">
        <f t="shared" si="111"/>
        <v>34</v>
      </c>
      <c r="F681" t="str">
        <f t="shared" si="112"/>
        <v>55</v>
      </c>
      <c r="G681" t="str">
        <f t="shared" si="113"/>
        <v>31.352</v>
      </c>
      <c r="H681">
        <f t="shared" si="114"/>
        <v>0.92537555555555551</v>
      </c>
      <c r="I681" t="str">
        <f t="shared" si="115"/>
        <v>84</v>
      </c>
      <c r="J681" t="str">
        <f t="shared" si="116"/>
        <v>54</v>
      </c>
      <c r="K681" t="str">
        <f t="shared" si="117"/>
        <v>56.858</v>
      </c>
      <c r="L681">
        <f t="shared" si="118"/>
        <v>0.91579388888888891</v>
      </c>
      <c r="N681" t="str">
        <f t="shared" si="119"/>
        <v>155-043D(L)</v>
      </c>
      <c r="O681">
        <f t="shared" si="120"/>
        <v>34.925375555555554</v>
      </c>
      <c r="P681">
        <f t="shared" si="121"/>
        <v>-84.915793888888885</v>
      </c>
    </row>
    <row r="682" spans="1:16" x14ac:dyDescent="0.25">
      <c r="A682" t="s">
        <v>662</v>
      </c>
      <c r="B682">
        <v>343803</v>
      </c>
      <c r="C682">
        <v>845533</v>
      </c>
      <c r="E682" t="str">
        <f t="shared" si="111"/>
        <v>34</v>
      </c>
      <c r="F682" t="str">
        <f t="shared" si="112"/>
        <v>38</v>
      </c>
      <c r="G682" t="str">
        <f t="shared" si="113"/>
        <v>03</v>
      </c>
      <c r="H682">
        <f t="shared" si="114"/>
        <v>0.63416666666666666</v>
      </c>
      <c r="I682" t="str">
        <f t="shared" si="115"/>
        <v>84</v>
      </c>
      <c r="J682" t="str">
        <f t="shared" si="116"/>
        <v>55</v>
      </c>
      <c r="K682" t="str">
        <f t="shared" si="117"/>
        <v>33</v>
      </c>
      <c r="L682">
        <f t="shared" si="118"/>
        <v>0.92583333333333329</v>
      </c>
      <c r="N682" t="str">
        <f t="shared" si="119"/>
        <v>155-010D(LI)</v>
      </c>
      <c r="O682">
        <f t="shared" si="120"/>
        <v>34.634166666666665</v>
      </c>
      <c r="P682">
        <f t="shared" si="121"/>
        <v>-84.92583333333333</v>
      </c>
    </row>
    <row r="683" spans="1:16" x14ac:dyDescent="0.25">
      <c r="A683" t="s">
        <v>237</v>
      </c>
      <c r="B683">
        <v>312402.11300000001</v>
      </c>
      <c r="C683">
        <v>845544.81400000001</v>
      </c>
      <c r="E683" t="str">
        <f t="shared" si="111"/>
        <v>31</v>
      </c>
      <c r="F683" t="str">
        <f t="shared" si="112"/>
        <v>24</v>
      </c>
      <c r="G683" t="str">
        <f t="shared" si="113"/>
        <v>02.113</v>
      </c>
      <c r="H683">
        <f t="shared" si="114"/>
        <v>0.40058694444444448</v>
      </c>
      <c r="I683" t="str">
        <f t="shared" si="115"/>
        <v>84</v>
      </c>
      <c r="J683" t="str">
        <f t="shared" si="116"/>
        <v>55</v>
      </c>
      <c r="K683" t="str">
        <f t="shared" si="117"/>
        <v>44.814</v>
      </c>
      <c r="L683">
        <f t="shared" si="118"/>
        <v>0.92911499999999991</v>
      </c>
      <c r="N683" t="str">
        <f t="shared" si="119"/>
        <v>049-002D(SL)</v>
      </c>
      <c r="O683">
        <f t="shared" si="120"/>
        <v>31.400586944444445</v>
      </c>
      <c r="P683">
        <f t="shared" si="121"/>
        <v>-84.929114999999996</v>
      </c>
    </row>
    <row r="684" spans="1:16" x14ac:dyDescent="0.25">
      <c r="A684" t="s">
        <v>667</v>
      </c>
      <c r="B684">
        <v>344632.152</v>
      </c>
      <c r="C684">
        <v>845559.26</v>
      </c>
      <c r="E684" t="str">
        <f t="shared" si="111"/>
        <v>34</v>
      </c>
      <c r="F684" t="str">
        <f t="shared" si="112"/>
        <v>46</v>
      </c>
      <c r="G684" t="str">
        <f t="shared" si="113"/>
        <v>32.152</v>
      </c>
      <c r="H684">
        <f t="shared" si="114"/>
        <v>0.77559777777777783</v>
      </c>
      <c r="I684" t="str">
        <f t="shared" si="115"/>
        <v>84</v>
      </c>
      <c r="J684" t="str">
        <f t="shared" si="116"/>
        <v>55</v>
      </c>
      <c r="K684" t="str">
        <f t="shared" si="117"/>
        <v>59.26</v>
      </c>
      <c r="L684">
        <f t="shared" si="118"/>
        <v>0.93312777777777778</v>
      </c>
      <c r="N684" t="str">
        <f t="shared" si="119"/>
        <v>155-034D(L)</v>
      </c>
      <c r="O684">
        <f t="shared" si="120"/>
        <v>34.775597777777776</v>
      </c>
      <c r="P684">
        <f t="shared" si="121"/>
        <v>-84.933127777777784</v>
      </c>
    </row>
    <row r="685" spans="1:16" x14ac:dyDescent="0.25">
      <c r="A685" t="s">
        <v>668</v>
      </c>
      <c r="B685">
        <v>344632.152</v>
      </c>
      <c r="C685">
        <v>845559.26</v>
      </c>
      <c r="E685" t="str">
        <f t="shared" si="111"/>
        <v>34</v>
      </c>
      <c r="F685" t="str">
        <f t="shared" si="112"/>
        <v>46</v>
      </c>
      <c r="G685" t="str">
        <f t="shared" si="113"/>
        <v>32.152</v>
      </c>
      <c r="H685">
        <f t="shared" si="114"/>
        <v>0.77559777777777783</v>
      </c>
      <c r="I685" t="str">
        <f t="shared" si="115"/>
        <v>84</v>
      </c>
      <c r="J685" t="str">
        <f t="shared" si="116"/>
        <v>55</v>
      </c>
      <c r="K685" t="str">
        <f t="shared" si="117"/>
        <v>59.26</v>
      </c>
      <c r="L685">
        <f t="shared" si="118"/>
        <v>0.93312777777777778</v>
      </c>
      <c r="N685" t="str">
        <f t="shared" si="119"/>
        <v>155-037D(L)</v>
      </c>
      <c r="O685">
        <f t="shared" si="120"/>
        <v>34.775597777777776</v>
      </c>
      <c r="P685">
        <f t="shared" si="121"/>
        <v>-84.933127777777784</v>
      </c>
    </row>
    <row r="686" spans="1:16" x14ac:dyDescent="0.25">
      <c r="A686" t="s">
        <v>672</v>
      </c>
      <c r="B686">
        <v>343850</v>
      </c>
      <c r="C686">
        <v>845640</v>
      </c>
      <c r="E686" t="str">
        <f t="shared" si="111"/>
        <v>34</v>
      </c>
      <c r="F686" t="str">
        <f t="shared" si="112"/>
        <v>38</v>
      </c>
      <c r="G686" t="str">
        <f t="shared" si="113"/>
        <v>50</v>
      </c>
      <c r="H686">
        <f t="shared" si="114"/>
        <v>0.64722222222222214</v>
      </c>
      <c r="I686" t="str">
        <f t="shared" si="115"/>
        <v>84</v>
      </c>
      <c r="J686" t="str">
        <f t="shared" si="116"/>
        <v>56</v>
      </c>
      <c r="K686" t="str">
        <f t="shared" si="117"/>
        <v>40</v>
      </c>
      <c r="L686">
        <f t="shared" si="118"/>
        <v>0.94444444444444442</v>
      </c>
      <c r="N686" t="str">
        <f t="shared" si="119"/>
        <v>155-048D(LI)</v>
      </c>
      <c r="O686">
        <f t="shared" si="120"/>
        <v>34.647222222222226</v>
      </c>
      <c r="P686">
        <f t="shared" si="121"/>
        <v>-84.944444444444443</v>
      </c>
    </row>
    <row r="687" spans="1:16" x14ac:dyDescent="0.25">
      <c r="A687" t="s">
        <v>673</v>
      </c>
      <c r="B687">
        <v>343845</v>
      </c>
      <c r="C687">
        <v>845700</v>
      </c>
      <c r="E687" t="str">
        <f t="shared" si="111"/>
        <v>34</v>
      </c>
      <c r="F687" t="str">
        <f t="shared" si="112"/>
        <v>38</v>
      </c>
      <c r="G687" t="str">
        <f t="shared" si="113"/>
        <v>45</v>
      </c>
      <c r="H687">
        <f t="shared" si="114"/>
        <v>0.64583333333333326</v>
      </c>
      <c r="I687" t="str">
        <f t="shared" si="115"/>
        <v>84</v>
      </c>
      <c r="J687" t="str">
        <f t="shared" si="116"/>
        <v>57</v>
      </c>
      <c r="K687" t="str">
        <f t="shared" si="117"/>
        <v>00</v>
      </c>
      <c r="L687">
        <f t="shared" si="118"/>
        <v>0.95</v>
      </c>
      <c r="N687" t="str">
        <f t="shared" si="119"/>
        <v>155-049P(RM)</v>
      </c>
      <c r="O687">
        <f t="shared" si="120"/>
        <v>34.645833333333336</v>
      </c>
      <c r="P687">
        <f t="shared" si="121"/>
        <v>-84.95</v>
      </c>
    </row>
    <row r="688" spans="1:16" x14ac:dyDescent="0.25">
      <c r="A688" t="s">
        <v>663</v>
      </c>
      <c r="B688">
        <v>343905.91</v>
      </c>
      <c r="C688">
        <v>845701.022</v>
      </c>
      <c r="E688" t="str">
        <f t="shared" si="111"/>
        <v>34</v>
      </c>
      <c r="F688" t="str">
        <f t="shared" si="112"/>
        <v>39</v>
      </c>
      <c r="G688" t="str">
        <f t="shared" si="113"/>
        <v>05.91</v>
      </c>
      <c r="H688">
        <f t="shared" si="114"/>
        <v>0.65164166666666667</v>
      </c>
      <c r="I688" t="str">
        <f t="shared" si="115"/>
        <v>84</v>
      </c>
      <c r="J688" t="str">
        <f t="shared" si="116"/>
        <v>57</v>
      </c>
      <c r="K688" t="str">
        <f t="shared" si="117"/>
        <v>01.022</v>
      </c>
      <c r="L688">
        <f t="shared" si="118"/>
        <v>0.95028388888888882</v>
      </c>
      <c r="N688" t="str">
        <f t="shared" si="119"/>
        <v>155-021D(SL)</v>
      </c>
      <c r="O688">
        <f t="shared" si="120"/>
        <v>34.65164166666667</v>
      </c>
      <c r="P688">
        <f t="shared" si="121"/>
        <v>-84.95028388888889</v>
      </c>
    </row>
    <row r="689" spans="1:16" x14ac:dyDescent="0.25">
      <c r="A689" t="s">
        <v>664</v>
      </c>
      <c r="B689">
        <v>343905.91</v>
      </c>
      <c r="C689">
        <v>845701.022</v>
      </c>
      <c r="E689" t="str">
        <f t="shared" si="111"/>
        <v>34</v>
      </c>
      <c r="F689" t="str">
        <f t="shared" si="112"/>
        <v>39</v>
      </c>
      <c r="G689" t="str">
        <f t="shared" si="113"/>
        <v>05.91</v>
      </c>
      <c r="H689">
        <f t="shared" si="114"/>
        <v>0.65164166666666667</v>
      </c>
      <c r="I689" t="str">
        <f t="shared" si="115"/>
        <v>84</v>
      </c>
      <c r="J689" t="str">
        <f t="shared" si="116"/>
        <v>57</v>
      </c>
      <c r="K689" t="str">
        <f t="shared" si="117"/>
        <v>01.022</v>
      </c>
      <c r="L689">
        <f t="shared" si="118"/>
        <v>0.95028388888888882</v>
      </c>
      <c r="N689" t="str">
        <f t="shared" si="119"/>
        <v>155-027D(SL)</v>
      </c>
      <c r="O689">
        <f t="shared" si="120"/>
        <v>34.65164166666667</v>
      </c>
      <c r="P689">
        <f t="shared" si="121"/>
        <v>-84.95028388888889</v>
      </c>
    </row>
    <row r="690" spans="1:16" x14ac:dyDescent="0.25">
      <c r="A690" t="s">
        <v>670</v>
      </c>
      <c r="B690">
        <v>343905.91</v>
      </c>
      <c r="C690">
        <v>845701.022</v>
      </c>
      <c r="E690" t="str">
        <f t="shared" si="111"/>
        <v>34</v>
      </c>
      <c r="F690" t="str">
        <f t="shared" si="112"/>
        <v>39</v>
      </c>
      <c r="G690" t="str">
        <f t="shared" si="113"/>
        <v>05.91</v>
      </c>
      <c r="H690">
        <f t="shared" si="114"/>
        <v>0.65164166666666667</v>
      </c>
      <c r="I690" t="str">
        <f t="shared" si="115"/>
        <v>84</v>
      </c>
      <c r="J690" t="str">
        <f t="shared" si="116"/>
        <v>57</v>
      </c>
      <c r="K690" t="str">
        <f t="shared" si="117"/>
        <v>01.022</v>
      </c>
      <c r="L690">
        <f t="shared" si="118"/>
        <v>0.95028388888888882</v>
      </c>
      <c r="N690" t="str">
        <f t="shared" si="119"/>
        <v>155-044D(SL)</v>
      </c>
      <c r="O690">
        <f t="shared" si="120"/>
        <v>34.65164166666667</v>
      </c>
      <c r="P690">
        <f t="shared" si="121"/>
        <v>-84.95028388888889</v>
      </c>
    </row>
    <row r="691" spans="1:16" x14ac:dyDescent="0.25">
      <c r="A691" t="s">
        <v>671</v>
      </c>
      <c r="B691">
        <v>343905.91</v>
      </c>
      <c r="C691">
        <v>845701.022</v>
      </c>
      <c r="E691" t="str">
        <f t="shared" si="111"/>
        <v>34</v>
      </c>
      <c r="F691" t="str">
        <f t="shared" si="112"/>
        <v>39</v>
      </c>
      <c r="G691" t="str">
        <f t="shared" si="113"/>
        <v>05.91</v>
      </c>
      <c r="H691">
        <f t="shared" si="114"/>
        <v>0.65164166666666667</v>
      </c>
      <c r="I691" t="str">
        <f t="shared" si="115"/>
        <v>84</v>
      </c>
      <c r="J691" t="str">
        <f t="shared" si="116"/>
        <v>57</v>
      </c>
      <c r="K691" t="str">
        <f t="shared" si="117"/>
        <v>01.022</v>
      </c>
      <c r="L691">
        <f t="shared" si="118"/>
        <v>0.95028388888888882</v>
      </c>
      <c r="N691" t="str">
        <f t="shared" si="119"/>
        <v>155-047D(SL)</v>
      </c>
      <c r="O691">
        <f t="shared" si="120"/>
        <v>34.65164166666667</v>
      </c>
      <c r="P691">
        <f t="shared" si="121"/>
        <v>-84.95028388888889</v>
      </c>
    </row>
    <row r="692" spans="1:16" x14ac:dyDescent="0.25">
      <c r="A692" t="s">
        <v>604</v>
      </c>
      <c r="B692">
        <v>330246.54300000001</v>
      </c>
      <c r="C692">
        <v>845711.598</v>
      </c>
      <c r="E692" t="str">
        <f t="shared" si="111"/>
        <v>33</v>
      </c>
      <c r="F692" t="str">
        <f t="shared" si="112"/>
        <v>02</v>
      </c>
      <c r="G692" t="str">
        <f t="shared" si="113"/>
        <v>46.543</v>
      </c>
      <c r="H692">
        <f t="shared" si="114"/>
        <v>4.6261944444444446E-2</v>
      </c>
      <c r="I692" t="str">
        <f t="shared" si="115"/>
        <v>84</v>
      </c>
      <c r="J692" t="str">
        <f t="shared" si="116"/>
        <v>57</v>
      </c>
      <c r="K692" t="str">
        <f t="shared" si="117"/>
        <v>11.598</v>
      </c>
      <c r="L692">
        <f t="shared" si="118"/>
        <v>0.95322166666666663</v>
      </c>
      <c r="N692" t="str">
        <f t="shared" si="119"/>
        <v>141-013D(SL)</v>
      </c>
      <c r="O692">
        <f t="shared" si="120"/>
        <v>33.046261944444446</v>
      </c>
      <c r="P692">
        <f t="shared" si="121"/>
        <v>-84.953221666666664</v>
      </c>
    </row>
    <row r="693" spans="1:16" x14ac:dyDescent="0.25">
      <c r="A693" t="s">
        <v>493</v>
      </c>
      <c r="B693">
        <v>322244.03399999999</v>
      </c>
      <c r="C693">
        <v>845726.41399999999</v>
      </c>
      <c r="E693" t="str">
        <f t="shared" si="111"/>
        <v>32</v>
      </c>
      <c r="F693" t="str">
        <f t="shared" si="112"/>
        <v>22</v>
      </c>
      <c r="G693" t="str">
        <f t="shared" si="113"/>
        <v>44.034</v>
      </c>
      <c r="H693">
        <f t="shared" si="114"/>
        <v>0.37889833333333328</v>
      </c>
      <c r="I693" t="str">
        <f t="shared" si="115"/>
        <v>84</v>
      </c>
      <c r="J693" t="str">
        <f t="shared" si="116"/>
        <v>57</v>
      </c>
      <c r="K693" t="str">
        <f t="shared" si="117"/>
        <v>26.414</v>
      </c>
      <c r="L693">
        <f t="shared" si="118"/>
        <v>0.95733722222222217</v>
      </c>
      <c r="N693" t="str">
        <f t="shared" si="119"/>
        <v>106-001D(SL)</v>
      </c>
      <c r="O693">
        <f t="shared" si="120"/>
        <v>32.378898333333332</v>
      </c>
      <c r="P693">
        <f t="shared" si="121"/>
        <v>-84.957337222222222</v>
      </c>
    </row>
    <row r="694" spans="1:16" x14ac:dyDescent="0.25">
      <c r="A694" t="s">
        <v>526</v>
      </c>
      <c r="B694">
        <v>315314</v>
      </c>
      <c r="C694">
        <v>845735</v>
      </c>
      <c r="E694" t="str">
        <f t="shared" si="111"/>
        <v>31</v>
      </c>
      <c r="F694" t="str">
        <f t="shared" si="112"/>
        <v>53</v>
      </c>
      <c r="G694" t="str">
        <f t="shared" si="113"/>
        <v>14</v>
      </c>
      <c r="H694">
        <f t="shared" si="114"/>
        <v>0.88722222222222225</v>
      </c>
      <c r="I694" t="str">
        <f t="shared" si="115"/>
        <v>84</v>
      </c>
      <c r="J694" t="str">
        <f t="shared" si="116"/>
        <v>57</v>
      </c>
      <c r="K694" t="str">
        <f t="shared" si="117"/>
        <v>35</v>
      </c>
      <c r="L694">
        <f t="shared" si="118"/>
        <v>0.95972222222222214</v>
      </c>
      <c r="N694" t="str">
        <f t="shared" si="119"/>
        <v>118-003P(INC)</v>
      </c>
      <c r="O694">
        <f t="shared" si="120"/>
        <v>31.887222222222221</v>
      </c>
      <c r="P694">
        <f t="shared" si="121"/>
        <v>-84.959722222222226</v>
      </c>
    </row>
    <row r="695" spans="1:16" x14ac:dyDescent="0.25">
      <c r="A695" t="s">
        <v>665</v>
      </c>
      <c r="B695">
        <v>344349</v>
      </c>
      <c r="C695">
        <v>845739</v>
      </c>
      <c r="E695" t="str">
        <f t="shared" si="111"/>
        <v>34</v>
      </c>
      <c r="F695" t="str">
        <f t="shared" si="112"/>
        <v>43</v>
      </c>
      <c r="G695" t="str">
        <f t="shared" si="113"/>
        <v>49</v>
      </c>
      <c r="H695">
        <f t="shared" si="114"/>
        <v>0.7302777777777778</v>
      </c>
      <c r="I695" t="str">
        <f t="shared" si="115"/>
        <v>84</v>
      </c>
      <c r="J695" t="str">
        <f t="shared" si="116"/>
        <v>57</v>
      </c>
      <c r="K695" t="str">
        <f t="shared" si="117"/>
        <v>39</v>
      </c>
      <c r="L695">
        <f t="shared" si="118"/>
        <v>0.96083333333333332</v>
      </c>
      <c r="N695" t="str">
        <f t="shared" si="119"/>
        <v>155-028P(IWT)</v>
      </c>
      <c r="O695">
        <f t="shared" si="120"/>
        <v>34.730277777777779</v>
      </c>
      <c r="P695">
        <f t="shared" si="121"/>
        <v>-84.960833333333326</v>
      </c>
    </row>
    <row r="696" spans="1:16" x14ac:dyDescent="0.25">
      <c r="A696" t="s">
        <v>331</v>
      </c>
      <c r="B696">
        <v>342932.81900000002</v>
      </c>
      <c r="C696">
        <v>845923.82</v>
      </c>
      <c r="E696" t="str">
        <f t="shared" si="111"/>
        <v>34</v>
      </c>
      <c r="F696" t="str">
        <f t="shared" si="112"/>
        <v>29</v>
      </c>
      <c r="G696" t="str">
        <f t="shared" si="113"/>
        <v>32.819</v>
      </c>
      <c r="H696">
        <f t="shared" si="114"/>
        <v>0.49244972222222222</v>
      </c>
      <c r="I696" t="str">
        <f t="shared" si="115"/>
        <v>84</v>
      </c>
      <c r="J696" t="str">
        <f t="shared" si="116"/>
        <v>59</v>
      </c>
      <c r="K696" t="str">
        <f t="shared" si="117"/>
        <v>23.82</v>
      </c>
      <c r="L696">
        <f t="shared" si="118"/>
        <v>0.98995</v>
      </c>
      <c r="N696" t="str">
        <f t="shared" si="119"/>
        <v>064-011D(SL)</v>
      </c>
      <c r="O696">
        <f t="shared" si="120"/>
        <v>34.492449722222226</v>
      </c>
      <c r="P696">
        <f t="shared" si="121"/>
        <v>-84.989949999999993</v>
      </c>
    </row>
    <row r="697" spans="1:16" x14ac:dyDescent="0.25">
      <c r="A697" t="s">
        <v>332</v>
      </c>
      <c r="B697">
        <v>342932.81900000002</v>
      </c>
      <c r="C697">
        <v>845923.82</v>
      </c>
      <c r="E697" t="str">
        <f t="shared" si="111"/>
        <v>34</v>
      </c>
      <c r="F697" t="str">
        <f t="shared" si="112"/>
        <v>29</v>
      </c>
      <c r="G697" t="str">
        <f t="shared" si="113"/>
        <v>32.819</v>
      </c>
      <c r="H697">
        <f t="shared" si="114"/>
        <v>0.49244972222222222</v>
      </c>
      <c r="I697" t="str">
        <f t="shared" si="115"/>
        <v>84</v>
      </c>
      <c r="J697" t="str">
        <f t="shared" si="116"/>
        <v>59</v>
      </c>
      <c r="K697" t="str">
        <f t="shared" si="117"/>
        <v>23.82</v>
      </c>
      <c r="L697">
        <f t="shared" si="118"/>
        <v>0.98995</v>
      </c>
      <c r="N697" t="str">
        <f t="shared" si="119"/>
        <v>064-014D(L)</v>
      </c>
      <c r="O697">
        <f t="shared" si="120"/>
        <v>34.492449722222226</v>
      </c>
      <c r="P697">
        <f t="shared" si="121"/>
        <v>-84.989949999999993</v>
      </c>
    </row>
    <row r="698" spans="1:16" x14ac:dyDescent="0.25">
      <c r="A698" t="s">
        <v>26</v>
      </c>
      <c r="B698">
        <v>341010.88</v>
      </c>
      <c r="C698">
        <v>850032.94</v>
      </c>
      <c r="E698" t="str">
        <f t="shared" si="111"/>
        <v>34</v>
      </c>
      <c r="F698" t="str">
        <f t="shared" si="112"/>
        <v>10</v>
      </c>
      <c r="G698" t="str">
        <f t="shared" si="113"/>
        <v>10.88</v>
      </c>
      <c r="H698">
        <f t="shared" si="114"/>
        <v>0.16968888888888889</v>
      </c>
      <c r="I698" t="str">
        <f t="shared" si="115"/>
        <v>85</v>
      </c>
      <c r="J698" t="str">
        <f t="shared" si="116"/>
        <v>00</v>
      </c>
      <c r="K698" t="str">
        <f t="shared" si="117"/>
        <v>32.94</v>
      </c>
      <c r="L698">
        <f t="shared" si="118"/>
        <v>9.1500000000000001E-3</v>
      </c>
      <c r="N698" t="str">
        <f t="shared" si="119"/>
        <v>008-019D(C&amp;D)</v>
      </c>
      <c r="O698">
        <f t="shared" si="120"/>
        <v>34.169688888888892</v>
      </c>
      <c r="P698">
        <f t="shared" si="121"/>
        <v>-85.009150000000005</v>
      </c>
    </row>
    <row r="699" spans="1:16" x14ac:dyDescent="0.25">
      <c r="A699" t="s">
        <v>143</v>
      </c>
      <c r="B699">
        <v>313713.59299999999</v>
      </c>
      <c r="C699">
        <v>850227.4</v>
      </c>
      <c r="E699" t="str">
        <f t="shared" si="111"/>
        <v>31</v>
      </c>
      <c r="F699" t="str">
        <f t="shared" si="112"/>
        <v>37</v>
      </c>
      <c r="G699" t="str">
        <f t="shared" si="113"/>
        <v>13.593</v>
      </c>
      <c r="H699">
        <f t="shared" si="114"/>
        <v>0.62044250000000001</v>
      </c>
      <c r="I699" t="str">
        <f t="shared" si="115"/>
        <v>85</v>
      </c>
      <c r="J699" t="str">
        <f t="shared" si="116"/>
        <v>02</v>
      </c>
      <c r="K699" t="str">
        <f t="shared" si="117"/>
        <v>27.4</v>
      </c>
      <c r="L699">
        <f t="shared" si="118"/>
        <v>4.0944444444444443E-2</v>
      </c>
      <c r="N699" t="str">
        <f t="shared" si="119"/>
        <v>030-002D(SL)</v>
      </c>
      <c r="O699">
        <f t="shared" si="120"/>
        <v>31.620442499999999</v>
      </c>
      <c r="P699">
        <f t="shared" si="121"/>
        <v>-85.040944444444449</v>
      </c>
    </row>
    <row r="700" spans="1:16" x14ac:dyDescent="0.25">
      <c r="A700" t="s">
        <v>144</v>
      </c>
      <c r="B700">
        <v>313713.59299999999</v>
      </c>
      <c r="C700">
        <v>850227.4</v>
      </c>
      <c r="E700" t="str">
        <f t="shared" si="111"/>
        <v>31</v>
      </c>
      <c r="F700" t="str">
        <f t="shared" si="112"/>
        <v>37</v>
      </c>
      <c r="G700" t="str">
        <f t="shared" si="113"/>
        <v>13.593</v>
      </c>
      <c r="H700">
        <f t="shared" si="114"/>
        <v>0.62044250000000001</v>
      </c>
      <c r="I700" t="str">
        <f t="shared" si="115"/>
        <v>85</v>
      </c>
      <c r="J700" t="str">
        <f t="shared" si="116"/>
        <v>02</v>
      </c>
      <c r="K700" t="str">
        <f t="shared" si="117"/>
        <v>27.4</v>
      </c>
      <c r="L700">
        <f t="shared" si="118"/>
        <v>4.0944444444444443E-2</v>
      </c>
      <c r="N700" t="str">
        <f t="shared" si="119"/>
        <v>030-003D(SL)</v>
      </c>
      <c r="O700">
        <f t="shared" si="120"/>
        <v>31.620442499999999</v>
      </c>
      <c r="P700">
        <f t="shared" si="121"/>
        <v>-85.040944444444449</v>
      </c>
    </row>
    <row r="701" spans="1:16" x14ac:dyDescent="0.25">
      <c r="A701" t="s">
        <v>369</v>
      </c>
      <c r="B701">
        <v>332357</v>
      </c>
      <c r="C701">
        <v>850247</v>
      </c>
      <c r="E701" t="str">
        <f t="shared" si="111"/>
        <v>33</v>
      </c>
      <c r="F701" t="str">
        <f t="shared" si="112"/>
        <v>23</v>
      </c>
      <c r="G701" t="str">
        <f t="shared" si="113"/>
        <v>57</v>
      </c>
      <c r="H701">
        <f t="shared" si="114"/>
        <v>0.39916666666666667</v>
      </c>
      <c r="I701" t="str">
        <f t="shared" si="115"/>
        <v>85</v>
      </c>
      <c r="J701" t="str">
        <f t="shared" si="116"/>
        <v>02</v>
      </c>
      <c r="K701" t="str">
        <f t="shared" si="117"/>
        <v>47</v>
      </c>
      <c r="L701">
        <f t="shared" si="118"/>
        <v>4.6388888888888889E-2</v>
      </c>
      <c r="N701" t="str">
        <f t="shared" si="119"/>
        <v>074-005D(LI)</v>
      </c>
      <c r="O701">
        <f t="shared" si="120"/>
        <v>33.399166666666666</v>
      </c>
      <c r="P701">
        <f t="shared" si="121"/>
        <v>-85.046388888888885</v>
      </c>
    </row>
    <row r="702" spans="1:16" x14ac:dyDescent="0.25">
      <c r="A702" t="s">
        <v>666</v>
      </c>
      <c r="B702">
        <v>344505.22899999999</v>
      </c>
      <c r="C702">
        <v>850248.64099999995</v>
      </c>
      <c r="E702" t="str">
        <f t="shared" si="111"/>
        <v>34</v>
      </c>
      <c r="F702" t="str">
        <f t="shared" si="112"/>
        <v>45</v>
      </c>
      <c r="G702" t="str">
        <f t="shared" si="113"/>
        <v>05.229</v>
      </c>
      <c r="H702">
        <f t="shared" si="114"/>
        <v>0.75145249999999997</v>
      </c>
      <c r="I702" t="str">
        <f t="shared" si="115"/>
        <v>85</v>
      </c>
      <c r="J702" t="str">
        <f t="shared" si="116"/>
        <v>02</v>
      </c>
      <c r="K702" t="str">
        <f t="shared" si="117"/>
        <v>48.641</v>
      </c>
      <c r="L702">
        <f t="shared" si="118"/>
        <v>4.6844722222222218E-2</v>
      </c>
      <c r="N702" t="str">
        <f t="shared" si="119"/>
        <v>155-033D(SL)</v>
      </c>
      <c r="O702">
        <f t="shared" si="120"/>
        <v>34.751452499999999</v>
      </c>
      <c r="P702">
        <f t="shared" si="121"/>
        <v>-85.046844722222218</v>
      </c>
    </row>
    <row r="703" spans="1:16" x14ac:dyDescent="0.25">
      <c r="A703" t="s">
        <v>600</v>
      </c>
      <c r="B703">
        <v>330009.77600000001</v>
      </c>
      <c r="C703">
        <v>850309.353</v>
      </c>
      <c r="E703" t="str">
        <f t="shared" si="111"/>
        <v>33</v>
      </c>
      <c r="F703" t="str">
        <f t="shared" si="112"/>
        <v>00</v>
      </c>
      <c r="G703" t="str">
        <f t="shared" si="113"/>
        <v>09.776</v>
      </c>
      <c r="H703">
        <f t="shared" si="114"/>
        <v>2.7155555555555557E-3</v>
      </c>
      <c r="I703" t="str">
        <f t="shared" si="115"/>
        <v>85</v>
      </c>
      <c r="J703" t="str">
        <f t="shared" si="116"/>
        <v>03</v>
      </c>
      <c r="K703" t="str">
        <f t="shared" si="117"/>
        <v>09.353</v>
      </c>
      <c r="L703">
        <f t="shared" si="118"/>
        <v>5.2598055555555558E-2</v>
      </c>
      <c r="N703" t="str">
        <f t="shared" si="119"/>
        <v>141-005D(SL)</v>
      </c>
      <c r="O703">
        <f t="shared" si="120"/>
        <v>33.002715555555554</v>
      </c>
      <c r="P703">
        <f t="shared" si="121"/>
        <v>-85.052598055555549</v>
      </c>
    </row>
    <row r="704" spans="1:16" x14ac:dyDescent="0.25">
      <c r="A704" t="s">
        <v>86</v>
      </c>
      <c r="B704">
        <v>333345</v>
      </c>
      <c r="C704">
        <v>850405</v>
      </c>
      <c r="E704" t="str">
        <f t="shared" si="111"/>
        <v>33</v>
      </c>
      <c r="F704" t="str">
        <f t="shared" si="112"/>
        <v>33</v>
      </c>
      <c r="G704" t="str">
        <f t="shared" si="113"/>
        <v>45</v>
      </c>
      <c r="H704">
        <f t="shared" si="114"/>
        <v>0.5625</v>
      </c>
      <c r="I704" t="str">
        <f t="shared" si="115"/>
        <v>85</v>
      </c>
      <c r="J704" t="str">
        <f t="shared" si="116"/>
        <v>04</v>
      </c>
      <c r="K704" t="str">
        <f t="shared" si="117"/>
        <v>05</v>
      </c>
      <c r="L704">
        <f t="shared" si="118"/>
        <v>6.805555555555555E-2</v>
      </c>
      <c r="N704" t="str">
        <f t="shared" si="119"/>
        <v>022-009D(LI)</v>
      </c>
      <c r="O704">
        <f t="shared" si="120"/>
        <v>33.5625</v>
      </c>
      <c r="P704">
        <f t="shared" si="121"/>
        <v>-85.06805555555556</v>
      </c>
    </row>
    <row r="705" spans="1:16" x14ac:dyDescent="0.25">
      <c r="A705" t="s">
        <v>239</v>
      </c>
      <c r="B705">
        <v>311031</v>
      </c>
      <c r="C705">
        <v>850442</v>
      </c>
      <c r="E705" t="str">
        <f t="shared" si="111"/>
        <v>31</v>
      </c>
      <c r="F705" t="str">
        <f t="shared" si="112"/>
        <v>10</v>
      </c>
      <c r="G705" t="str">
        <f t="shared" si="113"/>
        <v>31</v>
      </c>
      <c r="H705">
        <f t="shared" si="114"/>
        <v>0.17527777777777775</v>
      </c>
      <c r="I705" t="str">
        <f t="shared" si="115"/>
        <v>85</v>
      </c>
      <c r="J705" t="str">
        <f t="shared" si="116"/>
        <v>04</v>
      </c>
      <c r="K705" t="str">
        <f t="shared" si="117"/>
        <v>42</v>
      </c>
      <c r="L705">
        <f t="shared" si="118"/>
        <v>7.8333333333333338E-2</v>
      </c>
      <c r="N705" t="str">
        <f t="shared" si="119"/>
        <v>049-008D(LI)</v>
      </c>
      <c r="O705">
        <f t="shared" si="120"/>
        <v>31.175277777777779</v>
      </c>
      <c r="P705">
        <f t="shared" si="121"/>
        <v>-85.078333333333333</v>
      </c>
    </row>
    <row r="706" spans="1:16" x14ac:dyDescent="0.25">
      <c r="A706" t="s">
        <v>525</v>
      </c>
      <c r="B706">
        <v>315255.73</v>
      </c>
      <c r="C706">
        <v>850450.99399999995</v>
      </c>
      <c r="E706" t="str">
        <f t="shared" si="111"/>
        <v>31</v>
      </c>
      <c r="F706" t="str">
        <f t="shared" si="112"/>
        <v>52</v>
      </c>
      <c r="G706" t="str">
        <f t="shared" si="113"/>
        <v>55.73</v>
      </c>
      <c r="H706">
        <f t="shared" si="114"/>
        <v>0.8821472222222223</v>
      </c>
      <c r="I706" t="str">
        <f t="shared" si="115"/>
        <v>85</v>
      </c>
      <c r="J706" t="str">
        <f t="shared" si="116"/>
        <v>04</v>
      </c>
      <c r="K706" t="str">
        <f t="shared" si="117"/>
        <v>50.994</v>
      </c>
      <c r="L706">
        <f t="shared" si="118"/>
        <v>8.0831666666666663E-2</v>
      </c>
      <c r="N706" t="str">
        <f t="shared" si="119"/>
        <v>118-002D(SL)</v>
      </c>
      <c r="O706">
        <f t="shared" si="120"/>
        <v>31.882147222222223</v>
      </c>
      <c r="P706">
        <f t="shared" si="121"/>
        <v>-85.080831666666668</v>
      </c>
    </row>
    <row r="707" spans="1:16" x14ac:dyDescent="0.25">
      <c r="A707" t="s">
        <v>240</v>
      </c>
      <c r="B707">
        <v>311001</v>
      </c>
      <c r="C707">
        <v>850507</v>
      </c>
      <c r="E707" t="str">
        <f t="shared" si="111"/>
        <v>31</v>
      </c>
      <c r="F707" t="str">
        <f t="shared" si="112"/>
        <v>10</v>
      </c>
      <c r="G707" t="str">
        <f t="shared" si="113"/>
        <v>01</v>
      </c>
      <c r="H707">
        <f t="shared" si="114"/>
        <v>0.16694444444444442</v>
      </c>
      <c r="I707" t="str">
        <f t="shared" si="115"/>
        <v>85</v>
      </c>
      <c r="J707" t="str">
        <f t="shared" si="116"/>
        <v>05</v>
      </c>
      <c r="K707" t="str">
        <f t="shared" si="117"/>
        <v>07</v>
      </c>
      <c r="L707">
        <f t="shared" si="118"/>
        <v>8.5277777777777772E-2</v>
      </c>
      <c r="N707" t="str">
        <f t="shared" si="119"/>
        <v>049-009D(L)(I)</v>
      </c>
      <c r="O707">
        <f t="shared" si="120"/>
        <v>31.166944444444443</v>
      </c>
      <c r="P707">
        <f t="shared" si="121"/>
        <v>-85.085277777777776</v>
      </c>
    </row>
    <row r="708" spans="1:16" x14ac:dyDescent="0.25">
      <c r="A708" t="s">
        <v>238</v>
      </c>
      <c r="B708">
        <v>311000</v>
      </c>
      <c r="C708">
        <v>850516</v>
      </c>
      <c r="E708" t="str">
        <f t="shared" si="111"/>
        <v>31</v>
      </c>
      <c r="F708" t="str">
        <f t="shared" si="112"/>
        <v>10</v>
      </c>
      <c r="G708" t="str">
        <f t="shared" si="113"/>
        <v>00</v>
      </c>
      <c r="H708">
        <f t="shared" si="114"/>
        <v>0.16666666666666666</v>
      </c>
      <c r="I708" t="str">
        <f t="shared" si="115"/>
        <v>85</v>
      </c>
      <c r="J708" t="str">
        <f t="shared" si="116"/>
        <v>05</v>
      </c>
      <c r="K708" t="str">
        <f t="shared" si="117"/>
        <v>16</v>
      </c>
      <c r="L708">
        <f t="shared" si="118"/>
        <v>8.7777777777777774E-2</v>
      </c>
      <c r="N708" t="str">
        <f t="shared" si="119"/>
        <v>049-006D(LI)</v>
      </c>
      <c r="O708">
        <f t="shared" si="120"/>
        <v>31.166666666666668</v>
      </c>
      <c r="P708">
        <f t="shared" si="121"/>
        <v>-85.087777777777774</v>
      </c>
    </row>
    <row r="709" spans="1:16" x14ac:dyDescent="0.25">
      <c r="A709" t="s">
        <v>241</v>
      </c>
      <c r="B709">
        <v>311040</v>
      </c>
      <c r="C709">
        <v>850516</v>
      </c>
      <c r="E709" t="str">
        <f t="shared" si="111"/>
        <v>31</v>
      </c>
      <c r="F709" t="str">
        <f t="shared" si="112"/>
        <v>10</v>
      </c>
      <c r="G709" t="str">
        <f t="shared" si="113"/>
        <v>40</v>
      </c>
      <c r="H709">
        <f t="shared" si="114"/>
        <v>0.17777777777777776</v>
      </c>
      <c r="I709" t="str">
        <f t="shared" si="115"/>
        <v>85</v>
      </c>
      <c r="J709" t="str">
        <f t="shared" si="116"/>
        <v>05</v>
      </c>
      <c r="K709" t="str">
        <f t="shared" si="117"/>
        <v>16</v>
      </c>
      <c r="L709">
        <f t="shared" si="118"/>
        <v>8.7777777777777774E-2</v>
      </c>
      <c r="N709" t="str">
        <f t="shared" si="119"/>
        <v>049-011D(LI)</v>
      </c>
      <c r="O709">
        <f t="shared" si="120"/>
        <v>31.177777777777777</v>
      </c>
      <c r="P709">
        <f t="shared" si="121"/>
        <v>-85.087777777777774</v>
      </c>
    </row>
    <row r="710" spans="1:16" x14ac:dyDescent="0.25">
      <c r="A710" t="s">
        <v>732</v>
      </c>
      <c r="B710">
        <v>311004</v>
      </c>
      <c r="C710">
        <v>850550</v>
      </c>
      <c r="E710" t="str">
        <f t="shared" si="111"/>
        <v>31</v>
      </c>
      <c r="F710" t="str">
        <f t="shared" si="112"/>
        <v>10</v>
      </c>
      <c r="G710" t="str">
        <f t="shared" si="113"/>
        <v>04</v>
      </c>
      <c r="H710">
        <f t="shared" si="114"/>
        <v>0.16777777777777778</v>
      </c>
      <c r="I710" t="str">
        <f t="shared" si="115"/>
        <v>85</v>
      </c>
      <c r="J710" t="str">
        <f t="shared" si="116"/>
        <v>05</v>
      </c>
      <c r="K710" t="str">
        <f t="shared" si="117"/>
        <v>50</v>
      </c>
      <c r="L710">
        <f t="shared" si="118"/>
        <v>9.722222222222221E-2</v>
      </c>
      <c r="N710" t="str">
        <f t="shared" si="119"/>
        <v>APLI 0493</v>
      </c>
      <c r="O710">
        <f t="shared" si="120"/>
        <v>31.167777777777779</v>
      </c>
      <c r="P710">
        <f t="shared" si="121"/>
        <v>-85.097222222222229</v>
      </c>
    </row>
    <row r="711" spans="1:16" x14ac:dyDescent="0.25">
      <c r="A711" t="s">
        <v>603</v>
      </c>
      <c r="B711">
        <v>325508.848</v>
      </c>
      <c r="C711">
        <v>850631.36399999994</v>
      </c>
      <c r="E711" t="str">
        <f t="shared" si="111"/>
        <v>32</v>
      </c>
      <c r="F711" t="str">
        <f t="shared" si="112"/>
        <v>55</v>
      </c>
      <c r="G711" t="str">
        <f t="shared" si="113"/>
        <v>08.848</v>
      </c>
      <c r="H711">
        <f t="shared" si="114"/>
        <v>0.91912444444444441</v>
      </c>
      <c r="I711" t="str">
        <f t="shared" si="115"/>
        <v>85</v>
      </c>
      <c r="J711" t="str">
        <f t="shared" si="116"/>
        <v>06</v>
      </c>
      <c r="K711" t="str">
        <f t="shared" si="117"/>
        <v>31.364</v>
      </c>
      <c r="L711">
        <f t="shared" si="118"/>
        <v>0.10871222222222222</v>
      </c>
      <c r="N711" t="str">
        <f t="shared" si="119"/>
        <v>141-012D(SL)</v>
      </c>
      <c r="O711">
        <f t="shared" si="120"/>
        <v>32.919124444444442</v>
      </c>
      <c r="P711">
        <f t="shared" si="121"/>
        <v>-85.108712222222223</v>
      </c>
    </row>
    <row r="712" spans="1:16" x14ac:dyDescent="0.25">
      <c r="A712" t="s">
        <v>85</v>
      </c>
      <c r="B712">
        <v>333301.99</v>
      </c>
      <c r="C712">
        <v>850907.88800000004</v>
      </c>
      <c r="E712" t="str">
        <f t="shared" si="111"/>
        <v>33</v>
      </c>
      <c r="F712" t="str">
        <f t="shared" si="112"/>
        <v>33</v>
      </c>
      <c r="G712" t="str">
        <f t="shared" si="113"/>
        <v>01.99</v>
      </c>
      <c r="H712">
        <f t="shared" si="114"/>
        <v>0.55055277777777778</v>
      </c>
      <c r="I712" t="str">
        <f t="shared" si="115"/>
        <v>85</v>
      </c>
      <c r="J712" t="str">
        <f t="shared" si="116"/>
        <v>09</v>
      </c>
      <c r="K712" t="str">
        <f t="shared" si="117"/>
        <v>07.888</v>
      </c>
      <c r="L712">
        <f t="shared" si="118"/>
        <v>0.15219111111111111</v>
      </c>
      <c r="N712" t="str">
        <f t="shared" si="119"/>
        <v>022-008D(SL)</v>
      </c>
      <c r="O712">
        <f t="shared" si="120"/>
        <v>33.550552777777774</v>
      </c>
      <c r="P712">
        <f t="shared" si="121"/>
        <v>-85.152191111111108</v>
      </c>
    </row>
    <row r="713" spans="1:16" x14ac:dyDescent="0.25">
      <c r="A713" t="s">
        <v>364</v>
      </c>
      <c r="B713">
        <v>325152.57400000002</v>
      </c>
      <c r="C713">
        <v>850924.228</v>
      </c>
      <c r="E713" t="str">
        <f t="shared" si="111"/>
        <v>32</v>
      </c>
      <c r="F713" t="str">
        <f t="shared" si="112"/>
        <v>51</v>
      </c>
      <c r="G713" t="str">
        <f t="shared" si="113"/>
        <v>52.574</v>
      </c>
      <c r="H713">
        <f t="shared" si="114"/>
        <v>0.86460388888888884</v>
      </c>
      <c r="I713" t="str">
        <f t="shared" si="115"/>
        <v>85</v>
      </c>
      <c r="J713" t="str">
        <f t="shared" si="116"/>
        <v>09</v>
      </c>
      <c r="K713" t="str">
        <f t="shared" si="117"/>
        <v>24.228</v>
      </c>
      <c r="L713">
        <f t="shared" si="118"/>
        <v>0.15673000000000001</v>
      </c>
      <c r="N713" t="str">
        <f t="shared" si="119"/>
        <v>072-003D(SL)</v>
      </c>
      <c r="O713">
        <f t="shared" si="120"/>
        <v>32.864603888888887</v>
      </c>
      <c r="P713">
        <f t="shared" si="121"/>
        <v>-85.156729999999996</v>
      </c>
    </row>
    <row r="714" spans="1:16" x14ac:dyDescent="0.25">
      <c r="A714" t="s">
        <v>520</v>
      </c>
      <c r="B714">
        <v>340013.74400000001</v>
      </c>
      <c r="C714">
        <v>850945.67599999998</v>
      </c>
      <c r="E714" t="str">
        <f t="shared" si="111"/>
        <v>34</v>
      </c>
      <c r="F714" t="str">
        <f t="shared" si="112"/>
        <v>00</v>
      </c>
      <c r="G714" t="str">
        <f t="shared" si="113"/>
        <v>13.744</v>
      </c>
      <c r="H714">
        <f t="shared" si="114"/>
        <v>3.8177777777777776E-3</v>
      </c>
      <c r="I714" t="str">
        <f t="shared" si="115"/>
        <v>85</v>
      </c>
      <c r="J714" t="str">
        <f t="shared" si="116"/>
        <v>09</v>
      </c>
      <c r="K714" t="str">
        <f t="shared" si="117"/>
        <v>45.676</v>
      </c>
      <c r="L714">
        <f t="shared" si="118"/>
        <v>0.16268777777777776</v>
      </c>
      <c r="N714" t="str">
        <f t="shared" si="119"/>
        <v>115-005D(SL)</v>
      </c>
      <c r="O714">
        <f t="shared" si="120"/>
        <v>34.003817777777776</v>
      </c>
      <c r="P714">
        <f t="shared" si="121"/>
        <v>-85.162687777777776</v>
      </c>
    </row>
    <row r="715" spans="1:16" x14ac:dyDescent="0.25">
      <c r="A715" t="s">
        <v>521</v>
      </c>
      <c r="B715">
        <v>335942.92200000002</v>
      </c>
      <c r="C715">
        <v>851006.64199999999</v>
      </c>
      <c r="E715" t="str">
        <f t="shared" si="111"/>
        <v>33</v>
      </c>
      <c r="F715" t="str">
        <f t="shared" si="112"/>
        <v>59</v>
      </c>
      <c r="G715" t="str">
        <f t="shared" si="113"/>
        <v>42.922</v>
      </c>
      <c r="H715">
        <f t="shared" si="114"/>
        <v>0.99525611111111101</v>
      </c>
      <c r="I715" t="str">
        <f t="shared" si="115"/>
        <v>85</v>
      </c>
      <c r="J715" t="str">
        <f t="shared" si="116"/>
        <v>10</v>
      </c>
      <c r="K715" t="str">
        <f t="shared" si="117"/>
        <v>06.642</v>
      </c>
      <c r="L715">
        <f t="shared" si="118"/>
        <v>0.16851166666666667</v>
      </c>
      <c r="N715" t="str">
        <f t="shared" si="119"/>
        <v>115-008D(SL)</v>
      </c>
      <c r="O715">
        <f t="shared" si="120"/>
        <v>33.995256111111111</v>
      </c>
      <c r="P715">
        <f t="shared" si="121"/>
        <v>-85.16851166666666</v>
      </c>
    </row>
    <row r="716" spans="1:16" x14ac:dyDescent="0.25">
      <c r="A716" t="s">
        <v>87</v>
      </c>
      <c r="B716">
        <v>345301.43099999998</v>
      </c>
      <c r="C716">
        <v>851016.10900000005</v>
      </c>
      <c r="E716" t="str">
        <f t="shared" si="111"/>
        <v>34</v>
      </c>
      <c r="F716" t="str">
        <f t="shared" si="112"/>
        <v>53</v>
      </c>
      <c r="G716" t="str">
        <f t="shared" si="113"/>
        <v>01.431</v>
      </c>
      <c r="H716">
        <f t="shared" si="114"/>
        <v>0.88373083333333335</v>
      </c>
      <c r="I716" t="str">
        <f t="shared" si="115"/>
        <v>85</v>
      </c>
      <c r="J716" t="str">
        <f t="shared" si="116"/>
        <v>10</v>
      </c>
      <c r="K716" t="str">
        <f t="shared" si="117"/>
        <v>16.109</v>
      </c>
      <c r="L716">
        <f t="shared" si="118"/>
        <v>0.17114138888888888</v>
      </c>
      <c r="N716" t="str">
        <f t="shared" si="119"/>
        <v>023-005D(SL)</v>
      </c>
      <c r="O716">
        <f t="shared" si="120"/>
        <v>34.883730833333331</v>
      </c>
      <c r="P716">
        <f t="shared" si="121"/>
        <v>-85.171141388888884</v>
      </c>
    </row>
    <row r="717" spans="1:16" x14ac:dyDescent="0.25">
      <c r="A717" t="s">
        <v>88</v>
      </c>
      <c r="B717">
        <v>345300.44900000002</v>
      </c>
      <c r="C717">
        <v>851016.23899999994</v>
      </c>
      <c r="E717" t="str">
        <f t="shared" si="111"/>
        <v>34</v>
      </c>
      <c r="F717" t="str">
        <f t="shared" si="112"/>
        <v>53</v>
      </c>
      <c r="G717" t="str">
        <f t="shared" si="113"/>
        <v>00.449</v>
      </c>
      <c r="H717">
        <f t="shared" si="114"/>
        <v>0.88345805555555557</v>
      </c>
      <c r="I717" t="str">
        <f t="shared" si="115"/>
        <v>85</v>
      </c>
      <c r="J717" t="str">
        <f t="shared" si="116"/>
        <v>10</v>
      </c>
      <c r="K717" t="str">
        <f t="shared" si="117"/>
        <v>16.239</v>
      </c>
      <c r="L717">
        <f t="shared" si="118"/>
        <v>0.17117749999999998</v>
      </c>
      <c r="N717" t="str">
        <f t="shared" si="119"/>
        <v>023-007D(MSWL)</v>
      </c>
      <c r="O717">
        <f t="shared" si="120"/>
        <v>34.883458055555558</v>
      </c>
      <c r="P717">
        <f t="shared" si="121"/>
        <v>-85.171177499999999</v>
      </c>
    </row>
    <row r="718" spans="1:16" x14ac:dyDescent="0.25">
      <c r="A718" t="s">
        <v>368</v>
      </c>
      <c r="B718">
        <v>331822.98300000001</v>
      </c>
      <c r="C718">
        <v>851027.34600000002</v>
      </c>
      <c r="E718" t="str">
        <f t="shared" si="111"/>
        <v>33</v>
      </c>
      <c r="F718" t="str">
        <f t="shared" si="112"/>
        <v>18</v>
      </c>
      <c r="G718" t="str">
        <f t="shared" si="113"/>
        <v>22.983</v>
      </c>
      <c r="H718">
        <f t="shared" si="114"/>
        <v>0.30638416666666668</v>
      </c>
      <c r="I718" t="str">
        <f t="shared" si="115"/>
        <v>85</v>
      </c>
      <c r="J718" t="str">
        <f t="shared" si="116"/>
        <v>10</v>
      </c>
      <c r="K718" t="str">
        <f t="shared" si="117"/>
        <v>27.346</v>
      </c>
      <c r="L718">
        <f t="shared" si="118"/>
        <v>0.17426277777777777</v>
      </c>
      <c r="N718" t="str">
        <f t="shared" si="119"/>
        <v>074-004D(SL)</v>
      </c>
      <c r="O718">
        <f t="shared" si="120"/>
        <v>33.306384166666668</v>
      </c>
      <c r="P718">
        <f t="shared" si="121"/>
        <v>-85.174262777777784</v>
      </c>
    </row>
    <row r="719" spans="1:16" x14ac:dyDescent="0.25">
      <c r="A719" t="s">
        <v>263</v>
      </c>
      <c r="B719">
        <v>341140.97899999999</v>
      </c>
      <c r="C719">
        <v>851253.27599999995</v>
      </c>
      <c r="E719" t="str">
        <f t="shared" si="111"/>
        <v>34</v>
      </c>
      <c r="F719" t="str">
        <f t="shared" si="112"/>
        <v>11</v>
      </c>
      <c r="G719" t="str">
        <f t="shared" si="113"/>
        <v>40.979</v>
      </c>
      <c r="H719">
        <f t="shared" si="114"/>
        <v>0.19471638888888887</v>
      </c>
      <c r="I719" t="str">
        <f t="shared" si="115"/>
        <v>85</v>
      </c>
      <c r="J719" t="str">
        <f t="shared" si="116"/>
        <v>12</v>
      </c>
      <c r="K719" t="str">
        <f t="shared" si="117"/>
        <v>53.276</v>
      </c>
      <c r="L719">
        <f t="shared" si="118"/>
        <v>0.2147988888888889</v>
      </c>
      <c r="N719" t="str">
        <f t="shared" si="119"/>
        <v>057-013D(SL)</v>
      </c>
      <c r="O719">
        <f t="shared" si="120"/>
        <v>34.194716388888892</v>
      </c>
      <c r="P719">
        <f t="shared" si="121"/>
        <v>-85.214798888888893</v>
      </c>
    </row>
    <row r="720" spans="1:16" x14ac:dyDescent="0.25">
      <c r="A720" t="s">
        <v>267</v>
      </c>
      <c r="B720">
        <v>341140.97899999999</v>
      </c>
      <c r="C720">
        <v>851253.27599999995</v>
      </c>
      <c r="E720" t="str">
        <f t="shared" si="111"/>
        <v>34</v>
      </c>
      <c r="F720" t="str">
        <f t="shared" si="112"/>
        <v>11</v>
      </c>
      <c r="G720" t="str">
        <f t="shared" si="113"/>
        <v>40.979</v>
      </c>
      <c r="H720">
        <f t="shared" si="114"/>
        <v>0.19471638888888887</v>
      </c>
      <c r="I720" t="str">
        <f t="shared" si="115"/>
        <v>85</v>
      </c>
      <c r="J720" t="str">
        <f t="shared" si="116"/>
        <v>12</v>
      </c>
      <c r="K720" t="str">
        <f t="shared" si="117"/>
        <v>53.276</v>
      </c>
      <c r="L720">
        <f t="shared" si="118"/>
        <v>0.2147988888888889</v>
      </c>
      <c r="N720" t="str">
        <f t="shared" si="119"/>
        <v>057-020D(MSWL)</v>
      </c>
      <c r="O720">
        <f t="shared" si="120"/>
        <v>34.194716388888892</v>
      </c>
      <c r="P720">
        <f t="shared" si="121"/>
        <v>-85.214798888888893</v>
      </c>
    </row>
    <row r="721" spans="1:16" x14ac:dyDescent="0.25">
      <c r="A721" t="s">
        <v>268</v>
      </c>
      <c r="B721">
        <v>341118</v>
      </c>
      <c r="C721">
        <v>851311</v>
      </c>
      <c r="E721" t="str">
        <f t="shared" si="111"/>
        <v>34</v>
      </c>
      <c r="F721" t="str">
        <f t="shared" si="112"/>
        <v>11</v>
      </c>
      <c r="G721" t="str">
        <f t="shared" si="113"/>
        <v>18</v>
      </c>
      <c r="H721">
        <f t="shared" si="114"/>
        <v>0.18833333333333332</v>
      </c>
      <c r="I721" t="str">
        <f t="shared" si="115"/>
        <v>85</v>
      </c>
      <c r="J721" t="str">
        <f t="shared" si="116"/>
        <v>13</v>
      </c>
      <c r="K721" t="str">
        <f t="shared" si="117"/>
        <v>11</v>
      </c>
      <c r="L721">
        <f t="shared" si="118"/>
        <v>0.21972222222222224</v>
      </c>
      <c r="N721" t="str">
        <f t="shared" si="119"/>
        <v>057-021D(C&amp;D)</v>
      </c>
      <c r="O721">
        <f t="shared" si="120"/>
        <v>34.188333333333333</v>
      </c>
      <c r="P721">
        <f t="shared" si="121"/>
        <v>-85.219722222222217</v>
      </c>
    </row>
    <row r="722" spans="1:16" x14ac:dyDescent="0.25">
      <c r="A722" t="s">
        <v>361</v>
      </c>
      <c r="B722">
        <v>334213.53200000001</v>
      </c>
      <c r="C722">
        <v>851331.33299999998</v>
      </c>
      <c r="E722" t="str">
        <f t="shared" si="111"/>
        <v>33</v>
      </c>
      <c r="F722" t="str">
        <f t="shared" si="112"/>
        <v>42</v>
      </c>
      <c r="G722" t="str">
        <f t="shared" si="113"/>
        <v>13.532</v>
      </c>
      <c r="H722">
        <f t="shared" si="114"/>
        <v>0.70375888888888882</v>
      </c>
      <c r="I722" t="str">
        <f t="shared" si="115"/>
        <v>85</v>
      </c>
      <c r="J722" t="str">
        <f t="shared" si="116"/>
        <v>13</v>
      </c>
      <c r="K722" t="str">
        <f t="shared" si="117"/>
        <v>31.333</v>
      </c>
      <c r="L722">
        <f t="shared" si="118"/>
        <v>0.22537027777777779</v>
      </c>
      <c r="N722" t="str">
        <f t="shared" si="119"/>
        <v>071-004D(SL)</v>
      </c>
      <c r="O722">
        <f t="shared" si="120"/>
        <v>33.703758888888892</v>
      </c>
      <c r="P722">
        <f t="shared" si="121"/>
        <v>-85.225370277777785</v>
      </c>
    </row>
    <row r="723" spans="1:16" x14ac:dyDescent="0.25">
      <c r="A723" t="s">
        <v>362</v>
      </c>
      <c r="B723">
        <v>334213.53200000001</v>
      </c>
      <c r="C723">
        <v>851331.33299999998</v>
      </c>
      <c r="E723" t="str">
        <f t="shared" si="111"/>
        <v>33</v>
      </c>
      <c r="F723" t="str">
        <f t="shared" si="112"/>
        <v>42</v>
      </c>
      <c r="G723" t="str">
        <f t="shared" si="113"/>
        <v>13.532</v>
      </c>
      <c r="H723">
        <f t="shared" si="114"/>
        <v>0.70375888888888882</v>
      </c>
      <c r="I723" t="str">
        <f t="shared" si="115"/>
        <v>85</v>
      </c>
      <c r="J723" t="str">
        <f t="shared" si="116"/>
        <v>13</v>
      </c>
      <c r="K723" t="str">
        <f t="shared" si="117"/>
        <v>31.333</v>
      </c>
      <c r="L723">
        <f t="shared" si="118"/>
        <v>0.22537027777777779</v>
      </c>
      <c r="N723" t="str">
        <f t="shared" si="119"/>
        <v>071-005D(SL)</v>
      </c>
      <c r="O723">
        <f t="shared" si="120"/>
        <v>33.703758888888892</v>
      </c>
      <c r="P723">
        <f t="shared" si="121"/>
        <v>-85.225370277777785</v>
      </c>
    </row>
    <row r="724" spans="1:16" x14ac:dyDescent="0.25">
      <c r="A724" t="s">
        <v>363</v>
      </c>
      <c r="B724">
        <v>330457.90999999997</v>
      </c>
      <c r="C724">
        <v>851335.65</v>
      </c>
      <c r="E724" t="str">
        <f t="shared" si="111"/>
        <v>33</v>
      </c>
      <c r="F724" t="str">
        <f t="shared" si="112"/>
        <v>04</v>
      </c>
      <c r="G724" t="str">
        <f t="shared" si="113"/>
        <v>57.91</v>
      </c>
      <c r="H724">
        <f t="shared" si="114"/>
        <v>8.2752777777777772E-2</v>
      </c>
      <c r="I724" t="str">
        <f t="shared" si="115"/>
        <v>85</v>
      </c>
      <c r="J724" t="str">
        <f t="shared" si="116"/>
        <v>13</v>
      </c>
      <c r="K724" t="str">
        <f t="shared" si="117"/>
        <v>35.65</v>
      </c>
      <c r="L724">
        <f t="shared" si="118"/>
        <v>0.22656944444444446</v>
      </c>
      <c r="N724" t="str">
        <f t="shared" si="119"/>
        <v>071-006D(C&amp;D)</v>
      </c>
      <c r="O724">
        <f t="shared" si="120"/>
        <v>33.082752777777777</v>
      </c>
      <c r="P724">
        <f t="shared" si="121"/>
        <v>-85.226569444444451</v>
      </c>
    </row>
    <row r="725" spans="1:16" x14ac:dyDescent="0.25">
      <c r="A725" t="s">
        <v>623</v>
      </c>
      <c r="B725">
        <v>344002.18199999997</v>
      </c>
      <c r="C725">
        <v>851603.66399999999</v>
      </c>
      <c r="E725" t="str">
        <f t="shared" si="111"/>
        <v>34</v>
      </c>
      <c r="F725" t="str">
        <f t="shared" si="112"/>
        <v>40</v>
      </c>
      <c r="G725" t="str">
        <f t="shared" si="113"/>
        <v>02.182</v>
      </c>
      <c r="H725">
        <f t="shared" si="114"/>
        <v>0.66727277777777771</v>
      </c>
      <c r="I725" t="str">
        <f t="shared" si="115"/>
        <v>85</v>
      </c>
      <c r="J725" t="str">
        <f t="shared" si="116"/>
        <v>16</v>
      </c>
      <c r="K725" t="str">
        <f t="shared" si="117"/>
        <v>03.664</v>
      </c>
      <c r="L725">
        <f t="shared" si="118"/>
        <v>0.26768444444444445</v>
      </c>
      <c r="N725" t="str">
        <f t="shared" si="119"/>
        <v>146-013D(L)</v>
      </c>
      <c r="O725">
        <f t="shared" si="120"/>
        <v>34.667272777777775</v>
      </c>
      <c r="P725">
        <f t="shared" si="121"/>
        <v>-85.267684444444441</v>
      </c>
    </row>
    <row r="726" spans="1:16" x14ac:dyDescent="0.25">
      <c r="A726" t="s">
        <v>262</v>
      </c>
      <c r="B726">
        <v>341823.576</v>
      </c>
      <c r="C726">
        <v>851629.64599999995</v>
      </c>
      <c r="E726" t="str">
        <f t="shared" si="111"/>
        <v>34</v>
      </c>
      <c r="F726" t="str">
        <f t="shared" si="112"/>
        <v>18</v>
      </c>
      <c r="G726" t="str">
        <f t="shared" si="113"/>
        <v>23.576</v>
      </c>
      <c r="H726">
        <f t="shared" si="114"/>
        <v>0.30654888888888887</v>
      </c>
      <c r="I726" t="str">
        <f t="shared" si="115"/>
        <v>85</v>
      </c>
      <c r="J726" t="str">
        <f t="shared" si="116"/>
        <v>16</v>
      </c>
      <c r="K726" t="str">
        <f t="shared" si="117"/>
        <v>29.646</v>
      </c>
      <c r="L726">
        <f t="shared" si="118"/>
        <v>0.27490166666666666</v>
      </c>
      <c r="N726" t="str">
        <f t="shared" si="119"/>
        <v>057-009D(SL)</v>
      </c>
      <c r="O726">
        <f t="shared" si="120"/>
        <v>34.306548888888891</v>
      </c>
      <c r="P726">
        <f t="shared" si="121"/>
        <v>-85.274901666666665</v>
      </c>
    </row>
    <row r="727" spans="1:16" x14ac:dyDescent="0.25">
      <c r="A727" t="s">
        <v>125</v>
      </c>
      <c r="B727">
        <v>343019.67300000001</v>
      </c>
      <c r="C727">
        <v>851754.71299999999</v>
      </c>
      <c r="E727" t="str">
        <f t="shared" si="111"/>
        <v>34</v>
      </c>
      <c r="F727" t="str">
        <f t="shared" si="112"/>
        <v>30</v>
      </c>
      <c r="G727" t="str">
        <f t="shared" si="113"/>
        <v>19.673</v>
      </c>
      <c r="H727">
        <f t="shared" si="114"/>
        <v>0.50546472222222227</v>
      </c>
      <c r="I727" t="str">
        <f t="shared" si="115"/>
        <v>85</v>
      </c>
      <c r="J727" t="str">
        <f t="shared" si="116"/>
        <v>17</v>
      </c>
      <c r="K727" t="str">
        <f t="shared" si="117"/>
        <v>54.713</v>
      </c>
      <c r="L727">
        <f t="shared" si="118"/>
        <v>0.29853138888888886</v>
      </c>
      <c r="N727" t="str">
        <f t="shared" si="119"/>
        <v>027-006D(SL)</v>
      </c>
      <c r="O727">
        <f t="shared" si="120"/>
        <v>34.505464722222221</v>
      </c>
      <c r="P727">
        <f t="shared" si="121"/>
        <v>-85.29853138888889</v>
      </c>
    </row>
    <row r="728" spans="1:16" x14ac:dyDescent="0.25">
      <c r="A728" t="s">
        <v>620</v>
      </c>
      <c r="B728">
        <v>344758</v>
      </c>
      <c r="C728">
        <v>851840</v>
      </c>
      <c r="E728" t="str">
        <f t="shared" ref="E728:E745" si="122">LEFT(B728,2)</f>
        <v>34</v>
      </c>
      <c r="F728" t="str">
        <f t="shared" ref="F728:F745" si="123">MID(B728,3,2)</f>
        <v>47</v>
      </c>
      <c r="G728" t="str">
        <f t="shared" ref="G728:G745" si="124">MID(B728,5,10)</f>
        <v>58</v>
      </c>
      <c r="H728">
        <f t="shared" ref="H728:H745" si="125">F728/60+G728/3600</f>
        <v>0.7994444444444444</v>
      </c>
      <c r="I728" t="str">
        <f t="shared" ref="I728:I745" si="126">LEFT(C728,2)</f>
        <v>85</v>
      </c>
      <c r="J728" t="str">
        <f t="shared" ref="J728:J745" si="127">MID(C728,3,2)</f>
        <v>18</v>
      </c>
      <c r="K728" t="str">
        <f t="shared" ref="K728:K745" si="128">MID(C728,5,10)</f>
        <v>40</v>
      </c>
      <c r="L728">
        <f t="shared" ref="L728:L745" si="129">J728/60+K728/3600</f>
        <v>0.31111111111111112</v>
      </c>
      <c r="N728" t="str">
        <f t="shared" ref="N728:N745" si="130">A728</f>
        <v>146-004D(SI)</v>
      </c>
      <c r="O728">
        <f t="shared" ref="O728:O745" si="131">E728+H728</f>
        <v>34.799444444444447</v>
      </c>
      <c r="P728">
        <f t="shared" ref="P728:P745" si="132">-1*(I728+L728)</f>
        <v>-85.311111111111117</v>
      </c>
    </row>
    <row r="729" spans="1:16" x14ac:dyDescent="0.25">
      <c r="A729" t="s">
        <v>265</v>
      </c>
      <c r="B729">
        <v>341513</v>
      </c>
      <c r="C729">
        <v>851946</v>
      </c>
      <c r="E729" t="str">
        <f t="shared" si="122"/>
        <v>34</v>
      </c>
      <c r="F729" t="str">
        <f t="shared" si="123"/>
        <v>15</v>
      </c>
      <c r="G729" t="str">
        <f t="shared" si="124"/>
        <v>13</v>
      </c>
      <c r="H729">
        <f t="shared" si="125"/>
        <v>0.25361111111111112</v>
      </c>
      <c r="I729" t="str">
        <f t="shared" si="126"/>
        <v>85</v>
      </c>
      <c r="J729" t="str">
        <f t="shared" si="127"/>
        <v>19</v>
      </c>
      <c r="K729" t="str">
        <f t="shared" si="128"/>
        <v>46</v>
      </c>
      <c r="L729">
        <f t="shared" si="129"/>
        <v>0.32944444444444443</v>
      </c>
      <c r="N729" t="str">
        <f t="shared" si="130"/>
        <v>057-017D(LI)</v>
      </c>
      <c r="O729">
        <f t="shared" si="131"/>
        <v>34.253611111111113</v>
      </c>
      <c r="P729">
        <f t="shared" si="132"/>
        <v>-85.329444444444448</v>
      </c>
    </row>
    <row r="730" spans="1:16" x14ac:dyDescent="0.25">
      <c r="A730" t="s">
        <v>266</v>
      </c>
      <c r="B730">
        <v>341508</v>
      </c>
      <c r="C730">
        <v>852046</v>
      </c>
      <c r="E730" t="str">
        <f t="shared" si="122"/>
        <v>34</v>
      </c>
      <c r="F730" t="str">
        <f t="shared" si="123"/>
        <v>15</v>
      </c>
      <c r="G730" t="str">
        <f t="shared" si="124"/>
        <v>08</v>
      </c>
      <c r="H730">
        <f t="shared" si="125"/>
        <v>0.25222222222222224</v>
      </c>
      <c r="I730" t="str">
        <f t="shared" si="126"/>
        <v>85</v>
      </c>
      <c r="J730" t="str">
        <f t="shared" si="127"/>
        <v>20</v>
      </c>
      <c r="K730" t="str">
        <f t="shared" si="128"/>
        <v>46</v>
      </c>
      <c r="L730">
        <f t="shared" si="129"/>
        <v>0.34611111111111109</v>
      </c>
      <c r="N730" t="str">
        <f t="shared" si="130"/>
        <v>057-019D(LI)</v>
      </c>
      <c r="O730">
        <f t="shared" si="131"/>
        <v>34.252222222222223</v>
      </c>
      <c r="P730">
        <f t="shared" si="132"/>
        <v>-85.346111111111114</v>
      </c>
    </row>
    <row r="731" spans="1:16" x14ac:dyDescent="0.25">
      <c r="A731" t="s">
        <v>269</v>
      </c>
      <c r="B731">
        <v>341460</v>
      </c>
      <c r="C731">
        <v>852128</v>
      </c>
      <c r="E731" t="str">
        <f t="shared" si="122"/>
        <v>34</v>
      </c>
      <c r="F731" t="str">
        <f t="shared" si="123"/>
        <v>14</v>
      </c>
      <c r="G731" t="str">
        <f t="shared" si="124"/>
        <v>60</v>
      </c>
      <c r="H731">
        <f t="shared" si="125"/>
        <v>0.25</v>
      </c>
      <c r="I731" t="str">
        <f t="shared" si="126"/>
        <v>85</v>
      </c>
      <c r="J731" t="str">
        <f t="shared" si="127"/>
        <v>21</v>
      </c>
      <c r="K731" t="str">
        <f t="shared" si="128"/>
        <v>28</v>
      </c>
      <c r="L731">
        <f t="shared" si="129"/>
        <v>0.35777777777777775</v>
      </c>
      <c r="N731" t="str">
        <f t="shared" si="130"/>
        <v>057-022D(LI)</v>
      </c>
      <c r="O731">
        <f t="shared" si="131"/>
        <v>34.25</v>
      </c>
      <c r="P731">
        <f t="shared" si="132"/>
        <v>-85.357777777777784</v>
      </c>
    </row>
    <row r="732" spans="1:16" x14ac:dyDescent="0.25">
      <c r="A732" t="s">
        <v>699</v>
      </c>
      <c r="B732">
        <v>341460</v>
      </c>
      <c r="C732">
        <v>852128</v>
      </c>
      <c r="E732" t="str">
        <f t="shared" si="122"/>
        <v>34</v>
      </c>
      <c r="F732" t="str">
        <f t="shared" si="123"/>
        <v>14</v>
      </c>
      <c r="G732" t="str">
        <f t="shared" si="124"/>
        <v>60</v>
      </c>
      <c r="H732">
        <f t="shared" si="125"/>
        <v>0.25</v>
      </c>
      <c r="I732" t="str">
        <f t="shared" si="126"/>
        <v>85</v>
      </c>
      <c r="J732" t="str">
        <f t="shared" si="127"/>
        <v>21</v>
      </c>
      <c r="K732" t="str">
        <f t="shared" si="128"/>
        <v>28</v>
      </c>
      <c r="L732">
        <f t="shared" si="129"/>
        <v>0.35777777777777775</v>
      </c>
      <c r="N732" t="str">
        <f t="shared" si="130"/>
        <v>APL 0572</v>
      </c>
      <c r="O732">
        <f t="shared" si="131"/>
        <v>34.25</v>
      </c>
      <c r="P732">
        <f t="shared" si="132"/>
        <v>-85.357777777777784</v>
      </c>
    </row>
    <row r="733" spans="1:16" x14ac:dyDescent="0.25">
      <c r="A733" t="s">
        <v>619</v>
      </c>
      <c r="B733">
        <v>345021.95199999999</v>
      </c>
      <c r="C733">
        <v>852148.47</v>
      </c>
      <c r="E733" t="str">
        <f t="shared" si="122"/>
        <v>34</v>
      </c>
      <c r="F733" t="str">
        <f t="shared" si="123"/>
        <v>50</v>
      </c>
      <c r="G733" t="str">
        <f t="shared" si="124"/>
        <v>21.952</v>
      </c>
      <c r="H733">
        <f t="shared" si="125"/>
        <v>0.83943111111111113</v>
      </c>
      <c r="I733" t="str">
        <f t="shared" si="126"/>
        <v>85</v>
      </c>
      <c r="J733" t="str">
        <f t="shared" si="127"/>
        <v>21</v>
      </c>
      <c r="K733" t="str">
        <f t="shared" si="128"/>
        <v>48.47</v>
      </c>
      <c r="L733">
        <f t="shared" si="129"/>
        <v>0.36346388888888886</v>
      </c>
      <c r="N733" t="str">
        <f t="shared" si="130"/>
        <v>146-003D(SL)</v>
      </c>
      <c r="O733">
        <f t="shared" si="131"/>
        <v>34.839431111111111</v>
      </c>
      <c r="P733">
        <f t="shared" si="132"/>
        <v>-85.363463888888887</v>
      </c>
    </row>
    <row r="734" spans="1:16" x14ac:dyDescent="0.25">
      <c r="A734" t="s">
        <v>624</v>
      </c>
      <c r="B734">
        <v>345021.95199999999</v>
      </c>
      <c r="C734">
        <v>852148.47</v>
      </c>
      <c r="E734" t="str">
        <f t="shared" si="122"/>
        <v>34</v>
      </c>
      <c r="F734" t="str">
        <f t="shared" si="123"/>
        <v>50</v>
      </c>
      <c r="G734" t="str">
        <f t="shared" si="124"/>
        <v>21.952</v>
      </c>
      <c r="H734">
        <f t="shared" si="125"/>
        <v>0.83943111111111113</v>
      </c>
      <c r="I734" t="str">
        <f t="shared" si="126"/>
        <v>85</v>
      </c>
      <c r="J734" t="str">
        <f t="shared" si="127"/>
        <v>21</v>
      </c>
      <c r="K734" t="str">
        <f t="shared" si="128"/>
        <v>48.47</v>
      </c>
      <c r="L734">
        <f t="shared" si="129"/>
        <v>0.36346388888888886</v>
      </c>
      <c r="N734" t="str">
        <f t="shared" si="130"/>
        <v>146-015D(MSWL)</v>
      </c>
      <c r="O734">
        <f t="shared" si="131"/>
        <v>34.839431111111111</v>
      </c>
      <c r="P734">
        <f t="shared" si="132"/>
        <v>-85.363463888888887</v>
      </c>
    </row>
    <row r="735" spans="1:16" x14ac:dyDescent="0.25">
      <c r="A735" t="s">
        <v>721</v>
      </c>
      <c r="B735">
        <v>345021.95199999999</v>
      </c>
      <c r="C735">
        <v>852148.47</v>
      </c>
      <c r="E735" t="str">
        <f t="shared" si="122"/>
        <v>34</v>
      </c>
      <c r="F735" t="str">
        <f t="shared" si="123"/>
        <v>50</v>
      </c>
      <c r="G735" t="str">
        <f t="shared" si="124"/>
        <v>21.952</v>
      </c>
      <c r="H735">
        <f t="shared" si="125"/>
        <v>0.83943111111111113</v>
      </c>
      <c r="I735" t="str">
        <f t="shared" si="126"/>
        <v>85</v>
      </c>
      <c r="J735" t="str">
        <f t="shared" si="127"/>
        <v>21</v>
      </c>
      <c r="K735" t="str">
        <f t="shared" si="128"/>
        <v>48.47</v>
      </c>
      <c r="L735">
        <f t="shared" si="129"/>
        <v>0.36346388888888886</v>
      </c>
      <c r="N735" t="str">
        <f t="shared" si="130"/>
        <v>APL077</v>
      </c>
      <c r="O735">
        <f t="shared" si="131"/>
        <v>34.839431111111111</v>
      </c>
      <c r="P735">
        <f t="shared" si="132"/>
        <v>-85.363463888888887</v>
      </c>
    </row>
    <row r="736" spans="1:16" x14ac:dyDescent="0.25">
      <c r="A736" t="s">
        <v>716</v>
      </c>
      <c r="B736">
        <v>345005.25900000002</v>
      </c>
      <c r="C736">
        <v>852204.27099999995</v>
      </c>
      <c r="E736" t="str">
        <f t="shared" si="122"/>
        <v>34</v>
      </c>
      <c r="F736" t="str">
        <f t="shared" si="123"/>
        <v>50</v>
      </c>
      <c r="G736" t="str">
        <f t="shared" si="124"/>
        <v>05.259</v>
      </c>
      <c r="H736">
        <f t="shared" si="125"/>
        <v>0.83479416666666673</v>
      </c>
      <c r="I736" t="str">
        <f t="shared" si="126"/>
        <v>85</v>
      </c>
      <c r="J736" t="str">
        <f t="shared" si="127"/>
        <v>22</v>
      </c>
      <c r="K736" t="str">
        <f t="shared" si="128"/>
        <v>04.271</v>
      </c>
      <c r="L736">
        <f t="shared" si="129"/>
        <v>0.36785305555555553</v>
      </c>
      <c r="N736" t="str">
        <f t="shared" si="130"/>
        <v>APL 1462</v>
      </c>
      <c r="O736">
        <f t="shared" si="131"/>
        <v>34.834794166666669</v>
      </c>
      <c r="P736">
        <f t="shared" si="132"/>
        <v>-85.367853055555557</v>
      </c>
    </row>
    <row r="737" spans="1:16" x14ac:dyDescent="0.25">
      <c r="A737" t="s">
        <v>621</v>
      </c>
      <c r="B737">
        <v>344534.34</v>
      </c>
      <c r="C737">
        <v>852246.20200000005</v>
      </c>
      <c r="E737" t="str">
        <f t="shared" si="122"/>
        <v>34</v>
      </c>
      <c r="F737" t="str">
        <f t="shared" si="123"/>
        <v>45</v>
      </c>
      <c r="G737" t="str">
        <f t="shared" si="124"/>
        <v>34.34</v>
      </c>
      <c r="H737">
        <f t="shared" si="125"/>
        <v>0.75953888888888887</v>
      </c>
      <c r="I737" t="str">
        <f t="shared" si="126"/>
        <v>85</v>
      </c>
      <c r="J737" t="str">
        <f t="shared" si="127"/>
        <v>22</v>
      </c>
      <c r="K737" t="str">
        <f t="shared" si="128"/>
        <v>46.202</v>
      </c>
      <c r="L737">
        <f t="shared" si="129"/>
        <v>0.37950055555555551</v>
      </c>
      <c r="N737" t="str">
        <f t="shared" si="130"/>
        <v>146-011D(L)</v>
      </c>
      <c r="O737">
        <f t="shared" si="131"/>
        <v>34.759538888888891</v>
      </c>
      <c r="P737">
        <f t="shared" si="132"/>
        <v>-85.379500555555552</v>
      </c>
    </row>
    <row r="738" spans="1:16" x14ac:dyDescent="0.25">
      <c r="A738" t="s">
        <v>622</v>
      </c>
      <c r="B738">
        <v>345028</v>
      </c>
      <c r="C738">
        <v>852250</v>
      </c>
      <c r="E738" t="str">
        <f t="shared" si="122"/>
        <v>34</v>
      </c>
      <c r="F738" t="str">
        <f t="shared" si="123"/>
        <v>50</v>
      </c>
      <c r="G738" t="str">
        <f t="shared" si="124"/>
        <v>28</v>
      </c>
      <c r="H738">
        <f t="shared" si="125"/>
        <v>0.84111111111111114</v>
      </c>
      <c r="I738" t="str">
        <f t="shared" si="126"/>
        <v>85</v>
      </c>
      <c r="J738" t="str">
        <f t="shared" si="127"/>
        <v>22</v>
      </c>
      <c r="K738" t="str">
        <f t="shared" si="128"/>
        <v>50</v>
      </c>
      <c r="L738">
        <f t="shared" si="129"/>
        <v>0.38055555555555554</v>
      </c>
      <c r="N738" t="str">
        <f t="shared" si="130"/>
        <v>146-011D(LI)</v>
      </c>
      <c r="O738">
        <f t="shared" si="131"/>
        <v>34.841111111111111</v>
      </c>
      <c r="P738">
        <f t="shared" si="132"/>
        <v>-85.38055555555556</v>
      </c>
    </row>
    <row r="739" spans="1:16" x14ac:dyDescent="0.25">
      <c r="A739" t="s">
        <v>692</v>
      </c>
      <c r="B739">
        <v>34318.699999999997</v>
      </c>
      <c r="C739">
        <v>852605</v>
      </c>
      <c r="E739" t="str">
        <f t="shared" si="122"/>
        <v>34</v>
      </c>
      <c r="F739" t="str">
        <f t="shared" si="123"/>
        <v>31</v>
      </c>
      <c r="G739" t="str">
        <f t="shared" si="124"/>
        <v>8.7</v>
      </c>
      <c r="H739">
        <f t="shared" si="125"/>
        <v>0.51908333333333334</v>
      </c>
      <c r="I739" t="str">
        <f t="shared" si="126"/>
        <v>85</v>
      </c>
      <c r="J739" t="str">
        <f t="shared" si="127"/>
        <v>26</v>
      </c>
      <c r="K739" t="str">
        <f t="shared" si="128"/>
        <v>05</v>
      </c>
      <c r="L739">
        <f t="shared" si="129"/>
        <v>0.43472222222222223</v>
      </c>
      <c r="N739" t="str">
        <f t="shared" si="130"/>
        <v>APL 0271</v>
      </c>
      <c r="O739">
        <f t="shared" si="131"/>
        <v>34.519083333333334</v>
      </c>
      <c r="P739">
        <f t="shared" si="132"/>
        <v>-85.43472222222222</v>
      </c>
    </row>
    <row r="740" spans="1:16" x14ac:dyDescent="0.25">
      <c r="A740" t="s">
        <v>199</v>
      </c>
      <c r="B740">
        <v>345003.47200000001</v>
      </c>
      <c r="C740">
        <v>853311.49899999995</v>
      </c>
      <c r="E740" t="str">
        <f t="shared" si="122"/>
        <v>34</v>
      </c>
      <c r="F740" t="str">
        <f t="shared" si="123"/>
        <v>50</v>
      </c>
      <c r="G740" t="str">
        <f t="shared" si="124"/>
        <v>03.472</v>
      </c>
      <c r="H740">
        <f t="shared" si="125"/>
        <v>0.8342977777777778</v>
      </c>
      <c r="I740" t="str">
        <f t="shared" si="126"/>
        <v>85</v>
      </c>
      <c r="J740" t="str">
        <f t="shared" si="127"/>
        <v>33</v>
      </c>
      <c r="K740" t="str">
        <f t="shared" si="128"/>
        <v>11.499</v>
      </c>
      <c r="L740">
        <f t="shared" si="129"/>
        <v>0.55319416666666676</v>
      </c>
      <c r="N740" t="str">
        <f t="shared" si="130"/>
        <v>041-004D(SL)</v>
      </c>
      <c r="O740">
        <f t="shared" si="131"/>
        <v>34.834297777777778</v>
      </c>
      <c r="P740">
        <f t="shared" si="132"/>
        <v>-85.553194166666671</v>
      </c>
    </row>
    <row r="741" spans="1:16" x14ac:dyDescent="0.25">
      <c r="A741" t="s">
        <v>703</v>
      </c>
      <c r="B741">
        <v>3414598</v>
      </c>
      <c r="C741">
        <v>8355314</v>
      </c>
      <c r="E741" t="str">
        <f t="shared" si="122"/>
        <v>34</v>
      </c>
      <c r="F741" t="str">
        <f t="shared" si="123"/>
        <v>14</v>
      </c>
      <c r="G741" t="str">
        <f t="shared" si="124"/>
        <v>598</v>
      </c>
      <c r="H741">
        <f t="shared" si="125"/>
        <v>0.39944444444444444</v>
      </c>
      <c r="I741" t="str">
        <f t="shared" si="126"/>
        <v>83</v>
      </c>
      <c r="J741" t="str">
        <f t="shared" si="127"/>
        <v>55</v>
      </c>
      <c r="K741" t="str">
        <f t="shared" si="128"/>
        <v>314</v>
      </c>
      <c r="L741">
        <f t="shared" si="129"/>
        <v>1.0038888888888888</v>
      </c>
      <c r="N741" t="str">
        <f t="shared" si="130"/>
        <v>APL 0783</v>
      </c>
      <c r="O741">
        <f t="shared" si="131"/>
        <v>34.399444444444441</v>
      </c>
      <c r="P741">
        <f t="shared" si="132"/>
        <v>-84.003888888888895</v>
      </c>
    </row>
    <row r="742" spans="1:16" x14ac:dyDescent="0.25">
      <c r="A742" t="s">
        <v>689</v>
      </c>
      <c r="B742">
        <v>33045192</v>
      </c>
      <c r="C742">
        <v>81580007</v>
      </c>
      <c r="E742" t="str">
        <f t="shared" si="122"/>
        <v>33</v>
      </c>
      <c r="F742" t="str">
        <f t="shared" si="123"/>
        <v>04</v>
      </c>
      <c r="G742" t="str">
        <f t="shared" si="124"/>
        <v>5192</v>
      </c>
      <c r="H742">
        <f t="shared" si="125"/>
        <v>1.5088888888888889</v>
      </c>
      <c r="I742" t="str">
        <f t="shared" si="126"/>
        <v>81</v>
      </c>
      <c r="J742" t="str">
        <f t="shared" si="127"/>
        <v>58</v>
      </c>
      <c r="K742" t="str">
        <f t="shared" si="128"/>
        <v>0007</v>
      </c>
      <c r="L742">
        <f t="shared" si="129"/>
        <v>0.96861111111111109</v>
      </c>
      <c r="N742" t="str">
        <f t="shared" si="130"/>
        <v>APL 01701</v>
      </c>
      <c r="O742">
        <f t="shared" si="131"/>
        <v>34.50888888888889</v>
      </c>
      <c r="P742">
        <f t="shared" si="132"/>
        <v>-81.968611111111116</v>
      </c>
    </row>
    <row r="743" spans="1:16" x14ac:dyDescent="0.25">
      <c r="A743" t="s">
        <v>742</v>
      </c>
      <c r="B743">
        <v>31504005</v>
      </c>
      <c r="C743">
        <v>83563851</v>
      </c>
      <c r="E743" t="str">
        <f t="shared" si="122"/>
        <v>31</v>
      </c>
      <c r="F743" t="str">
        <f t="shared" si="123"/>
        <v>50</v>
      </c>
      <c r="G743" t="str">
        <f t="shared" si="124"/>
        <v>4005</v>
      </c>
      <c r="H743">
        <f t="shared" si="125"/>
        <v>1.9458333333333333</v>
      </c>
      <c r="I743" t="str">
        <f t="shared" si="126"/>
        <v>83</v>
      </c>
      <c r="J743" t="str">
        <f t="shared" si="127"/>
        <v>56</v>
      </c>
      <c r="K743" t="str">
        <f t="shared" si="128"/>
        <v>3851</v>
      </c>
      <c r="L743">
        <f t="shared" si="129"/>
        <v>2.0030555555555556</v>
      </c>
      <c r="N743" t="str">
        <f t="shared" si="130"/>
        <v>CCR  Crisp</v>
      </c>
      <c r="O743">
        <f t="shared" si="131"/>
        <v>32.945833333333333</v>
      </c>
      <c r="P743">
        <f t="shared" si="132"/>
        <v>-85.003055555555562</v>
      </c>
    </row>
    <row r="744" spans="1:16" x14ac:dyDescent="0.25">
      <c r="A744" t="s">
        <v>700</v>
      </c>
      <c r="B744">
        <v>3419513</v>
      </c>
      <c r="C744">
        <v>84143658</v>
      </c>
      <c r="E744" t="str">
        <f t="shared" si="122"/>
        <v>34</v>
      </c>
      <c r="F744" t="str">
        <f t="shared" si="123"/>
        <v>19</v>
      </c>
      <c r="G744" t="str">
        <f t="shared" si="124"/>
        <v>513</v>
      </c>
      <c r="H744">
        <f t="shared" si="125"/>
        <v>0.45916666666666661</v>
      </c>
      <c r="I744" t="str">
        <f t="shared" si="126"/>
        <v>84</v>
      </c>
      <c r="J744" t="str">
        <f t="shared" si="127"/>
        <v>14</v>
      </c>
      <c r="K744" t="str">
        <f t="shared" si="128"/>
        <v>3658</v>
      </c>
      <c r="L744">
        <f t="shared" si="129"/>
        <v>1.2494444444444446</v>
      </c>
      <c r="N744" t="str">
        <f t="shared" si="130"/>
        <v>APL 05801</v>
      </c>
      <c r="O744">
        <f t="shared" si="131"/>
        <v>34.459166666666668</v>
      </c>
      <c r="P744">
        <f t="shared" si="132"/>
        <v>-85.24944444444445</v>
      </c>
    </row>
    <row r="745" spans="1:16" x14ac:dyDescent="0.25">
      <c r="A745" t="s">
        <v>264</v>
      </c>
      <c r="B745">
        <v>34074902</v>
      </c>
      <c r="C745">
        <v>85074397</v>
      </c>
      <c r="D745" s="1"/>
      <c r="E745" t="str">
        <f t="shared" si="122"/>
        <v>34</v>
      </c>
      <c r="F745" t="str">
        <f t="shared" si="123"/>
        <v>07</v>
      </c>
      <c r="G745" t="str">
        <f t="shared" si="124"/>
        <v>4902</v>
      </c>
      <c r="H745">
        <f t="shared" si="125"/>
        <v>1.4783333333333333</v>
      </c>
      <c r="I745" t="str">
        <f t="shared" si="126"/>
        <v>85</v>
      </c>
      <c r="J745" t="str">
        <f t="shared" si="127"/>
        <v>07</v>
      </c>
      <c r="K745" t="str">
        <f t="shared" si="128"/>
        <v>4397</v>
      </c>
      <c r="L745">
        <f t="shared" si="129"/>
        <v>1.3380555555555556</v>
      </c>
      <c r="N745" t="str">
        <f t="shared" si="130"/>
        <v>057-016D(LI)</v>
      </c>
      <c r="O745">
        <f t="shared" si="131"/>
        <v>35.478333333333332</v>
      </c>
      <c r="P745">
        <f t="shared" si="132"/>
        <v>-86.338055555555556</v>
      </c>
    </row>
  </sheetData>
  <sortState ref="A1:D745">
    <sortCondition ref="C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GIS</vt:lpstr>
      <vt:lpstr>GIS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Chad</dc:creator>
  <cp:lastModifiedBy>Tom Karasch</cp:lastModifiedBy>
  <dcterms:created xsi:type="dcterms:W3CDTF">2018-07-09T16:07:01Z</dcterms:created>
  <dcterms:modified xsi:type="dcterms:W3CDTF">2018-09-13T14:47:33Z</dcterms:modified>
</cp:coreProperties>
</file>