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K:\Stash\jetstar-mobile-automationtests\JetstarMobile\src\test\resources\data\"/>
    </mc:Choice>
  </mc:AlternateContent>
  <bookViews>
    <workbookView xWindow="5850" yWindow="0" windowWidth="24540" windowHeight="12360" activeTab="1"/>
  </bookViews>
  <sheets>
    <sheet name="Login" sheetId="1" r:id="rId1"/>
    <sheet name="testdata" sheetId="9" r:id="rId2"/>
    <sheet name="MMB" sheetId="10" r:id="rId3"/>
    <sheet name="CountryCode" sheetId="6" r:id="rId4"/>
    <sheet name="CreditCard" sheetId="4" r:id="rId5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0" l="1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7" i="10"/>
  <c r="F6" i="10"/>
  <c r="F5" i="10"/>
  <c r="F4" i="10"/>
  <c r="F3" i="10"/>
</calcChain>
</file>

<file path=xl/sharedStrings.xml><?xml version="1.0" encoding="utf-8"?>
<sst xmlns="http://schemas.openxmlformats.org/spreadsheetml/2006/main" count="593" uniqueCount="288">
  <si>
    <t>Email</t>
  </si>
  <si>
    <t>Password</t>
  </si>
  <si>
    <t>vince.leoncio@isobar.com</t>
  </si>
  <si>
    <t>Superjazz01</t>
  </si>
  <si>
    <t>Test Case</t>
  </si>
  <si>
    <t>From</t>
  </si>
  <si>
    <t>To</t>
  </si>
  <si>
    <t>Adults</t>
  </si>
  <si>
    <t>Child</t>
  </si>
  <si>
    <t>Infants</t>
  </si>
  <si>
    <t>Comments</t>
  </si>
  <si>
    <t>MEL</t>
  </si>
  <si>
    <t>SYD</t>
  </si>
  <si>
    <t>ADL</t>
  </si>
  <si>
    <t>OOL</t>
  </si>
  <si>
    <t>Card Number</t>
  </si>
  <si>
    <t>Entertainment</t>
  </si>
  <si>
    <t>Meals</t>
  </si>
  <si>
    <t>Seats</t>
  </si>
  <si>
    <t>CVV</t>
  </si>
  <si>
    <t>Expire date</t>
  </si>
  <si>
    <t>Country</t>
  </si>
  <si>
    <t>Street address 1</t>
  </si>
  <si>
    <t>City</t>
  </si>
  <si>
    <t>State</t>
  </si>
  <si>
    <t>Postcode</t>
  </si>
  <si>
    <t>Australia</t>
  </si>
  <si>
    <t>Cecil Street</t>
  </si>
  <si>
    <t>Melbourne</t>
  </si>
  <si>
    <t>Victoria</t>
  </si>
  <si>
    <t>Purchase</t>
  </si>
  <si>
    <t>BNE</t>
  </si>
  <si>
    <t>PER</t>
  </si>
  <si>
    <t>HKG</t>
  </si>
  <si>
    <t>DRW</t>
  </si>
  <si>
    <t>DPS</t>
  </si>
  <si>
    <t>SIN</t>
  </si>
  <si>
    <t>AKL</t>
  </si>
  <si>
    <t>CHC</t>
  </si>
  <si>
    <t>Code</t>
  </si>
  <si>
    <t>Adelaide</t>
  </si>
  <si>
    <t>Ballina Byron</t>
  </si>
  <si>
    <t>Brisbane</t>
  </si>
  <si>
    <t>Cairns</t>
  </si>
  <si>
    <t>Canberra</t>
  </si>
  <si>
    <t>Darwin</t>
  </si>
  <si>
    <t>Daydream Island</t>
  </si>
  <si>
    <t>Gold Coast</t>
  </si>
  <si>
    <t>Hamilton Island</t>
  </si>
  <si>
    <t>Hayman Island</t>
  </si>
  <si>
    <t>Hobart</t>
  </si>
  <si>
    <t>Launceston</t>
  </si>
  <si>
    <t>Long Island</t>
  </si>
  <si>
    <t>Mackay</t>
  </si>
  <si>
    <t>Melbourne (Avalon)</t>
  </si>
  <si>
    <t>Melbourne (Tullamarine)</t>
  </si>
  <si>
    <t>Newcastle - Port Stephens</t>
  </si>
  <si>
    <t>Perth</t>
  </si>
  <si>
    <t>Sunshine Coast</t>
  </si>
  <si>
    <t>Sydney</t>
  </si>
  <si>
    <t>Townsville</t>
  </si>
  <si>
    <t>Uluru (Ayers Rock)</t>
  </si>
  <si>
    <t>Whitsunday Coast</t>
  </si>
  <si>
    <t>Cambodia</t>
  </si>
  <si>
    <t>Phnom Penh</t>
  </si>
  <si>
    <t>Siem Reap</t>
  </si>
  <si>
    <t>BNK</t>
  </si>
  <si>
    <t>CNS</t>
  </si>
  <si>
    <t>CBR</t>
  </si>
  <si>
    <t>DDI</t>
  </si>
  <si>
    <t>HTI</t>
  </si>
  <si>
    <t>HIS</t>
  </si>
  <si>
    <t>HBA</t>
  </si>
  <si>
    <t>LST</t>
  </si>
  <si>
    <t>HAP</t>
  </si>
  <si>
    <t>MKY</t>
  </si>
  <si>
    <t>AVV</t>
  </si>
  <si>
    <t>NTL</t>
  </si>
  <si>
    <t>MCY</t>
  </si>
  <si>
    <t>TSV</t>
  </si>
  <si>
    <t>AYQ</t>
  </si>
  <si>
    <t>PPP</t>
  </si>
  <si>
    <t>PNH</t>
  </si>
  <si>
    <t>REP</t>
  </si>
  <si>
    <t>China</t>
  </si>
  <si>
    <t>Haikou</t>
  </si>
  <si>
    <t>HAK</t>
  </si>
  <si>
    <t>Hangzhou</t>
  </si>
  <si>
    <t>HGH</t>
  </si>
  <si>
    <t>Shantou / Jieyang</t>
  </si>
  <si>
    <t>SWA</t>
  </si>
  <si>
    <t>Wuhan</t>
  </si>
  <si>
    <t>WUH</t>
  </si>
  <si>
    <t>Cook Isands</t>
  </si>
  <si>
    <t>Rarotonga</t>
  </si>
  <si>
    <t>RAR</t>
  </si>
  <si>
    <t>Fiji</t>
  </si>
  <si>
    <t>Nadi</t>
  </si>
  <si>
    <t>NAN</t>
  </si>
  <si>
    <t>Hong Kong</t>
  </si>
  <si>
    <t>Indonesia</t>
  </si>
  <si>
    <t>Bali</t>
  </si>
  <si>
    <t>Jakarta</t>
  </si>
  <si>
    <t>CGK</t>
  </si>
  <si>
    <t>Medan - Kualanamu</t>
  </si>
  <si>
    <t>KNO</t>
  </si>
  <si>
    <t>Palembang</t>
  </si>
  <si>
    <t>PLM</t>
  </si>
  <si>
    <t>Pekanbaru</t>
  </si>
  <si>
    <t>PKU</t>
  </si>
  <si>
    <t>Surabaya</t>
  </si>
  <si>
    <t>SUB</t>
  </si>
  <si>
    <t>Japan</t>
  </si>
  <si>
    <t>Fukuoka</t>
  </si>
  <si>
    <t>FUK</t>
  </si>
  <si>
    <t>Kagoshima</t>
  </si>
  <si>
    <t>KOJ</t>
  </si>
  <si>
    <t>Kumamoto</t>
  </si>
  <si>
    <t>KMJ</t>
  </si>
  <si>
    <t>Matsuyama</t>
  </si>
  <si>
    <t>MYJ</t>
  </si>
  <si>
    <t>Nagoya (Chubu)</t>
  </si>
  <si>
    <t>NGO</t>
  </si>
  <si>
    <t>Oita</t>
  </si>
  <si>
    <t>OIT</t>
  </si>
  <si>
    <t>Okinawa (Naha)</t>
  </si>
  <si>
    <t>OKA</t>
  </si>
  <si>
    <t>Osaka</t>
  </si>
  <si>
    <t>KIX</t>
  </si>
  <si>
    <t>Sapporo</t>
  </si>
  <si>
    <t>CTS</t>
  </si>
  <si>
    <t>Takamatsu</t>
  </si>
  <si>
    <t>TAK</t>
  </si>
  <si>
    <t>Tokyo (Narita)</t>
  </si>
  <si>
    <t>NRT</t>
  </si>
  <si>
    <t>Macao</t>
  </si>
  <si>
    <t>Macau</t>
  </si>
  <si>
    <t>MFM</t>
  </si>
  <si>
    <t>Malaysia</t>
  </si>
  <si>
    <t>Kuala Lumpur</t>
  </si>
  <si>
    <t>KUL</t>
  </si>
  <si>
    <t>Penang</t>
  </si>
  <si>
    <t>PEN</t>
  </si>
  <si>
    <t>Myanmar (Was Burma)</t>
  </si>
  <si>
    <t>Yangon</t>
  </si>
  <si>
    <t>RGN</t>
  </si>
  <si>
    <t>New Zealand</t>
  </si>
  <si>
    <t>Auckland</t>
  </si>
  <si>
    <t>Christchurch</t>
  </si>
  <si>
    <t>Dunedin</t>
  </si>
  <si>
    <t>DUD</t>
  </si>
  <si>
    <t>Napier</t>
  </si>
  <si>
    <t>NPE</t>
  </si>
  <si>
    <t>Nelson</t>
  </si>
  <si>
    <t>NSN</t>
  </si>
  <si>
    <t>New Plymouth</t>
  </si>
  <si>
    <t>NPL</t>
  </si>
  <si>
    <t>Palmerston North</t>
  </si>
  <si>
    <t>PMR</t>
  </si>
  <si>
    <t>Queenstown</t>
  </si>
  <si>
    <t>ZQN</t>
  </si>
  <si>
    <t>Wellington</t>
  </si>
  <si>
    <t>WLG</t>
  </si>
  <si>
    <t>The Philippines</t>
  </si>
  <si>
    <t>Manila</t>
  </si>
  <si>
    <t>MNL</t>
  </si>
  <si>
    <t>Singapore</t>
  </si>
  <si>
    <t>Taiwan</t>
  </si>
  <si>
    <t>Taipei</t>
  </si>
  <si>
    <t>TPE</t>
  </si>
  <si>
    <t>Thailand</t>
  </si>
  <si>
    <t>Bangkok</t>
  </si>
  <si>
    <t>BKK</t>
  </si>
  <si>
    <t>Phuket</t>
  </si>
  <si>
    <t>HKT</t>
  </si>
  <si>
    <t>USA</t>
  </si>
  <si>
    <t>Honolulu</t>
  </si>
  <si>
    <t>HNL</t>
  </si>
  <si>
    <t>Viet Nam</t>
  </si>
  <si>
    <t>Buon Ma Thuot</t>
  </si>
  <si>
    <t>BMV</t>
  </si>
  <si>
    <t>Chu Lai</t>
  </si>
  <si>
    <t>VCL</t>
  </si>
  <si>
    <t>Da Lat</t>
  </si>
  <si>
    <t>DLI</t>
  </si>
  <si>
    <t>Da Nang</t>
  </si>
  <si>
    <t>Dong Hoi</t>
  </si>
  <si>
    <t>VDH</t>
  </si>
  <si>
    <t>DAD</t>
  </si>
  <si>
    <t>Hai Phong</t>
  </si>
  <si>
    <t>HPH</t>
  </si>
  <si>
    <t>Hanoi</t>
  </si>
  <si>
    <t>HAN</t>
  </si>
  <si>
    <t>Ho Chi Minh City</t>
  </si>
  <si>
    <t>SGN</t>
  </si>
  <si>
    <t>Hue</t>
  </si>
  <si>
    <t>HUI</t>
  </si>
  <si>
    <t>Nha Trang</t>
  </si>
  <si>
    <t>CXR</t>
  </si>
  <si>
    <t>Phu Quoc</t>
  </si>
  <si>
    <t>PQC</t>
  </si>
  <si>
    <t>Pleiku</t>
  </si>
  <si>
    <t>PXU</t>
  </si>
  <si>
    <t>Quy Nhon</t>
  </si>
  <si>
    <t>UIH</t>
  </si>
  <si>
    <t>Thanh Hoa</t>
  </si>
  <si>
    <t>THD</t>
  </si>
  <si>
    <t>Tuy Hoa</t>
  </si>
  <si>
    <t>TBB</t>
  </si>
  <si>
    <t>Vinh</t>
  </si>
  <si>
    <t>VII</t>
  </si>
  <si>
    <t>No</t>
  </si>
  <si>
    <t>Return/One Way</t>
  </si>
  <si>
    <t>Return</t>
  </si>
  <si>
    <t>One way</t>
  </si>
  <si>
    <t>Sale</t>
  </si>
  <si>
    <t>2 for 1</t>
  </si>
  <si>
    <t>FFF</t>
  </si>
  <si>
    <t>Asia International</t>
  </si>
  <si>
    <t>NZ domestic</t>
  </si>
  <si>
    <t>AU Domestic</t>
  </si>
  <si>
    <t>AU International</t>
  </si>
  <si>
    <t>JP Domestic</t>
  </si>
  <si>
    <t>Starter</t>
  </si>
  <si>
    <t>Plus</t>
  </si>
  <si>
    <t>Max</t>
  </si>
  <si>
    <t>No. Bags</t>
  </si>
  <si>
    <t>Hot Meals</t>
  </si>
  <si>
    <t>Light Meals</t>
  </si>
  <si>
    <t>Snacks</t>
  </si>
  <si>
    <t>Leg</t>
  </si>
  <si>
    <t>Exit</t>
  </si>
  <si>
    <t>Value Bundle Outbound</t>
  </si>
  <si>
    <t>Value Bundle Inbound</t>
  </si>
  <si>
    <t>0kg</t>
  </si>
  <si>
    <t>20kg</t>
  </si>
  <si>
    <t>25kg</t>
  </si>
  <si>
    <t>30kg</t>
  </si>
  <si>
    <t>40kg</t>
  </si>
  <si>
    <t>Card Type</t>
  </si>
  <si>
    <t>BaggageOutbound</t>
  </si>
  <si>
    <t>BaggageInbound</t>
  </si>
  <si>
    <t>TUL</t>
  </si>
  <si>
    <t>Depart Days from today</t>
  </si>
  <si>
    <t>Return Days from today</t>
  </si>
  <si>
    <t>PNR</t>
  </si>
  <si>
    <t>None</t>
  </si>
  <si>
    <t>User</t>
  </si>
  <si>
    <t>isobarjetstar@gmail.com</t>
  </si>
  <si>
    <t>Jetstar123</t>
  </si>
  <si>
    <t>freebookings@jetstar.com</t>
  </si>
  <si>
    <t>Password123</t>
  </si>
  <si>
    <t>bugs@jetstar.com</t>
  </si>
  <si>
    <t>cjmobtestau@gmail.com</t>
  </si>
  <si>
    <t>Jetstar12</t>
  </si>
  <si>
    <t>LIVE</t>
  </si>
  <si>
    <t>001/UAT</t>
  </si>
  <si>
    <t>Environment</t>
  </si>
  <si>
    <t>ClubJetstar</t>
  </si>
  <si>
    <t>Free Bookings</t>
  </si>
  <si>
    <t>Don’t Modify</t>
  </si>
  <si>
    <t>Free to use</t>
  </si>
  <si>
    <t>Test card</t>
  </si>
  <si>
    <t>Year</t>
  </si>
  <si>
    <t>Visa</t>
  </si>
  <si>
    <t>35kg</t>
  </si>
  <si>
    <t>4434260000000008</t>
  </si>
  <si>
    <t>4012001021000605</t>
  </si>
  <si>
    <t>373235387881007</t>
  </si>
  <si>
    <t>AMEX</t>
  </si>
  <si>
    <t>upfront</t>
  </si>
  <si>
    <t>extraleg</t>
  </si>
  <si>
    <t>Card Name</t>
  </si>
  <si>
    <t>Visa Test</t>
  </si>
  <si>
    <t>Visa Test Two</t>
  </si>
  <si>
    <t>Amex Test</t>
  </si>
  <si>
    <t>100</t>
  </si>
  <si>
    <t>200</t>
  </si>
  <si>
    <t>1000</t>
  </si>
  <si>
    <t>LDMI6D</t>
  </si>
  <si>
    <t>CCD9QW</t>
  </si>
  <si>
    <t>TDN1GG</t>
  </si>
  <si>
    <t>OD96QW</t>
  </si>
  <si>
    <t>AYSH4J</t>
  </si>
  <si>
    <t>CGE42H</t>
  </si>
  <si>
    <t>Yes</t>
  </si>
  <si>
    <t>PNRs</t>
  </si>
  <si>
    <t>EY4DMC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</si>
</sst>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C2D3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" fontId="0" fillId="0" borderId="0" xfId="0" applyNumberFormat="1"/>
    <xf numFmtId="16" fontId="0" fillId="0" borderId="0" xfId="0" applyNumberFormat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1" fontId="2" fillId="2" borderId="1" xfId="0" applyNumberFormat="1" applyFont="1" applyFill="1" applyBorder="1" applyAlignment="1">
      <alignment wrapText="1"/>
    </xf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1" fontId="0" fillId="2" borderId="1" xfId="0" applyNumberFormat="1" applyFill="1" applyBorder="1"/>
    <xf numFmtId="0" fontId="2" fillId="0" borderId="1" xfId="0" applyFont="1" applyFill="1" applyBorder="1" applyAlignment="1">
      <alignment wrapText="1"/>
    </xf>
    <xf numFmtId="1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0" fillId="0" borderId="1" xfId="0" applyBorder="1" applyAlignment="1">
      <alignment horizontal="right"/>
    </xf>
    <xf numFmtId="14" fontId="0" fillId="0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/>
    <xf numFmtId="0" fontId="2" fillId="3" borderId="1" xfId="0" applyFont="1" applyFill="1" applyBorder="1"/>
    <xf numFmtId="0" fontId="0" fillId="3" borderId="0" xfId="0" applyFill="1"/>
    <xf numFmtId="0" fontId="1" fillId="3" borderId="0" xfId="1" applyFill="1"/>
    <xf numFmtId="0" fontId="3" fillId="3" borderId="0" xfId="0" applyFont="1" applyFill="1"/>
    <xf numFmtId="0" fontId="0" fillId="3" borderId="1" xfId="0" applyFill="1" applyBorder="1"/>
    <xf numFmtId="49" fontId="0" fillId="0" borderId="0" xfId="0" applyNumberFormat="1"/>
    <xf numFmtId="0" fontId="0" fillId="3" borderId="3" xfId="0" applyFill="1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vince.leoncio@isobar.com"/>
  <Relationship Id="rId10" Type="http://schemas.openxmlformats.org/officeDocument/2006/relationships/hyperlink" TargetMode="External" Target="mailto:cjmobtestau@gmail.com"/>
  <Relationship Id="rId2" Type="http://schemas.openxmlformats.org/officeDocument/2006/relationships/hyperlink" TargetMode="External" Target="mailto:isobarjetstar@gmail.com"/>
  <Relationship Id="rId3" Type="http://schemas.openxmlformats.org/officeDocument/2006/relationships/hyperlink" TargetMode="External" Target="mailto:freebookings@jetstar.com"/>
  <Relationship Id="rId4" Type="http://schemas.openxmlformats.org/officeDocument/2006/relationships/hyperlink" TargetMode="External" Target="mailto:bugs@jetstar.com"/>
  <Relationship Id="rId5" Type="http://schemas.openxmlformats.org/officeDocument/2006/relationships/hyperlink" TargetMode="External" Target="mailto:cjmobtestau@gmail.com"/>
  <Relationship Id="rId6" Type="http://schemas.openxmlformats.org/officeDocument/2006/relationships/hyperlink" TargetMode="External" Target="mailto:vince.leoncio@isobar.com"/>
  <Relationship Id="rId7" Type="http://schemas.openxmlformats.org/officeDocument/2006/relationships/hyperlink" TargetMode="External" Target="mailto:isobarjetstar@gmail.com"/>
  <Relationship Id="rId8" Type="http://schemas.openxmlformats.org/officeDocument/2006/relationships/hyperlink" TargetMode="External" Target="mailto:freebookings@jetstar.com"/>
  <Relationship Id="rId9" Type="http://schemas.openxmlformats.org/officeDocument/2006/relationships/hyperlink" TargetMode="External" Target="mailto:bugs@jetstar.com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18" sqref="F18"/>
    </sheetView>
  </sheetViews>
  <sheetFormatPr defaultRowHeight="15" x14ac:dyDescent="0.25"/>
  <cols>
    <col min="1" max="1" bestFit="true" customWidth="true" width="5.0" collapsed="false"/>
    <col min="2" max="2" bestFit="true" customWidth="true" width="24.85546875" collapsed="false"/>
    <col min="3" max="4" bestFit="true" customWidth="true" width="12.42578125" collapsed="false"/>
    <col min="5" max="5" bestFit="true" customWidth="true" width="13.5703125" collapsed="false"/>
  </cols>
  <sheetData>
    <row r="1" spans="1:5" x14ac:dyDescent="0.25">
      <c r="A1" t="s">
        <v>247</v>
      </c>
      <c r="B1" s="19" t="s">
        <v>0</v>
      </c>
      <c r="C1" s="19" t="s">
        <v>1</v>
      </c>
      <c r="D1" t="s">
        <v>257</v>
      </c>
      <c r="E1" t="s">
        <v>10</v>
      </c>
    </row>
    <row r="2" spans="1:5" x14ac:dyDescent="0.25">
      <c r="A2">
        <v>1</v>
      </c>
      <c r="B2" s="20" t="s">
        <v>2</v>
      </c>
      <c r="C2" s="19" t="s">
        <v>3</v>
      </c>
      <c r="D2" t="s">
        <v>256</v>
      </c>
      <c r="E2" t="s">
        <v>261</v>
      </c>
    </row>
    <row r="3" spans="1:5" x14ac:dyDescent="0.25">
      <c r="A3">
        <v>2</v>
      </c>
      <c r="B3" s="20" t="s">
        <v>248</v>
      </c>
      <c r="C3" s="19" t="s">
        <v>249</v>
      </c>
      <c r="D3" t="s">
        <v>255</v>
      </c>
      <c r="E3" t="s">
        <v>261</v>
      </c>
    </row>
    <row r="4" spans="1:5" x14ac:dyDescent="0.25">
      <c r="A4">
        <v>3</v>
      </c>
      <c r="B4" s="20" t="s">
        <v>250</v>
      </c>
      <c r="C4" s="19" t="s">
        <v>251</v>
      </c>
      <c r="D4" t="s">
        <v>256</v>
      </c>
      <c r="E4" t="s">
        <v>259</v>
      </c>
    </row>
    <row r="5" spans="1:5" x14ac:dyDescent="0.25">
      <c r="A5">
        <v>4</v>
      </c>
      <c r="B5" s="20" t="s">
        <v>252</v>
      </c>
      <c r="C5" s="19" t="s">
        <v>251</v>
      </c>
      <c r="D5" t="s">
        <v>256</v>
      </c>
      <c r="E5" t="s">
        <v>260</v>
      </c>
    </row>
    <row r="6" spans="1:5" x14ac:dyDescent="0.25">
      <c r="A6">
        <v>5</v>
      </c>
      <c r="B6" s="20" t="s">
        <v>253</v>
      </c>
      <c r="C6" s="21" t="s">
        <v>254</v>
      </c>
      <c r="D6" t="s">
        <v>256</v>
      </c>
      <c r="E6" t="s">
        <v>258</v>
      </c>
    </row>
  </sheetData>
  <hyperlinks>
    <hyperlink ref="B2" r:id="rId6"/>
    <hyperlink ref="B3" r:id="rId7"/>
    <hyperlink ref="B4" r:id="rId8"/>
    <hyperlink ref="B5" r:id="rId9" display="mailto:bugs@jetstar.com"/>
    <hyperlink ref="B6" r:id="rId10" display="mailto:cjmobtestau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G1" workbookViewId="0">
      <selection activeCell="T2" sqref="T2"/>
    </sheetView>
  </sheetViews>
  <sheetFormatPr defaultRowHeight="15" x14ac:dyDescent="0.25"/>
  <cols>
    <col min="1" max="1" bestFit="true" customWidth="true" width="9.85546875" collapsed="false"/>
    <col min="4" max="4" bestFit="true" customWidth="true" width="18.0" collapsed="false"/>
    <col min="5" max="5" customWidth="true" width="13.42578125" collapsed="false"/>
    <col min="6" max="6" customWidth="true" width="13.5703125" collapsed="false"/>
    <col min="10" max="10" bestFit="true" customWidth="true" width="25.0" collapsed="false"/>
    <col min="11" max="11" bestFit="true" customWidth="true" width="23.140625" collapsed="false"/>
    <col min="12" max="12" bestFit="true" customWidth="true" width="19.5703125" collapsed="false"/>
    <col min="13" max="13" bestFit="true" customWidth="true" width="17.7109375" collapsed="false"/>
    <col min="14" max="14" bestFit="true" customWidth="true" width="9.42578125" collapsed="false"/>
    <col min="15" max="15" bestFit="true" customWidth="true" width="15.42578125" collapsed="false"/>
    <col min="16" max="16" bestFit="true" customWidth="true" width="11.0" collapsed="false"/>
    <col min="17" max="17" customWidth="true" width="6.5703125" collapsed="false"/>
    <col min="18" max="18" bestFit="true" customWidth="true" width="9.85546875" collapsed="false"/>
    <col min="19" max="19" bestFit="true" customWidth="true" width="16.85546875" collapsed="false"/>
  </cols>
  <sheetData>
    <row r="1" spans="1:20" ht="31.5" x14ac:dyDescent="0.25">
      <c r="A1" s="4" t="s">
        <v>4</v>
      </c>
      <c r="B1" s="4" t="s">
        <v>5</v>
      </c>
      <c r="C1" s="4" t="s">
        <v>6</v>
      </c>
      <c r="D1" s="4" t="s">
        <v>212</v>
      </c>
      <c r="E1" s="5" t="s">
        <v>243</v>
      </c>
      <c r="F1" s="6" t="s">
        <v>244</v>
      </c>
      <c r="G1" s="4" t="s">
        <v>7</v>
      </c>
      <c r="H1" s="4" t="s">
        <v>8</v>
      </c>
      <c r="I1" s="4" t="s">
        <v>9</v>
      </c>
      <c r="J1" s="7" t="s">
        <v>232</v>
      </c>
      <c r="K1" s="7" t="s">
        <v>233</v>
      </c>
      <c r="L1" s="4" t="s">
        <v>240</v>
      </c>
      <c r="M1" s="4" t="s">
        <v>241</v>
      </c>
      <c r="N1" s="7" t="s">
        <v>226</v>
      </c>
      <c r="O1" s="7" t="s">
        <v>16</v>
      </c>
      <c r="P1" s="7" t="s">
        <v>17</v>
      </c>
      <c r="Q1" s="7" t="s">
        <v>18</v>
      </c>
      <c r="R1" s="4" t="s">
        <v>30</v>
      </c>
      <c r="S1" s="7" t="s">
        <v>10</v>
      </c>
      <c r="T1" s="13" t="s">
        <v>286</v>
      </c>
    </row>
    <row r="2" spans="1:20" x14ac:dyDescent="0.25">
      <c r="A2" s="9">
        <v>1</v>
      </c>
      <c r="B2" s="9" t="s">
        <v>242</v>
      </c>
      <c r="C2" s="9" t="s">
        <v>12</v>
      </c>
      <c r="D2" s="9" t="s">
        <v>213</v>
      </c>
      <c r="E2" s="9">
        <v>1</v>
      </c>
      <c r="F2" s="10">
        <v>5</v>
      </c>
      <c r="G2" s="9">
        <v>1</v>
      </c>
      <c r="H2" s="9">
        <v>0</v>
      </c>
      <c r="I2" s="9">
        <v>0</v>
      </c>
      <c r="J2" s="8" t="s">
        <v>223</v>
      </c>
      <c r="K2" s="8" t="s">
        <v>223</v>
      </c>
      <c r="L2" s="9" t="s">
        <v>234</v>
      </c>
      <c r="M2" s="9" t="s">
        <v>234</v>
      </c>
      <c r="N2" s="8">
        <v>0</v>
      </c>
      <c r="O2" s="8" t="s">
        <v>211</v>
      </c>
      <c r="P2" s="8" t="s">
        <v>211</v>
      </c>
      <c r="Q2" s="8" t="s">
        <v>211</v>
      </c>
      <c r="R2" s="9" t="s">
        <v>285</v>
      </c>
      <c r="S2" s="8" t="s">
        <v>220</v>
      </c>
      <c r="T2" s="8" t="s">
        <v>287</v>
      </c>
    </row>
    <row r="3" spans="1:20" x14ac:dyDescent="0.25">
      <c r="A3" s="9">
        <v>2</v>
      </c>
      <c r="B3" s="9" t="s">
        <v>13</v>
      </c>
      <c r="C3" s="9" t="s">
        <v>34</v>
      </c>
      <c r="D3" s="9" t="s">
        <v>213</v>
      </c>
      <c r="E3" s="9">
        <v>2</v>
      </c>
      <c r="F3" s="10">
        <f t="shared" ref="F3:F21" si="0">E3+4</f>
        <v>6</v>
      </c>
      <c r="G3" s="9">
        <v>4</v>
      </c>
      <c r="H3" s="9">
        <v>2</v>
      </c>
      <c r="I3" s="9">
        <v>0</v>
      </c>
      <c r="J3" s="8" t="s">
        <v>223</v>
      </c>
      <c r="K3" s="8" t="s">
        <v>223</v>
      </c>
      <c r="L3" s="9" t="s">
        <v>235</v>
      </c>
      <c r="M3" s="9" t="s">
        <v>235</v>
      </c>
      <c r="N3" s="8">
        <v>1</v>
      </c>
      <c r="O3" s="8" t="s">
        <v>211</v>
      </c>
      <c r="P3" s="8" t="s">
        <v>211</v>
      </c>
      <c r="Q3" s="8" t="s">
        <v>211</v>
      </c>
      <c r="R3" s="9" t="s">
        <v>211</v>
      </c>
      <c r="S3" s="8" t="s">
        <v>220</v>
      </c>
      <c r="T3" s="8"/>
    </row>
    <row r="4" spans="1:20" x14ac:dyDescent="0.25">
      <c r="A4" s="9">
        <v>3</v>
      </c>
      <c r="B4" s="9" t="s">
        <v>31</v>
      </c>
      <c r="C4" s="9" t="s">
        <v>70</v>
      </c>
      <c r="D4" s="9" t="s">
        <v>213</v>
      </c>
      <c r="E4" s="9">
        <v>3</v>
      </c>
      <c r="F4" s="10">
        <f t="shared" si="0"/>
        <v>7</v>
      </c>
      <c r="G4" s="9">
        <v>4</v>
      </c>
      <c r="H4" s="9">
        <v>0</v>
      </c>
      <c r="I4" s="9">
        <v>0</v>
      </c>
      <c r="J4" s="8" t="s">
        <v>223</v>
      </c>
      <c r="K4" s="8" t="s">
        <v>223</v>
      </c>
      <c r="L4" s="9" t="s">
        <v>235</v>
      </c>
      <c r="M4" s="9" t="s">
        <v>235</v>
      </c>
      <c r="N4" s="8">
        <v>1</v>
      </c>
      <c r="O4" s="8" t="s">
        <v>211</v>
      </c>
      <c r="P4" s="8" t="s">
        <v>211</v>
      </c>
      <c r="Q4" s="8" t="s">
        <v>211</v>
      </c>
      <c r="R4" s="9" t="s">
        <v>211</v>
      </c>
      <c r="S4" s="8" t="s">
        <v>220</v>
      </c>
      <c r="T4" s="8"/>
    </row>
    <row r="5" spans="1:20" x14ac:dyDescent="0.25">
      <c r="A5" s="9">
        <v>4</v>
      </c>
      <c r="B5" s="9" t="s">
        <v>12</v>
      </c>
      <c r="C5" s="9" t="s">
        <v>11</v>
      </c>
      <c r="D5" s="9" t="s">
        <v>213</v>
      </c>
      <c r="E5" s="9">
        <v>1</v>
      </c>
      <c r="F5" s="10">
        <f t="shared" si="0"/>
        <v>5</v>
      </c>
      <c r="G5" s="9">
        <v>2</v>
      </c>
      <c r="H5" s="9">
        <v>1</v>
      </c>
      <c r="I5" s="9">
        <v>0</v>
      </c>
      <c r="J5" s="8" t="s">
        <v>223</v>
      </c>
      <c r="K5" s="8" t="s">
        <v>223</v>
      </c>
      <c r="L5" s="9" t="s">
        <v>236</v>
      </c>
      <c r="M5" s="9" t="s">
        <v>236</v>
      </c>
      <c r="N5" s="8">
        <v>2</v>
      </c>
      <c r="O5" s="8" t="s">
        <v>211</v>
      </c>
      <c r="P5" s="8" t="s">
        <v>229</v>
      </c>
      <c r="Q5" s="8" t="s">
        <v>211</v>
      </c>
      <c r="R5" s="9" t="s">
        <v>211</v>
      </c>
      <c r="S5" s="8" t="s">
        <v>221</v>
      </c>
      <c r="T5" s="8"/>
    </row>
    <row r="6" spans="1:20" x14ac:dyDescent="0.25">
      <c r="A6" s="9">
        <v>5</v>
      </c>
      <c r="B6" s="9" t="s">
        <v>35</v>
      </c>
      <c r="C6" s="9" t="s">
        <v>36</v>
      </c>
      <c r="D6" s="9" t="s">
        <v>213</v>
      </c>
      <c r="E6" s="9">
        <v>2</v>
      </c>
      <c r="F6" s="10">
        <f t="shared" si="0"/>
        <v>6</v>
      </c>
      <c r="G6" s="9">
        <v>2</v>
      </c>
      <c r="H6" s="9">
        <v>0</v>
      </c>
      <c r="I6" s="9">
        <v>0</v>
      </c>
      <c r="J6" s="8" t="s">
        <v>223</v>
      </c>
      <c r="K6" s="8" t="s">
        <v>223</v>
      </c>
      <c r="L6" s="9" t="s">
        <v>237</v>
      </c>
      <c r="M6" s="9" t="s">
        <v>237</v>
      </c>
      <c r="N6" s="8">
        <v>3</v>
      </c>
      <c r="O6" s="8" t="s">
        <v>211</v>
      </c>
      <c r="P6" s="8" t="s">
        <v>211</v>
      </c>
      <c r="Q6" s="8" t="s">
        <v>211</v>
      </c>
      <c r="R6" s="9" t="s">
        <v>211</v>
      </c>
      <c r="S6" s="8" t="s">
        <v>218</v>
      </c>
      <c r="T6" s="8"/>
    </row>
    <row r="7" spans="1:20" x14ac:dyDescent="0.25">
      <c r="A7" s="9">
        <v>6</v>
      </c>
      <c r="B7" s="9" t="s">
        <v>37</v>
      </c>
      <c r="C7" s="9" t="s">
        <v>38</v>
      </c>
      <c r="D7" s="9" t="s">
        <v>213</v>
      </c>
      <c r="E7" s="9">
        <v>3</v>
      </c>
      <c r="F7" s="10">
        <f t="shared" si="0"/>
        <v>7</v>
      </c>
      <c r="G7" s="9">
        <v>1</v>
      </c>
      <c r="H7" s="9">
        <v>0</v>
      </c>
      <c r="I7" s="9">
        <v>0</v>
      </c>
      <c r="J7" s="8" t="s">
        <v>223</v>
      </c>
      <c r="K7" s="8" t="s">
        <v>223</v>
      </c>
      <c r="L7" s="9" t="s">
        <v>234</v>
      </c>
      <c r="M7" s="9" t="s">
        <v>234</v>
      </c>
      <c r="N7" s="8">
        <v>0</v>
      </c>
      <c r="O7" s="8" t="s">
        <v>211</v>
      </c>
      <c r="P7" s="8" t="s">
        <v>211</v>
      </c>
      <c r="Q7" s="8" t="s">
        <v>230</v>
      </c>
      <c r="R7" s="9" t="s">
        <v>211</v>
      </c>
      <c r="S7" s="8" t="s">
        <v>219</v>
      </c>
      <c r="T7" s="8"/>
    </row>
    <row r="8" spans="1:20" x14ac:dyDescent="0.25">
      <c r="A8" s="9">
        <v>7</v>
      </c>
      <c r="B8" s="9" t="s">
        <v>242</v>
      </c>
      <c r="C8" s="9" t="s">
        <v>134</v>
      </c>
      <c r="D8" s="9" t="s">
        <v>213</v>
      </c>
      <c r="E8" s="9">
        <v>1</v>
      </c>
      <c r="F8" s="10">
        <f t="shared" si="0"/>
        <v>5</v>
      </c>
      <c r="G8" s="9">
        <v>1</v>
      </c>
      <c r="H8" s="9">
        <v>2</v>
      </c>
      <c r="I8" s="9">
        <v>0</v>
      </c>
      <c r="J8" s="8" t="s">
        <v>223</v>
      </c>
      <c r="K8" s="8" t="s">
        <v>223</v>
      </c>
      <c r="L8" s="9" t="s">
        <v>238</v>
      </c>
      <c r="M8" s="9" t="s">
        <v>238</v>
      </c>
      <c r="N8" s="8">
        <v>4</v>
      </c>
      <c r="O8" s="8" t="s">
        <v>211</v>
      </c>
      <c r="P8" s="8" t="s">
        <v>228</v>
      </c>
      <c r="Q8" s="8" t="s">
        <v>211</v>
      </c>
      <c r="R8" s="9" t="s">
        <v>211</v>
      </c>
      <c r="S8" s="8" t="s">
        <v>221</v>
      </c>
      <c r="T8" s="8"/>
    </row>
    <row r="9" spans="1:20" x14ac:dyDescent="0.25">
      <c r="A9" s="9">
        <v>8</v>
      </c>
      <c r="B9" s="9" t="s">
        <v>128</v>
      </c>
      <c r="C9" s="9" t="s">
        <v>134</v>
      </c>
      <c r="D9" s="9" t="s">
        <v>213</v>
      </c>
      <c r="E9" s="9">
        <v>2</v>
      </c>
      <c r="F9" s="10">
        <f t="shared" si="0"/>
        <v>6</v>
      </c>
      <c r="G9" s="9">
        <v>1</v>
      </c>
      <c r="H9" s="9">
        <v>0</v>
      </c>
      <c r="I9" s="9">
        <v>0</v>
      </c>
      <c r="J9" s="8" t="s">
        <v>223</v>
      </c>
      <c r="K9" s="8" t="s">
        <v>223</v>
      </c>
      <c r="L9" s="9" t="s">
        <v>234</v>
      </c>
      <c r="M9" s="9" t="s">
        <v>236</v>
      </c>
      <c r="N9" s="8">
        <v>0</v>
      </c>
      <c r="O9" s="8" t="s">
        <v>211</v>
      </c>
      <c r="P9" s="8" t="s">
        <v>211</v>
      </c>
      <c r="Q9" s="8" t="s">
        <v>211</v>
      </c>
      <c r="R9" s="9" t="s">
        <v>211</v>
      </c>
      <c r="S9" s="8" t="s">
        <v>222</v>
      </c>
      <c r="T9" s="8"/>
    </row>
    <row r="10" spans="1:20" x14ac:dyDescent="0.25">
      <c r="A10" s="9">
        <v>9</v>
      </c>
      <c r="B10" s="9" t="s">
        <v>36</v>
      </c>
      <c r="C10" s="9" t="s">
        <v>165</v>
      </c>
      <c r="D10" s="9" t="s">
        <v>213</v>
      </c>
      <c r="E10" s="9">
        <v>3</v>
      </c>
      <c r="F10" s="10">
        <f t="shared" si="0"/>
        <v>7</v>
      </c>
      <c r="G10" s="9">
        <v>1</v>
      </c>
      <c r="H10" s="9">
        <v>0</v>
      </c>
      <c r="I10" s="9">
        <v>0</v>
      </c>
      <c r="J10" s="8" t="s">
        <v>223</v>
      </c>
      <c r="K10" s="8" t="s">
        <v>223</v>
      </c>
      <c r="L10" s="9" t="s">
        <v>234</v>
      </c>
      <c r="M10" s="9" t="s">
        <v>234</v>
      </c>
      <c r="N10" s="8">
        <v>0</v>
      </c>
      <c r="O10" s="8" t="s">
        <v>211</v>
      </c>
      <c r="P10" s="8" t="s">
        <v>211</v>
      </c>
      <c r="Q10" s="8" t="s">
        <v>211</v>
      </c>
      <c r="R10" s="9" t="s">
        <v>211</v>
      </c>
      <c r="S10" s="8" t="s">
        <v>218</v>
      </c>
      <c r="T10" s="8"/>
    </row>
    <row r="11" spans="1:20" x14ac:dyDescent="0.25">
      <c r="A11" s="9">
        <v>10</v>
      </c>
      <c r="B11" s="9" t="s">
        <v>12</v>
      </c>
      <c r="C11" s="9" t="s">
        <v>72</v>
      </c>
      <c r="D11" s="9" t="s">
        <v>213</v>
      </c>
      <c r="E11" s="9">
        <v>1</v>
      </c>
      <c r="F11" s="10">
        <f t="shared" si="0"/>
        <v>5</v>
      </c>
      <c r="G11" s="9">
        <v>1</v>
      </c>
      <c r="H11" s="9">
        <v>1</v>
      </c>
      <c r="I11" s="9">
        <v>0</v>
      </c>
      <c r="J11" s="8" t="s">
        <v>223</v>
      </c>
      <c r="K11" s="8" t="s">
        <v>223</v>
      </c>
      <c r="L11" s="9" t="s">
        <v>235</v>
      </c>
      <c r="M11" s="9" t="s">
        <v>235</v>
      </c>
      <c r="N11" s="8">
        <v>0</v>
      </c>
      <c r="O11" s="8" t="s">
        <v>211</v>
      </c>
      <c r="P11" s="8" t="s">
        <v>211</v>
      </c>
      <c r="Q11" s="8" t="s">
        <v>211</v>
      </c>
      <c r="R11" s="9" t="s">
        <v>211</v>
      </c>
      <c r="S11" s="8" t="s">
        <v>220</v>
      </c>
      <c r="T11" s="8"/>
    </row>
    <row r="12" spans="1:20" x14ac:dyDescent="0.25">
      <c r="A12" s="9">
        <v>11</v>
      </c>
      <c r="B12" s="9" t="s">
        <v>12</v>
      </c>
      <c r="C12" s="9" t="s">
        <v>11</v>
      </c>
      <c r="D12" s="9" t="s">
        <v>214</v>
      </c>
      <c r="E12" s="9">
        <v>0</v>
      </c>
      <c r="F12" s="10">
        <f t="shared" si="0"/>
        <v>4</v>
      </c>
      <c r="G12" s="9">
        <v>1</v>
      </c>
      <c r="H12" s="9">
        <v>0</v>
      </c>
      <c r="I12" s="9">
        <v>0</v>
      </c>
      <c r="J12" s="8" t="s">
        <v>224</v>
      </c>
      <c r="K12" s="8" t="s">
        <v>224</v>
      </c>
      <c r="L12" s="9" t="s">
        <v>234</v>
      </c>
      <c r="M12" s="9" t="s">
        <v>234</v>
      </c>
      <c r="N12" s="8">
        <v>0</v>
      </c>
      <c r="O12" s="8" t="s">
        <v>16</v>
      </c>
      <c r="P12" s="8" t="s">
        <v>227</v>
      </c>
      <c r="Q12" s="8" t="s">
        <v>211</v>
      </c>
      <c r="R12" s="9" t="s">
        <v>211</v>
      </c>
      <c r="S12" s="8" t="s">
        <v>220</v>
      </c>
      <c r="T12" s="8"/>
    </row>
    <row r="13" spans="1:20" x14ac:dyDescent="0.25">
      <c r="A13" s="9">
        <v>12</v>
      </c>
      <c r="B13" s="9" t="s">
        <v>134</v>
      </c>
      <c r="C13" s="9" t="s">
        <v>128</v>
      </c>
      <c r="D13" s="9" t="s">
        <v>214</v>
      </c>
      <c r="E13" s="9">
        <v>3</v>
      </c>
      <c r="F13" s="10">
        <f t="shared" si="0"/>
        <v>7</v>
      </c>
      <c r="G13" s="9">
        <v>1</v>
      </c>
      <c r="H13" s="9">
        <v>0</v>
      </c>
      <c r="I13" s="9">
        <v>0</v>
      </c>
      <c r="J13" s="8" t="s">
        <v>223</v>
      </c>
      <c r="K13" s="8" t="s">
        <v>223</v>
      </c>
      <c r="L13" s="9" t="s">
        <v>235</v>
      </c>
      <c r="M13" s="9" t="s">
        <v>234</v>
      </c>
      <c r="N13" s="8">
        <v>3</v>
      </c>
      <c r="O13" s="8" t="s">
        <v>211</v>
      </c>
      <c r="P13" s="8" t="s">
        <v>211</v>
      </c>
      <c r="Q13" s="8" t="s">
        <v>211</v>
      </c>
      <c r="R13" s="9" t="s">
        <v>211</v>
      </c>
      <c r="S13" s="8" t="s">
        <v>222</v>
      </c>
      <c r="T13" s="8"/>
    </row>
    <row r="14" spans="1:20" x14ac:dyDescent="0.25">
      <c r="A14" s="9">
        <v>13</v>
      </c>
      <c r="B14" s="9" t="s">
        <v>242</v>
      </c>
      <c r="C14" s="9" t="s">
        <v>35</v>
      </c>
      <c r="D14" s="9" t="s">
        <v>214</v>
      </c>
      <c r="E14" s="9">
        <v>1</v>
      </c>
      <c r="F14" s="10">
        <f t="shared" si="0"/>
        <v>5</v>
      </c>
      <c r="G14" s="9">
        <v>1</v>
      </c>
      <c r="H14" s="9">
        <v>0</v>
      </c>
      <c r="I14" s="9">
        <v>0</v>
      </c>
      <c r="J14" s="8" t="s">
        <v>225</v>
      </c>
      <c r="K14" s="8" t="s">
        <v>225</v>
      </c>
      <c r="L14" s="9" t="s">
        <v>234</v>
      </c>
      <c r="M14" s="9" t="s">
        <v>234</v>
      </c>
      <c r="N14" s="8">
        <v>0</v>
      </c>
      <c r="O14" s="8" t="s">
        <v>211</v>
      </c>
      <c r="P14" s="8" t="s">
        <v>227</v>
      </c>
      <c r="Q14" s="8" t="s">
        <v>211</v>
      </c>
      <c r="R14" s="9" t="s">
        <v>211</v>
      </c>
      <c r="S14" s="8" t="s">
        <v>221</v>
      </c>
      <c r="T14" s="8"/>
    </row>
    <row r="15" spans="1:20" x14ac:dyDescent="0.25">
      <c r="A15" s="9">
        <v>14</v>
      </c>
      <c r="B15" s="9" t="s">
        <v>35</v>
      </c>
      <c r="C15" s="9" t="s">
        <v>13</v>
      </c>
      <c r="D15" s="9" t="s">
        <v>214</v>
      </c>
      <c r="E15" s="9">
        <v>2</v>
      </c>
      <c r="F15" s="10">
        <f t="shared" si="0"/>
        <v>6</v>
      </c>
      <c r="G15" s="9">
        <v>1</v>
      </c>
      <c r="H15" s="9">
        <v>1</v>
      </c>
      <c r="I15" s="9">
        <v>0</v>
      </c>
      <c r="J15" s="8" t="s">
        <v>223</v>
      </c>
      <c r="K15" s="8" t="s">
        <v>223</v>
      </c>
      <c r="L15" s="9" t="s">
        <v>234</v>
      </c>
      <c r="M15" s="9" t="s">
        <v>234</v>
      </c>
      <c r="N15" s="8">
        <v>0</v>
      </c>
      <c r="O15" s="8" t="s">
        <v>211</v>
      </c>
      <c r="P15" s="8" t="s">
        <v>211</v>
      </c>
      <c r="Q15" s="8" t="s">
        <v>211</v>
      </c>
      <c r="R15" s="9" t="s">
        <v>211</v>
      </c>
      <c r="S15" s="8" t="s">
        <v>221</v>
      </c>
      <c r="T15" s="8"/>
    </row>
    <row r="16" spans="1:20" x14ac:dyDescent="0.25">
      <c r="A16" s="9">
        <v>15</v>
      </c>
      <c r="B16" s="9" t="s">
        <v>82</v>
      </c>
      <c r="C16" s="9" t="s">
        <v>194</v>
      </c>
      <c r="D16" s="9" t="s">
        <v>214</v>
      </c>
      <c r="E16" s="9">
        <v>3</v>
      </c>
      <c r="F16" s="10">
        <f t="shared" si="0"/>
        <v>7</v>
      </c>
      <c r="G16" s="9">
        <v>1</v>
      </c>
      <c r="H16" s="9">
        <v>0</v>
      </c>
      <c r="I16" s="9">
        <v>0</v>
      </c>
      <c r="J16" s="8" t="s">
        <v>223</v>
      </c>
      <c r="K16" s="8" t="s">
        <v>223</v>
      </c>
      <c r="L16" s="9" t="s">
        <v>237</v>
      </c>
      <c r="M16" s="9" t="s">
        <v>234</v>
      </c>
      <c r="N16" s="8">
        <v>3</v>
      </c>
      <c r="O16" s="8" t="s">
        <v>211</v>
      </c>
      <c r="P16" s="8" t="s">
        <v>211</v>
      </c>
      <c r="Q16" s="8" t="s">
        <v>231</v>
      </c>
      <c r="R16" s="9" t="s">
        <v>211</v>
      </c>
      <c r="S16" s="8" t="s">
        <v>218</v>
      </c>
      <c r="T16" s="8"/>
    </row>
    <row r="17" spans="1:20" x14ac:dyDescent="0.25">
      <c r="A17" s="9">
        <v>16</v>
      </c>
      <c r="B17" s="9" t="s">
        <v>242</v>
      </c>
      <c r="C17" s="9" t="s">
        <v>33</v>
      </c>
      <c r="D17" s="9" t="s">
        <v>214</v>
      </c>
      <c r="E17" s="9">
        <v>1</v>
      </c>
      <c r="F17" s="10">
        <f t="shared" si="0"/>
        <v>5</v>
      </c>
      <c r="G17" s="9">
        <v>1</v>
      </c>
      <c r="H17" s="9">
        <v>0</v>
      </c>
      <c r="I17" s="9">
        <v>1</v>
      </c>
      <c r="J17" s="8" t="s">
        <v>223</v>
      </c>
      <c r="K17" s="8" t="s">
        <v>223</v>
      </c>
      <c r="L17" s="9" t="s">
        <v>236</v>
      </c>
      <c r="M17" s="9" t="s">
        <v>234</v>
      </c>
      <c r="N17" s="8">
        <v>4</v>
      </c>
      <c r="O17" s="8" t="s">
        <v>211</v>
      </c>
      <c r="P17" s="8" t="s">
        <v>211</v>
      </c>
      <c r="Q17" s="8" t="s">
        <v>211</v>
      </c>
      <c r="R17" s="9" t="s">
        <v>211</v>
      </c>
      <c r="S17" s="8" t="s">
        <v>221</v>
      </c>
      <c r="T17" s="8"/>
    </row>
    <row r="18" spans="1:20" x14ac:dyDescent="0.25">
      <c r="A18" s="9">
        <v>17</v>
      </c>
      <c r="B18" s="9" t="s">
        <v>31</v>
      </c>
      <c r="C18" s="9" t="s">
        <v>12</v>
      </c>
      <c r="D18" s="9" t="s">
        <v>213</v>
      </c>
      <c r="E18" s="9">
        <v>2</v>
      </c>
      <c r="F18" s="10">
        <f t="shared" si="0"/>
        <v>6</v>
      </c>
      <c r="G18" s="9">
        <v>1</v>
      </c>
      <c r="H18" s="9">
        <v>0</v>
      </c>
      <c r="I18" s="9">
        <v>0</v>
      </c>
      <c r="J18" s="8" t="s">
        <v>223</v>
      </c>
      <c r="K18" s="8" t="s">
        <v>223</v>
      </c>
      <c r="L18" s="9" t="s">
        <v>234</v>
      </c>
      <c r="M18" s="9" t="s">
        <v>234</v>
      </c>
      <c r="N18" s="8">
        <v>0</v>
      </c>
      <c r="O18" s="8" t="s">
        <v>16</v>
      </c>
      <c r="P18" s="8" t="s">
        <v>211</v>
      </c>
      <c r="Q18" s="8" t="s">
        <v>211</v>
      </c>
      <c r="R18" s="9" t="s">
        <v>211</v>
      </c>
      <c r="S18" s="25" t="s">
        <v>215</v>
      </c>
      <c r="T18" s="8"/>
    </row>
    <row r="19" spans="1:20" x14ac:dyDescent="0.25">
      <c r="A19" s="9">
        <v>18</v>
      </c>
      <c r="B19" s="9" t="s">
        <v>242</v>
      </c>
      <c r="C19" s="9" t="s">
        <v>134</v>
      </c>
      <c r="D19" s="9" t="s">
        <v>213</v>
      </c>
      <c r="E19" s="9">
        <v>3</v>
      </c>
      <c r="F19" s="10">
        <f t="shared" si="0"/>
        <v>7</v>
      </c>
      <c r="G19" s="9">
        <v>2</v>
      </c>
      <c r="H19" s="9">
        <v>0</v>
      </c>
      <c r="I19" s="9">
        <v>0</v>
      </c>
      <c r="J19" s="8" t="s">
        <v>223</v>
      </c>
      <c r="K19" s="8" t="s">
        <v>223</v>
      </c>
      <c r="L19" s="9" t="s">
        <v>234</v>
      </c>
      <c r="M19" s="9" t="s">
        <v>234</v>
      </c>
      <c r="N19" s="8">
        <v>0</v>
      </c>
      <c r="O19" s="8" t="s">
        <v>211</v>
      </c>
      <c r="P19" s="8" t="s">
        <v>211</v>
      </c>
      <c r="Q19" s="8" t="s">
        <v>211</v>
      </c>
      <c r="R19" s="9" t="s">
        <v>211</v>
      </c>
      <c r="S19" s="25" t="s">
        <v>216</v>
      </c>
      <c r="T19" s="8"/>
    </row>
    <row r="20" spans="1:20" x14ac:dyDescent="0.25">
      <c r="A20" s="9">
        <v>19</v>
      </c>
      <c r="B20" s="9" t="s">
        <v>242</v>
      </c>
      <c r="C20" s="9" t="s">
        <v>35</v>
      </c>
      <c r="D20" s="9" t="s">
        <v>213</v>
      </c>
      <c r="E20" s="9">
        <v>1</v>
      </c>
      <c r="F20" s="10">
        <f t="shared" si="0"/>
        <v>5</v>
      </c>
      <c r="G20" s="9">
        <v>2</v>
      </c>
      <c r="H20" s="9">
        <v>2</v>
      </c>
      <c r="I20" s="9">
        <v>0</v>
      </c>
      <c r="J20" s="8" t="s">
        <v>223</v>
      </c>
      <c r="K20" s="8" t="s">
        <v>223</v>
      </c>
      <c r="L20" s="9" t="s">
        <v>234</v>
      </c>
      <c r="M20" s="9" t="s">
        <v>234</v>
      </c>
      <c r="N20" s="8">
        <v>0</v>
      </c>
      <c r="O20" s="8" t="s">
        <v>211</v>
      </c>
      <c r="P20" s="8" t="s">
        <v>211</v>
      </c>
      <c r="Q20" s="8" t="s">
        <v>211</v>
      </c>
      <c r="R20" s="9" t="s">
        <v>211</v>
      </c>
      <c r="S20" s="25" t="s">
        <v>217</v>
      </c>
      <c r="T20" s="8"/>
    </row>
    <row r="21" spans="1:20" x14ac:dyDescent="0.25">
      <c r="A21" s="9">
        <v>20</v>
      </c>
      <c r="B21" s="9" t="s">
        <v>12</v>
      </c>
      <c r="C21" s="9" t="s">
        <v>177</v>
      </c>
      <c r="D21" s="9" t="s">
        <v>213</v>
      </c>
      <c r="E21" s="9">
        <v>2</v>
      </c>
      <c r="F21" s="10">
        <f t="shared" si="0"/>
        <v>6</v>
      </c>
      <c r="G21" s="9">
        <v>2</v>
      </c>
      <c r="H21" s="9">
        <v>1</v>
      </c>
      <c r="I21" s="9">
        <v>1</v>
      </c>
      <c r="J21" s="8" t="s">
        <v>223</v>
      </c>
      <c r="K21" s="8" t="s">
        <v>223</v>
      </c>
      <c r="L21" s="9" t="s">
        <v>234</v>
      </c>
      <c r="M21" s="9" t="s">
        <v>234</v>
      </c>
      <c r="N21" s="8">
        <v>0</v>
      </c>
      <c r="O21" s="8" t="s">
        <v>211</v>
      </c>
      <c r="P21" s="8" t="s">
        <v>211</v>
      </c>
      <c r="Q21" s="8" t="s">
        <v>211</v>
      </c>
      <c r="R21" s="9" t="s">
        <v>211</v>
      </c>
      <c r="S21" s="8" t="s">
        <v>221</v>
      </c>
      <c r="T21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F13" sqref="F13"/>
    </sheetView>
  </sheetViews>
  <sheetFormatPr defaultRowHeight="15" x14ac:dyDescent="0.25"/>
  <cols>
    <col min="5" max="5" customWidth="true" width="15.28515625" collapsed="false"/>
    <col min="6" max="6" customWidth="true" width="14.140625" collapsed="false"/>
    <col min="7" max="7" bestFit="true" customWidth="true" width="25.0" collapsed="false"/>
    <col min="8" max="8" bestFit="true" customWidth="true" width="23.140625" collapsed="false"/>
    <col min="9" max="9" bestFit="true" customWidth="true" width="19.5703125" collapsed="false"/>
    <col min="10" max="10" bestFit="true" customWidth="true" width="17.7109375" collapsed="false"/>
    <col min="11" max="11" bestFit="true" customWidth="true" width="9.42578125" collapsed="false"/>
    <col min="12" max="12" bestFit="true" customWidth="true" width="15.42578125" collapsed="false"/>
    <col min="13" max="13" bestFit="true" customWidth="true" width="11.0" collapsed="false"/>
    <col min="14" max="14" bestFit="true" customWidth="true" width="8.5703125" collapsed="false"/>
    <col min="15" max="15" bestFit="true" customWidth="true" width="9.85546875" collapsed="false"/>
  </cols>
  <sheetData>
    <row r="1" spans="1:17" ht="31.5" x14ac:dyDescent="0.25">
      <c r="A1" s="13" t="s">
        <v>4</v>
      </c>
      <c r="B1" s="18" t="s">
        <v>245</v>
      </c>
      <c r="C1" s="13" t="s">
        <v>5</v>
      </c>
      <c r="D1" s="13" t="s">
        <v>6</v>
      </c>
      <c r="E1" s="11" t="s">
        <v>243</v>
      </c>
      <c r="F1" s="12" t="s">
        <v>244</v>
      </c>
      <c r="G1" s="13" t="s">
        <v>232</v>
      </c>
      <c r="H1" s="13" t="s">
        <v>233</v>
      </c>
      <c r="I1" s="18" t="s">
        <v>240</v>
      </c>
      <c r="J1" s="18" t="s">
        <v>241</v>
      </c>
      <c r="K1" s="13" t="s">
        <v>226</v>
      </c>
      <c r="L1" s="18" t="s">
        <v>16</v>
      </c>
      <c r="M1" s="18" t="s">
        <v>17</v>
      </c>
      <c r="N1" s="18" t="s">
        <v>18</v>
      </c>
      <c r="O1" s="18" t="s">
        <v>30</v>
      </c>
      <c r="P1" s="13" t="s">
        <v>10</v>
      </c>
      <c r="Q1" s="17"/>
    </row>
    <row r="2" spans="1:17" ht="15.75" x14ac:dyDescent="0.25">
      <c r="A2" s="14">
        <v>1</v>
      </c>
      <c r="B2" s="22" t="s">
        <v>279</v>
      </c>
      <c r="C2" s="15" t="s">
        <v>246</v>
      </c>
      <c r="D2" s="15" t="s">
        <v>246</v>
      </c>
      <c r="E2" s="16">
        <v>0</v>
      </c>
      <c r="F2" s="16">
        <f>E2+2</f>
        <v>2</v>
      </c>
      <c r="G2" s="17" t="s">
        <v>223</v>
      </c>
      <c r="H2" s="17" t="s">
        <v>223</v>
      </c>
      <c r="I2" s="22" t="s">
        <v>236</v>
      </c>
      <c r="J2" s="22" t="s">
        <v>236</v>
      </c>
      <c r="K2" s="17">
        <v>3</v>
      </c>
      <c r="L2" s="22" t="s">
        <v>211</v>
      </c>
      <c r="M2" s="22" t="s">
        <v>229</v>
      </c>
      <c r="N2" s="22" t="s">
        <v>211</v>
      </c>
      <c r="O2" s="22" t="s">
        <v>211</v>
      </c>
      <c r="P2" s="13"/>
      <c r="Q2" s="17"/>
    </row>
    <row r="3" spans="1:17" x14ac:dyDescent="0.25">
      <c r="A3" s="14">
        <v>2</v>
      </c>
      <c r="B3" s="22" t="s">
        <v>280</v>
      </c>
      <c r="C3" s="15" t="s">
        <v>246</v>
      </c>
      <c r="D3" s="15" t="s">
        <v>246</v>
      </c>
      <c r="E3" s="16">
        <v>0</v>
      </c>
      <c r="F3" s="16">
        <f>E3+2</f>
        <v>2</v>
      </c>
      <c r="G3" s="17" t="s">
        <v>223</v>
      </c>
      <c r="H3" s="17" t="s">
        <v>223</v>
      </c>
      <c r="I3" s="22" t="s">
        <v>236</v>
      </c>
      <c r="J3" s="22" t="s">
        <v>236</v>
      </c>
      <c r="K3" s="17">
        <v>3</v>
      </c>
      <c r="L3" s="22" t="s">
        <v>211</v>
      </c>
      <c r="M3" s="22" t="s">
        <v>229</v>
      </c>
      <c r="N3" s="22" t="s">
        <v>211</v>
      </c>
      <c r="O3" s="22" t="s">
        <v>211</v>
      </c>
      <c r="P3" s="26"/>
      <c r="Q3" s="26"/>
    </row>
    <row r="4" spans="1:17" x14ac:dyDescent="0.25">
      <c r="A4" s="14">
        <v>3</v>
      </c>
      <c r="B4" s="22" t="s">
        <v>281</v>
      </c>
      <c r="C4" s="15" t="s">
        <v>246</v>
      </c>
      <c r="D4" s="15" t="s">
        <v>246</v>
      </c>
      <c r="E4" s="16">
        <v>0</v>
      </c>
      <c r="F4" s="16">
        <f t="shared" ref="F4:F7" si="0">E4+2</f>
        <v>2</v>
      </c>
      <c r="G4" s="15" t="s">
        <v>223</v>
      </c>
      <c r="H4" s="15" t="s">
        <v>223</v>
      </c>
      <c r="I4" s="22" t="s">
        <v>235</v>
      </c>
      <c r="J4" s="22" t="s">
        <v>237</v>
      </c>
      <c r="K4" s="17">
        <v>2</v>
      </c>
      <c r="L4" s="22" t="s">
        <v>211</v>
      </c>
      <c r="M4" s="22" t="s">
        <v>228</v>
      </c>
      <c r="N4" s="22" t="s">
        <v>271</v>
      </c>
      <c r="O4" s="22" t="s">
        <v>211</v>
      </c>
      <c r="P4" s="26"/>
      <c r="Q4" s="26"/>
    </row>
    <row r="5" spans="1:17" x14ac:dyDescent="0.25">
      <c r="A5" s="14">
        <v>4</v>
      </c>
      <c r="B5" s="19" t="s">
        <v>282</v>
      </c>
      <c r="C5" s="15" t="s">
        <v>246</v>
      </c>
      <c r="D5" s="15" t="s">
        <v>246</v>
      </c>
      <c r="E5" s="16">
        <v>0</v>
      </c>
      <c r="F5" s="16">
        <f t="shared" si="0"/>
        <v>2</v>
      </c>
      <c r="G5" s="15" t="s">
        <v>224</v>
      </c>
      <c r="H5" s="15" t="s">
        <v>224</v>
      </c>
      <c r="I5" s="22" t="s">
        <v>235</v>
      </c>
      <c r="J5" s="22" t="s">
        <v>265</v>
      </c>
      <c r="K5" s="17">
        <v>0</v>
      </c>
      <c r="L5" s="22" t="s">
        <v>211</v>
      </c>
      <c r="M5" s="22" t="s">
        <v>211</v>
      </c>
      <c r="N5" s="22" t="s">
        <v>270</v>
      </c>
      <c r="O5" s="22" t="s">
        <v>211</v>
      </c>
      <c r="P5" s="26"/>
      <c r="Q5" s="26"/>
    </row>
    <row r="6" spans="1:17" x14ac:dyDescent="0.25">
      <c r="A6" s="14">
        <v>5</v>
      </c>
      <c r="B6" s="22" t="s">
        <v>283</v>
      </c>
      <c r="C6" s="15" t="s">
        <v>246</v>
      </c>
      <c r="D6" s="17" t="s">
        <v>246</v>
      </c>
      <c r="E6" s="16">
        <v>0</v>
      </c>
      <c r="F6" s="16">
        <f t="shared" si="0"/>
        <v>2</v>
      </c>
      <c r="G6" s="17" t="s">
        <v>223</v>
      </c>
      <c r="H6" s="17" t="s">
        <v>223</v>
      </c>
      <c r="I6" s="22" t="s">
        <v>234</v>
      </c>
      <c r="J6" s="22" t="s">
        <v>238</v>
      </c>
      <c r="K6" s="17">
        <v>0</v>
      </c>
      <c r="L6" s="22" t="s">
        <v>16</v>
      </c>
      <c r="M6" s="22" t="s">
        <v>229</v>
      </c>
      <c r="N6" s="22" t="s">
        <v>211</v>
      </c>
      <c r="O6" s="22" t="s">
        <v>211</v>
      </c>
      <c r="P6" s="26"/>
      <c r="Q6" s="26"/>
    </row>
    <row r="7" spans="1:17" x14ac:dyDescent="0.25">
      <c r="A7" s="14">
        <v>6</v>
      </c>
      <c r="B7" s="24" t="s">
        <v>284</v>
      </c>
      <c r="C7" s="15" t="s">
        <v>246</v>
      </c>
      <c r="D7" s="15" t="s">
        <v>246</v>
      </c>
      <c r="E7" s="16">
        <v>0</v>
      </c>
      <c r="F7" s="16">
        <f t="shared" si="0"/>
        <v>2</v>
      </c>
      <c r="G7" s="17" t="s">
        <v>223</v>
      </c>
      <c r="H7" s="17" t="s">
        <v>223</v>
      </c>
      <c r="I7" s="22" t="s">
        <v>234</v>
      </c>
      <c r="J7" s="22" t="s">
        <v>238</v>
      </c>
      <c r="K7" s="17">
        <v>0</v>
      </c>
      <c r="L7" s="22" t="s">
        <v>16</v>
      </c>
      <c r="M7" s="22" t="s">
        <v>229</v>
      </c>
      <c r="N7" s="22" t="s">
        <v>271</v>
      </c>
      <c r="O7" s="22" t="s">
        <v>211</v>
      </c>
      <c r="P7" s="26"/>
      <c r="Q7" s="26"/>
    </row>
  </sheetData>
  <mergeCells count="5">
    <mergeCell ref="P3:Q3"/>
    <mergeCell ref="P4:Q4"/>
    <mergeCell ref="P5:Q5"/>
    <mergeCell ref="P6:Q6"/>
    <mergeCell ref="P7:Q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H15" sqref="H15"/>
    </sheetView>
  </sheetViews>
  <sheetFormatPr defaultRowHeight="15" x14ac:dyDescent="0.25"/>
  <cols>
    <col min="1" max="1" bestFit="true" customWidth="true" width="21.42578125" collapsed="false"/>
    <col min="2" max="2" bestFit="true" customWidth="true" width="24.7109375" collapsed="false"/>
    <col min="3" max="3" bestFit="true" customWidth="true" width="5.5703125" collapsed="false"/>
  </cols>
  <sheetData>
    <row r="1" spans="1:3" ht="15.75" x14ac:dyDescent="0.25">
      <c r="A1" s="1" t="s">
        <v>21</v>
      </c>
      <c r="B1" t="s">
        <v>23</v>
      </c>
      <c r="C1" t="s">
        <v>39</v>
      </c>
    </row>
    <row r="2" spans="1:3" x14ac:dyDescent="0.25">
      <c r="A2" t="s">
        <v>26</v>
      </c>
      <c r="B2" t="s">
        <v>40</v>
      </c>
      <c r="C2" t="s">
        <v>13</v>
      </c>
    </row>
    <row r="3" spans="1:3" x14ac:dyDescent="0.25">
      <c r="B3" t="s">
        <v>41</v>
      </c>
      <c r="C3" t="s">
        <v>66</v>
      </c>
    </row>
    <row r="4" spans="1:3" x14ac:dyDescent="0.25">
      <c r="B4" t="s">
        <v>42</v>
      </c>
      <c r="C4" t="s">
        <v>31</v>
      </c>
    </row>
    <row r="5" spans="1:3" x14ac:dyDescent="0.25">
      <c r="B5" t="s">
        <v>43</v>
      </c>
      <c r="C5" t="s">
        <v>67</v>
      </c>
    </row>
    <row r="6" spans="1:3" x14ac:dyDescent="0.25">
      <c r="B6" t="s">
        <v>44</v>
      </c>
      <c r="C6" t="s">
        <v>68</v>
      </c>
    </row>
    <row r="7" spans="1:3" x14ac:dyDescent="0.25">
      <c r="B7" t="s">
        <v>45</v>
      </c>
      <c r="C7" t="s">
        <v>34</v>
      </c>
    </row>
    <row r="8" spans="1:3" x14ac:dyDescent="0.25">
      <c r="B8" t="s">
        <v>46</v>
      </c>
      <c r="C8" t="s">
        <v>69</v>
      </c>
    </row>
    <row r="9" spans="1:3" x14ac:dyDescent="0.25">
      <c r="B9" t="s">
        <v>47</v>
      </c>
      <c r="C9" t="s">
        <v>14</v>
      </c>
    </row>
    <row r="10" spans="1:3" x14ac:dyDescent="0.25">
      <c r="B10" t="s">
        <v>48</v>
      </c>
      <c r="C10" t="s">
        <v>70</v>
      </c>
    </row>
    <row r="11" spans="1:3" x14ac:dyDescent="0.25">
      <c r="B11" t="s">
        <v>49</v>
      </c>
      <c r="C11" t="s">
        <v>71</v>
      </c>
    </row>
    <row r="12" spans="1:3" x14ac:dyDescent="0.25">
      <c r="B12" t="s">
        <v>50</v>
      </c>
      <c r="C12" t="s">
        <v>72</v>
      </c>
    </row>
    <row r="13" spans="1:3" x14ac:dyDescent="0.25">
      <c r="B13" t="s">
        <v>51</v>
      </c>
      <c r="C13" t="s">
        <v>73</v>
      </c>
    </row>
    <row r="14" spans="1:3" x14ac:dyDescent="0.25">
      <c r="B14" t="s">
        <v>52</v>
      </c>
      <c r="C14" t="s">
        <v>74</v>
      </c>
    </row>
    <row r="15" spans="1:3" x14ac:dyDescent="0.25">
      <c r="B15" t="s">
        <v>53</v>
      </c>
      <c r="C15" t="s">
        <v>75</v>
      </c>
    </row>
    <row r="16" spans="1:3" x14ac:dyDescent="0.25">
      <c r="B16" t="s">
        <v>54</v>
      </c>
      <c r="C16" t="s">
        <v>76</v>
      </c>
    </row>
    <row r="17" spans="1:3" x14ac:dyDescent="0.25">
      <c r="B17" t="s">
        <v>55</v>
      </c>
      <c r="C17" t="s">
        <v>11</v>
      </c>
    </row>
    <row r="18" spans="1:3" x14ac:dyDescent="0.25">
      <c r="B18" t="s">
        <v>56</v>
      </c>
      <c r="C18" t="s">
        <v>77</v>
      </c>
    </row>
    <row r="19" spans="1:3" x14ac:dyDescent="0.25">
      <c r="B19" t="s">
        <v>57</v>
      </c>
      <c r="C19" t="s">
        <v>32</v>
      </c>
    </row>
    <row r="20" spans="1:3" x14ac:dyDescent="0.25">
      <c r="B20" t="s">
        <v>58</v>
      </c>
      <c r="C20" t="s">
        <v>78</v>
      </c>
    </row>
    <row r="21" spans="1:3" x14ac:dyDescent="0.25">
      <c r="B21" t="s">
        <v>59</v>
      </c>
      <c r="C21" t="s">
        <v>12</v>
      </c>
    </row>
    <row r="22" spans="1:3" x14ac:dyDescent="0.25">
      <c r="B22" t="s">
        <v>60</v>
      </c>
      <c r="C22" t="s">
        <v>79</v>
      </c>
    </row>
    <row r="23" spans="1:3" x14ac:dyDescent="0.25">
      <c r="B23" t="s">
        <v>61</v>
      </c>
      <c r="C23" t="s">
        <v>80</v>
      </c>
    </row>
    <row r="24" spans="1:3" x14ac:dyDescent="0.25">
      <c r="B24" t="s">
        <v>62</v>
      </c>
      <c r="C24" t="s">
        <v>81</v>
      </c>
    </row>
    <row r="25" spans="1:3" x14ac:dyDescent="0.25">
      <c r="A25" t="s">
        <v>63</v>
      </c>
      <c r="B25" t="s">
        <v>64</v>
      </c>
      <c r="C25" t="s">
        <v>82</v>
      </c>
    </row>
    <row r="26" spans="1:3" x14ac:dyDescent="0.25">
      <c r="B26" t="s">
        <v>65</v>
      </c>
      <c r="C26" t="s">
        <v>83</v>
      </c>
    </row>
    <row r="27" spans="1:3" x14ac:dyDescent="0.25">
      <c r="A27" t="s">
        <v>84</v>
      </c>
      <c r="B27" t="s">
        <v>85</v>
      </c>
      <c r="C27" t="s">
        <v>86</v>
      </c>
    </row>
    <row r="28" spans="1:3" x14ac:dyDescent="0.25">
      <c r="B28" t="s">
        <v>87</v>
      </c>
      <c r="C28" t="s">
        <v>88</v>
      </c>
    </row>
    <row r="29" spans="1:3" x14ac:dyDescent="0.25">
      <c r="B29" t="s">
        <v>89</v>
      </c>
      <c r="C29" t="s">
        <v>90</v>
      </c>
    </row>
    <row r="30" spans="1:3" x14ac:dyDescent="0.25">
      <c r="B30" t="s">
        <v>91</v>
      </c>
      <c r="C30" t="s">
        <v>92</v>
      </c>
    </row>
    <row r="31" spans="1:3" x14ac:dyDescent="0.25">
      <c r="A31" t="s">
        <v>93</v>
      </c>
      <c r="B31" t="s">
        <v>94</v>
      </c>
      <c r="C31" t="s">
        <v>95</v>
      </c>
    </row>
    <row r="32" spans="1:3" x14ac:dyDescent="0.25">
      <c r="A32" t="s">
        <v>96</v>
      </c>
      <c r="B32" t="s">
        <v>97</v>
      </c>
      <c r="C32" t="s">
        <v>98</v>
      </c>
    </row>
    <row r="33" spans="1:3" x14ac:dyDescent="0.25">
      <c r="A33" t="s">
        <v>99</v>
      </c>
      <c r="B33" t="s">
        <v>99</v>
      </c>
      <c r="C33" t="s">
        <v>33</v>
      </c>
    </row>
    <row r="34" spans="1:3" x14ac:dyDescent="0.25">
      <c r="A34" t="s">
        <v>100</v>
      </c>
      <c r="B34" t="s">
        <v>101</v>
      </c>
      <c r="C34" t="s">
        <v>35</v>
      </c>
    </row>
    <row r="35" spans="1:3" x14ac:dyDescent="0.25">
      <c r="B35" t="s">
        <v>102</v>
      </c>
      <c r="C35" t="s">
        <v>103</v>
      </c>
    </row>
    <row r="36" spans="1:3" x14ac:dyDescent="0.25">
      <c r="B36" t="s">
        <v>104</v>
      </c>
      <c r="C36" t="s">
        <v>105</v>
      </c>
    </row>
    <row r="37" spans="1:3" x14ac:dyDescent="0.25">
      <c r="B37" t="s">
        <v>106</v>
      </c>
      <c r="C37" t="s">
        <v>107</v>
      </c>
    </row>
    <row r="38" spans="1:3" x14ac:dyDescent="0.25">
      <c r="B38" t="s">
        <v>108</v>
      </c>
      <c r="C38" t="s">
        <v>109</v>
      </c>
    </row>
    <row r="39" spans="1:3" x14ac:dyDescent="0.25">
      <c r="B39" t="s">
        <v>110</v>
      </c>
      <c r="C39" t="s">
        <v>111</v>
      </c>
    </row>
    <row r="40" spans="1:3" x14ac:dyDescent="0.25">
      <c r="A40" t="s">
        <v>112</v>
      </c>
      <c r="B40" t="s">
        <v>113</v>
      </c>
      <c r="C40" t="s">
        <v>114</v>
      </c>
    </row>
    <row r="41" spans="1:3" x14ac:dyDescent="0.25">
      <c r="B41" t="s">
        <v>115</v>
      </c>
      <c r="C41" t="s">
        <v>116</v>
      </c>
    </row>
    <row r="42" spans="1:3" x14ac:dyDescent="0.25">
      <c r="B42" t="s">
        <v>117</v>
      </c>
      <c r="C42" t="s">
        <v>118</v>
      </c>
    </row>
    <row r="43" spans="1:3" x14ac:dyDescent="0.25">
      <c r="B43" t="s">
        <v>119</v>
      </c>
      <c r="C43" t="s">
        <v>120</v>
      </c>
    </row>
    <row r="44" spans="1:3" x14ac:dyDescent="0.25">
      <c r="B44" t="s">
        <v>121</v>
      </c>
      <c r="C44" t="s">
        <v>122</v>
      </c>
    </row>
    <row r="45" spans="1:3" x14ac:dyDescent="0.25">
      <c r="B45" t="s">
        <v>123</v>
      </c>
      <c r="C45" t="s">
        <v>124</v>
      </c>
    </row>
    <row r="46" spans="1:3" x14ac:dyDescent="0.25">
      <c r="B46" t="s">
        <v>125</v>
      </c>
      <c r="C46" t="s">
        <v>126</v>
      </c>
    </row>
    <row r="47" spans="1:3" x14ac:dyDescent="0.25">
      <c r="B47" t="s">
        <v>127</v>
      </c>
      <c r="C47" t="s">
        <v>128</v>
      </c>
    </row>
    <row r="48" spans="1:3" x14ac:dyDescent="0.25">
      <c r="B48" t="s">
        <v>129</v>
      </c>
      <c r="C48" t="s">
        <v>130</v>
      </c>
    </row>
    <row r="49" spans="1:3" x14ac:dyDescent="0.25">
      <c r="B49" t="s">
        <v>131</v>
      </c>
      <c r="C49" t="s">
        <v>132</v>
      </c>
    </row>
    <row r="50" spans="1:3" x14ac:dyDescent="0.25">
      <c r="B50" t="s">
        <v>133</v>
      </c>
      <c r="C50" t="s">
        <v>134</v>
      </c>
    </row>
    <row r="51" spans="1:3" x14ac:dyDescent="0.25">
      <c r="A51" t="s">
        <v>135</v>
      </c>
      <c r="B51" t="s">
        <v>136</v>
      </c>
      <c r="C51" t="s">
        <v>137</v>
      </c>
    </row>
    <row r="52" spans="1:3" x14ac:dyDescent="0.25">
      <c r="A52" t="s">
        <v>138</v>
      </c>
      <c r="B52" t="s">
        <v>139</v>
      </c>
      <c r="C52" t="s">
        <v>140</v>
      </c>
    </row>
    <row r="53" spans="1:3" x14ac:dyDescent="0.25">
      <c r="B53" t="s">
        <v>141</v>
      </c>
      <c r="C53" t="s">
        <v>142</v>
      </c>
    </row>
    <row r="54" spans="1:3" x14ac:dyDescent="0.25">
      <c r="A54" t="s">
        <v>143</v>
      </c>
      <c r="B54" t="s">
        <v>144</v>
      </c>
      <c r="C54" t="s">
        <v>145</v>
      </c>
    </row>
    <row r="55" spans="1:3" x14ac:dyDescent="0.25">
      <c r="A55" t="s">
        <v>146</v>
      </c>
      <c r="B55" t="s">
        <v>147</v>
      </c>
      <c r="C55" t="s">
        <v>37</v>
      </c>
    </row>
    <row r="56" spans="1:3" x14ac:dyDescent="0.25">
      <c r="B56" t="s">
        <v>148</v>
      </c>
      <c r="C56" t="s">
        <v>38</v>
      </c>
    </row>
    <row r="57" spans="1:3" x14ac:dyDescent="0.25">
      <c r="B57" t="s">
        <v>149</v>
      </c>
      <c r="C57" t="s">
        <v>150</v>
      </c>
    </row>
    <row r="58" spans="1:3" x14ac:dyDescent="0.25">
      <c r="B58" t="s">
        <v>151</v>
      </c>
      <c r="C58" t="s">
        <v>152</v>
      </c>
    </row>
    <row r="59" spans="1:3" x14ac:dyDescent="0.25">
      <c r="B59" t="s">
        <v>153</v>
      </c>
      <c r="C59" t="s">
        <v>154</v>
      </c>
    </row>
    <row r="60" spans="1:3" x14ac:dyDescent="0.25">
      <c r="B60" t="s">
        <v>155</v>
      </c>
      <c r="C60" t="s">
        <v>156</v>
      </c>
    </row>
    <row r="61" spans="1:3" x14ac:dyDescent="0.25">
      <c r="B61" t="s">
        <v>157</v>
      </c>
      <c r="C61" t="s">
        <v>158</v>
      </c>
    </row>
    <row r="62" spans="1:3" x14ac:dyDescent="0.25">
      <c r="B62" t="s">
        <v>159</v>
      </c>
      <c r="C62" t="s">
        <v>160</v>
      </c>
    </row>
    <row r="63" spans="1:3" x14ac:dyDescent="0.25">
      <c r="B63" t="s">
        <v>161</v>
      </c>
      <c r="C63" t="s">
        <v>162</v>
      </c>
    </row>
    <row r="64" spans="1:3" x14ac:dyDescent="0.25">
      <c r="A64" t="s">
        <v>163</v>
      </c>
      <c r="B64" t="s">
        <v>164</v>
      </c>
      <c r="C64" t="s">
        <v>165</v>
      </c>
    </row>
    <row r="65" spans="1:3" x14ac:dyDescent="0.25">
      <c r="A65" t="s">
        <v>166</v>
      </c>
      <c r="B65" t="s">
        <v>166</v>
      </c>
      <c r="C65" t="s">
        <v>36</v>
      </c>
    </row>
    <row r="66" spans="1:3" x14ac:dyDescent="0.25">
      <c r="A66" t="s">
        <v>167</v>
      </c>
      <c r="B66" t="s">
        <v>168</v>
      </c>
      <c r="C66" t="s">
        <v>169</v>
      </c>
    </row>
    <row r="67" spans="1:3" x14ac:dyDescent="0.25">
      <c r="A67" t="s">
        <v>170</v>
      </c>
      <c r="B67" t="s">
        <v>171</v>
      </c>
      <c r="C67" t="s">
        <v>172</v>
      </c>
    </row>
    <row r="68" spans="1:3" x14ac:dyDescent="0.25">
      <c r="B68" t="s">
        <v>173</v>
      </c>
      <c r="C68" t="s">
        <v>174</v>
      </c>
    </row>
    <row r="69" spans="1:3" x14ac:dyDescent="0.25">
      <c r="A69" t="s">
        <v>175</v>
      </c>
      <c r="B69" t="s">
        <v>176</v>
      </c>
      <c r="C69" t="s">
        <v>177</v>
      </c>
    </row>
    <row r="70" spans="1:3" x14ac:dyDescent="0.25">
      <c r="A70" t="s">
        <v>178</v>
      </c>
      <c r="B70" t="s">
        <v>179</v>
      </c>
      <c r="C70" t="s">
        <v>180</v>
      </c>
    </row>
    <row r="71" spans="1:3" x14ac:dyDescent="0.25">
      <c r="B71" t="s">
        <v>181</v>
      </c>
      <c r="C71" t="s">
        <v>182</v>
      </c>
    </row>
    <row r="72" spans="1:3" x14ac:dyDescent="0.25">
      <c r="B72" t="s">
        <v>183</v>
      </c>
      <c r="C72" t="s">
        <v>184</v>
      </c>
    </row>
    <row r="73" spans="1:3" x14ac:dyDescent="0.25">
      <c r="B73" t="s">
        <v>185</v>
      </c>
      <c r="C73" t="s">
        <v>188</v>
      </c>
    </row>
    <row r="74" spans="1:3" x14ac:dyDescent="0.25">
      <c r="B74" t="s">
        <v>186</v>
      </c>
      <c r="C74" t="s">
        <v>187</v>
      </c>
    </row>
    <row r="75" spans="1:3" x14ac:dyDescent="0.25">
      <c r="B75" t="s">
        <v>189</v>
      </c>
      <c r="C75" t="s">
        <v>190</v>
      </c>
    </row>
    <row r="76" spans="1:3" x14ac:dyDescent="0.25">
      <c r="B76" t="s">
        <v>191</v>
      </c>
      <c r="C76" t="s">
        <v>192</v>
      </c>
    </row>
    <row r="77" spans="1:3" x14ac:dyDescent="0.25">
      <c r="B77" t="s">
        <v>193</v>
      </c>
      <c r="C77" t="s">
        <v>194</v>
      </c>
    </row>
    <row r="78" spans="1:3" x14ac:dyDescent="0.25">
      <c r="B78" t="s">
        <v>195</v>
      </c>
      <c r="C78" t="s">
        <v>196</v>
      </c>
    </row>
    <row r="79" spans="1:3" x14ac:dyDescent="0.25">
      <c r="B79" t="s">
        <v>197</v>
      </c>
      <c r="C79" t="s">
        <v>198</v>
      </c>
    </row>
    <row r="80" spans="1:3" x14ac:dyDescent="0.25">
      <c r="B80" t="s">
        <v>199</v>
      </c>
      <c r="C80" t="s">
        <v>200</v>
      </c>
    </row>
    <row r="81" spans="2:3" x14ac:dyDescent="0.25">
      <c r="B81" t="s">
        <v>201</v>
      </c>
      <c r="C81" t="s">
        <v>202</v>
      </c>
    </row>
    <row r="82" spans="2:3" x14ac:dyDescent="0.25">
      <c r="B82" t="s">
        <v>203</v>
      </c>
      <c r="C82" t="s">
        <v>204</v>
      </c>
    </row>
    <row r="83" spans="2:3" x14ac:dyDescent="0.25">
      <c r="B83" t="s">
        <v>205</v>
      </c>
      <c r="C83" t="s">
        <v>206</v>
      </c>
    </row>
    <row r="84" spans="2:3" x14ac:dyDescent="0.25">
      <c r="B84" t="s">
        <v>207</v>
      </c>
      <c r="C84" t="s">
        <v>208</v>
      </c>
    </row>
    <row r="85" spans="2:3" x14ac:dyDescent="0.25">
      <c r="B85" t="s">
        <v>209</v>
      </c>
      <c r="C85" t="s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I2" sqref="I2"/>
    </sheetView>
  </sheetViews>
  <sheetFormatPr defaultRowHeight="15" x14ac:dyDescent="0.25"/>
  <cols>
    <col min="1" max="1" bestFit="true" customWidth="true" width="8.85546875" collapsed="false"/>
    <col min="2" max="2" bestFit="true" customWidth="true" width="9.7109375" collapsed="false"/>
    <col min="3" max="3" bestFit="true" customWidth="true" width="13.140625" collapsed="false"/>
    <col min="4" max="4" bestFit="true" customWidth="true" style="23" width="17.28515625" collapsed="false"/>
    <col min="5" max="5" customWidth="true" width="6.28515625" collapsed="false"/>
    <col min="6" max="6" bestFit="true" customWidth="true" width="11.0" collapsed="false"/>
    <col min="7" max="7" bestFit="true" customWidth="true" width="5.0" collapsed="false"/>
    <col min="8" max="8" bestFit="true" customWidth="true" width="10.85546875" collapsed="false"/>
    <col min="9" max="9" bestFit="true" customWidth="true" width="15.28515625" collapsed="false"/>
  </cols>
  <sheetData>
    <row r="1" spans="1:12" x14ac:dyDescent="0.25">
      <c r="A1" t="s">
        <v>262</v>
      </c>
      <c r="B1" t="s">
        <v>239</v>
      </c>
      <c r="C1" t="s">
        <v>272</v>
      </c>
      <c r="D1" s="23" t="s">
        <v>15</v>
      </c>
      <c r="E1" t="s">
        <v>19</v>
      </c>
      <c r="F1" t="s">
        <v>20</v>
      </c>
      <c r="G1" t="s">
        <v>263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25">
      <c r="A2">
        <v>1</v>
      </c>
      <c r="B2" t="s">
        <v>264</v>
      </c>
      <c r="C2" t="s">
        <v>273</v>
      </c>
      <c r="D2" s="23" t="s">
        <v>266</v>
      </c>
      <c r="E2" s="23" t="s">
        <v>276</v>
      </c>
      <c r="F2" s="3">
        <v>42287</v>
      </c>
      <c r="G2">
        <v>2017</v>
      </c>
      <c r="H2" t="s">
        <v>26</v>
      </c>
      <c r="I2" t="s">
        <v>27</v>
      </c>
      <c r="J2" t="s">
        <v>28</v>
      </c>
      <c r="K2" t="s">
        <v>29</v>
      </c>
      <c r="L2">
        <v>3205</v>
      </c>
    </row>
    <row r="3" spans="1:12" x14ac:dyDescent="0.25">
      <c r="A3">
        <v>2</v>
      </c>
      <c r="B3" t="s">
        <v>264</v>
      </c>
      <c r="C3" t="s">
        <v>274</v>
      </c>
      <c r="D3" s="23" t="s">
        <v>267</v>
      </c>
      <c r="E3" s="23" t="s">
        <v>277</v>
      </c>
      <c r="F3" s="3">
        <v>42287</v>
      </c>
      <c r="G3">
        <v>2017</v>
      </c>
      <c r="H3" t="s">
        <v>26</v>
      </c>
      <c r="I3" t="s">
        <v>27</v>
      </c>
      <c r="J3" t="s">
        <v>28</v>
      </c>
      <c r="K3" t="s">
        <v>29</v>
      </c>
      <c r="L3">
        <v>3205</v>
      </c>
    </row>
    <row r="4" spans="1:12" x14ac:dyDescent="0.25">
      <c r="A4" s="2">
        <v>3</v>
      </c>
      <c r="B4" t="s">
        <v>269</v>
      </c>
      <c r="C4" t="s">
        <v>275</v>
      </c>
      <c r="D4" s="23" t="s">
        <v>268</v>
      </c>
      <c r="E4" s="23" t="s">
        <v>278</v>
      </c>
      <c r="F4" s="3">
        <v>42287</v>
      </c>
      <c r="G4">
        <v>2017</v>
      </c>
      <c r="H4" t="s">
        <v>26</v>
      </c>
      <c r="I4" t="s">
        <v>27</v>
      </c>
      <c r="J4" t="s">
        <v>28</v>
      </c>
      <c r="K4" t="s">
        <v>29</v>
      </c>
      <c r="L4">
        <v>3205</v>
      </c>
    </row>
    <row r="5" spans="1:12" x14ac:dyDescent="0.25">
      <c r="A5" s="2"/>
    </row>
    <row r="6" spans="1:12" x14ac:dyDescent="0.25">
      <c r="A6" s="2"/>
    </row>
    <row r="7" spans="1:12" x14ac:dyDescent="0.25">
      <c r="A7" s="2"/>
    </row>
    <row r="8" spans="1:12" x14ac:dyDescent="0.25">
      <c r="A8" s="2"/>
    </row>
    <row r="9" spans="1:12" x14ac:dyDescent="0.25">
      <c r="A9" s="2"/>
    </row>
    <row r="10" spans="1:12" x14ac:dyDescent="0.25">
      <c r="A10" s="2"/>
    </row>
    <row r="11" spans="1:12" x14ac:dyDescent="0.25">
      <c r="A11" s="2"/>
    </row>
  </sheetData>
  <pageMargins left="0.7" right="0.7" top="0.75" bottom="0.75" header="0.3" footer="0.3"/>
  <pageSetup paperSize="9" orientation="portrait" r:id="rId1"/>
  <ignoredErrors>
    <ignoredError sqref="E2:E4 D3:D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testdata</vt:lpstr>
      <vt:lpstr>MMB</vt:lpstr>
      <vt:lpstr>CountryCode</vt:lpstr>
      <vt:lpstr>CreditCard</vt:lpstr>
    </vt:vector>
  </TitlesOfParts>
  <Company>Visual Jazz Isobar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2015-10-20T07:02:31Z</dcterms:created>
  <dc:creator>Vince Leoncio</dc:creator>
  <lastModifiedBy>Gaurav Sharma</lastModifiedBy>
  <dcterms:modified xsi:type="dcterms:W3CDTF">2016-04-29T05:43:40Z</dcterms:modified>
</coreProperties>
</file>