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agan\Dropbox\#University of FLorida\UF Courses Details\CNS\CNS Project\Digital Wallet\FinalPoster\Project_Submission\"/>
    </mc:Choice>
  </mc:AlternateContent>
  <bookViews>
    <workbookView xWindow="0" yWindow="0" windowWidth="28800" windowHeight="12585"/>
  </bookViews>
  <sheets>
    <sheet name="Data" sheetId="1" r:id="rId1"/>
    <sheet name="Manifest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5" i="2" l="1"/>
  <c r="H45" i="2" l="1"/>
  <c r="F45" i="2"/>
  <c r="E45" i="2"/>
  <c r="C45" i="2"/>
  <c r="D45" i="2"/>
  <c r="E12" i="1" l="1"/>
  <c r="G11" i="1" l="1"/>
  <c r="F11" i="1"/>
  <c r="G10" i="1"/>
  <c r="F10" i="1"/>
  <c r="G9" i="1"/>
  <c r="F9" i="1"/>
  <c r="G8" i="1"/>
  <c r="F8" i="1"/>
  <c r="G7" i="1"/>
  <c r="F7" i="1"/>
  <c r="G6" i="1"/>
  <c r="F6" i="1"/>
</calcChain>
</file>

<file path=xl/sharedStrings.xml><?xml version="1.0" encoding="utf-8"?>
<sst xmlns="http://schemas.openxmlformats.org/spreadsheetml/2006/main" count="401" uniqueCount="96">
  <si>
    <t>S.No</t>
  </si>
  <si>
    <t>Wallet Name</t>
  </si>
  <si>
    <t>Total Classes</t>
  </si>
  <si>
    <t>Obfuscated</t>
  </si>
  <si>
    <t>Google Wallet</t>
  </si>
  <si>
    <t>Obfuscated vs Non-Obfuscated</t>
  </si>
  <si>
    <t>Paypal</t>
  </si>
  <si>
    <t>Dwolla</t>
  </si>
  <si>
    <t>Square Cash</t>
  </si>
  <si>
    <t>Lemon</t>
  </si>
  <si>
    <t>Venmo</t>
  </si>
  <si>
    <t>Obfuscated %</t>
  </si>
  <si>
    <t>Un-Obfuscated %</t>
  </si>
  <si>
    <t>Un-Obfuscated</t>
  </si>
  <si>
    <t>S.No.</t>
  </si>
  <si>
    <t>Device ID (IMEI etc)</t>
  </si>
  <si>
    <t>Permission Name</t>
  </si>
  <si>
    <t>YES</t>
  </si>
  <si>
    <t>NO</t>
  </si>
  <si>
    <t>Location</t>
  </si>
  <si>
    <t>Connection</t>
  </si>
  <si>
    <t>Local IP Address</t>
  </si>
  <si>
    <t>USE</t>
  </si>
  <si>
    <t>SocketAddress</t>
  </si>
  <si>
    <t>UID</t>
  </si>
  <si>
    <t>IMEI, UID</t>
  </si>
  <si>
    <t>None</t>
  </si>
  <si>
    <t>Description</t>
  </si>
  <si>
    <r>
      <t>HttpURLConnection</t>
    </r>
    <r>
      <rPr>
        <sz val="10"/>
        <color rgb="FF000000"/>
        <rFont val="Inherit"/>
      </rPr>
      <t xml:space="preserve"> </t>
    </r>
  </si>
  <si>
    <t>https://mobile.dwollalabs.com</t>
  </si>
  <si>
    <t>AndroidHttpClient.newInstance("")</t>
  </si>
  <si>
    <t>com.google.android.gms.maps.model.LatLng</t>
  </si>
  <si>
    <t>com.paypal.android.p2pmobile.location.LocationSource MAP</t>
  </si>
  <si>
    <t>com.facebook.widget.PlacePickerFragment.Location</t>
  </si>
  <si>
    <t>Resources Access</t>
  </si>
  <si>
    <t>Encryption</t>
  </si>
  <si>
    <t>public final com.squareup.okhttp.Connection getConnection()</t>
  </si>
  <si>
    <t>HttpURLConnection</t>
  </si>
  <si>
    <t>OkHttpClient.getConnectionPool()</t>
  </si>
  <si>
    <t>getDeviceSerial()</t>
  </si>
  <si>
    <t>Fetched hashed IMEI</t>
  </si>
  <si>
    <t>Method</t>
  </si>
  <si>
    <t>AES, RSA, DSA, HMAC</t>
  </si>
  <si>
    <t>Public key generation using KeyCzar</t>
  </si>
  <si>
    <t>AES</t>
  </si>
  <si>
    <t>Cipher Mode: ECB</t>
  </si>
  <si>
    <t>Cipher Mode: CBC</t>
  </si>
  <si>
    <t>AES, HMAC-SHA1</t>
  </si>
  <si>
    <t>HMAC-SHA1, DES</t>
  </si>
  <si>
    <t>Key Method: DesKeySpecs</t>
  </si>
  <si>
    <t>Camera</t>
  </si>
  <si>
    <t>FlashLight</t>
  </si>
  <si>
    <t>Get-Accounts</t>
  </si>
  <si>
    <t>NFC</t>
  </si>
  <si>
    <t>Read_Contacts</t>
  </si>
  <si>
    <t>Read_External_Storage</t>
  </si>
  <si>
    <t>Read_Profile</t>
  </si>
  <si>
    <t>Read_Phone_State</t>
  </si>
  <si>
    <t>Access_Coarse_Location</t>
  </si>
  <si>
    <t>Access_FIne_Location</t>
  </si>
  <si>
    <t>Receive_Boot_Completed</t>
  </si>
  <si>
    <t>Use_Credentials</t>
  </si>
  <si>
    <t>Vibrate</t>
  </si>
  <si>
    <t>Wake_Lock</t>
  </si>
  <si>
    <t>Write_Settings</t>
  </si>
  <si>
    <t>Write_External_Storage</t>
  </si>
  <si>
    <t>Wallet_Internal</t>
  </si>
  <si>
    <t>ü</t>
  </si>
  <si>
    <t>û</t>
  </si>
  <si>
    <t>Internet</t>
  </si>
  <si>
    <t>Read_Gservices</t>
  </si>
  <si>
    <t>Send_SMS</t>
  </si>
  <si>
    <t>Authenticate_Accounts</t>
  </si>
  <si>
    <t>Manage_Accounts</t>
  </si>
  <si>
    <t>Interact_Across_Users_Full</t>
  </si>
  <si>
    <t>Uses_Credentials</t>
  </si>
  <si>
    <t>Maps_Receive</t>
  </si>
  <si>
    <t>C2D_Message</t>
  </si>
  <si>
    <t>Bluetooth</t>
  </si>
  <si>
    <t>Bluetooth_Admin</t>
  </si>
  <si>
    <t>Access_Download_Manager</t>
  </si>
  <si>
    <t>Access_Download_Manager_Advanced</t>
  </si>
  <si>
    <t>Send_Download_Completed_Intents</t>
  </si>
  <si>
    <t>JPUSH_Message</t>
  </si>
  <si>
    <t>Receive_User_Present</t>
  </si>
  <si>
    <t>Mount_Unmount_FileSystem</t>
  </si>
  <si>
    <t>System_Alert_Window</t>
  </si>
  <si>
    <t>Access_Network State</t>
  </si>
  <si>
    <t>Access_Wifi-State</t>
  </si>
  <si>
    <t>Change_Wifi_State</t>
  </si>
  <si>
    <t>Access_Locaton_Extra_Commands</t>
  </si>
  <si>
    <t>Change_Network_State</t>
  </si>
  <si>
    <t>Obfuscation</t>
  </si>
  <si>
    <t>Permission Accessed</t>
  </si>
  <si>
    <t>Total Permissions in Menifest File</t>
  </si>
  <si>
    <t>Project: Static Analysis Digital Wallet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</si>
</sst>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color theme="1"/>
      <name val="Calibri"/>
      <family val="2"/>
      <scheme val="minor"/>
    </font>
    <font>
      <b/>
      <sz val="10"/>
      <color theme="1"/>
      <name val="Century Gothic"/>
      <family val="2"/>
    </font>
    <font>
      <b/>
      <sz val="12"/>
      <color theme="1"/>
      <name val="Century Gothic"/>
      <family val="2"/>
    </font>
    <font>
      <sz val="10"/>
      <color theme="1"/>
      <name val="Century Gothic"/>
      <family val="2"/>
    </font>
    <font>
      <b/>
      <sz val="11"/>
      <color theme="1"/>
      <name val="Century Gothic"/>
      <family val="2"/>
    </font>
    <font>
      <sz val="10"/>
      <color rgb="FF000000"/>
      <name val="Inherit"/>
    </font>
    <font>
      <u/>
      <sz val="11"/>
      <color theme="10"/>
      <name val="Calibri"/>
      <family val="2"/>
      <scheme val="minor"/>
    </font>
    <font>
      <sz val="10"/>
      <color theme="1"/>
      <name val="Wingdings"/>
      <charset val="2"/>
    </font>
    <font>
      <sz val="11"/>
      <color theme="1"/>
      <name val="Century Gothic"/>
      <family val="2"/>
    </font>
    <font>
      <sz val="11"/>
      <color theme="1"/>
      <name val="Wingdings"/>
      <charset val="2"/>
    </font>
    <font>
      <b/>
      <sz val="14"/>
      <color theme="1"/>
      <name val="Century Gothic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39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1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0" xfId="0" applyFont="1" applyBorder="1"/>
    <xf numFmtId="0" fontId="1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1" fillId="0" borderId="0" xfId="0" applyFont="1" applyBorder="1" applyAlignment="1"/>
    <xf numFmtId="0" fontId="1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3" fillId="0" borderId="1" xfId="0" applyFont="1" applyBorder="1" applyAlignment="1">
      <alignment horizontal="center"/>
    </xf>
    <xf numFmtId="0" fontId="6" fillId="0" borderId="1" xfId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9" fillId="0" borderId="1" xfId="0" applyFont="1" applyBorder="1" applyAlignment="1">
      <alignment horizontal="center"/>
    </xf>
    <xf numFmtId="0" fontId="8" fillId="0" borderId="1" xfId="0" applyFont="1" applyBorder="1"/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right"/>
    </xf>
    <xf numFmtId="3" fontId="1" fillId="0" borderId="1" xfId="0" applyNumberFormat="1" applyFont="1" applyBorder="1" applyAlignment="1">
      <alignment horizontal="left"/>
    </xf>
    <xf numFmtId="0" fontId="10" fillId="0" borderId="1" xfId="0" applyFont="1" applyBorder="1" applyAlignment="1">
      <alignment horizontal="center"/>
    </xf>
    <xf numFmtId="0" fontId="4" fillId="0" borderId="4" xfId="0" applyFont="1" applyBorder="1" applyAlignment="1">
      <alignment horizontal="right"/>
    </xf>
    <xf numFmtId="0" fontId="4" fillId="0" borderId="6" xfId="0" applyFont="1" applyBorder="1" applyAlignment="1">
      <alignment horizontal="right"/>
    </xf>
    <xf numFmtId="0" fontId="10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mobile.dwollalabs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8"/>
  <sheetViews>
    <sheetView tabSelected="1" zoomScale="90" zoomScaleNormal="90" workbookViewId="0">
      <selection activeCell="A14" sqref="A14:I14"/>
    </sheetView>
  </sheetViews>
  <sheetFormatPr defaultRowHeight="13.5"/>
  <cols>
    <col min="1" max="1" width="5.7109375" style="2" bestFit="1" customWidth="1"/>
    <col min="2" max="2" width="20.140625" style="2" bestFit="1" customWidth="1"/>
    <col min="3" max="3" width="13.7109375" style="2" bestFit="1" customWidth="1"/>
    <col min="4" max="4" width="61.7109375" style="2" bestFit="1" customWidth="1"/>
    <col min="5" max="5" width="61.28515625" style="2" bestFit="1" customWidth="1"/>
    <col min="6" max="6" width="30.5703125" style="2" bestFit="1" customWidth="1"/>
    <col min="7" max="7" width="45" style="2" customWidth="1"/>
    <col min="8" max="8" width="33.140625" style="2" bestFit="1" customWidth="1"/>
    <col min="9" max="9" width="29" style="2" customWidth="1"/>
    <col min="10" max="10" width="14.28515625" style="1" bestFit="1" customWidth="1"/>
    <col min="11" max="11" width="14" style="1" bestFit="1" customWidth="1"/>
    <col min="12" max="12" width="10.7109375" style="1" bestFit="1" customWidth="1"/>
    <col min="13" max="13" width="12" style="1" bestFit="1" customWidth="1"/>
    <col min="14" max="14" width="14.28515625" style="1" bestFit="1" customWidth="1"/>
    <col min="15" max="16384" width="9.140625" style="1"/>
  </cols>
  <sheetData>
    <row r="1" spans="1:23" ht="13.5" customHeight="1">
      <c r="A1" s="37" t="s">
        <v>95</v>
      </c>
      <c r="B1" s="37"/>
      <c r="C1" s="37"/>
      <c r="D1" s="37"/>
      <c r="E1" s="37"/>
      <c r="F1" s="37"/>
      <c r="G1" s="37"/>
      <c r="H1" s="37"/>
      <c r="I1" s="37"/>
    </row>
    <row r="2" spans="1:23" ht="13.5" customHeight="1">
      <c r="A2" s="37"/>
      <c r="B2" s="37"/>
      <c r="C2" s="37"/>
      <c r="D2" s="37"/>
      <c r="E2" s="37"/>
      <c r="F2" s="37"/>
      <c r="G2" s="37"/>
      <c r="H2" s="37"/>
      <c r="I2" s="37"/>
    </row>
    <row r="3" spans="1:23" ht="15">
      <c r="A3" s="31"/>
      <c r="B3" s="31"/>
      <c r="C3" s="31"/>
      <c r="D3" s="31"/>
      <c r="E3" s="31"/>
      <c r="F3" s="31"/>
      <c r="G3" s="31"/>
      <c r="H3" s="31"/>
      <c r="I3" s="31"/>
    </row>
    <row r="4" spans="1:23" ht="15.75">
      <c r="A4" s="38" t="s">
        <v>5</v>
      </c>
      <c r="B4" s="38"/>
      <c r="C4" s="38"/>
      <c r="D4" s="38"/>
      <c r="E4" s="38"/>
      <c r="F4" s="38"/>
      <c r="G4" s="38"/>
      <c r="H4" s="38"/>
      <c r="I4" s="38"/>
    </row>
    <row r="5" spans="1:23">
      <c r="A5" s="5" t="s">
        <v>0</v>
      </c>
      <c r="B5" s="5" t="s">
        <v>1</v>
      </c>
      <c r="C5" s="5" t="s">
        <v>2</v>
      </c>
      <c r="D5" s="5" t="s">
        <v>12</v>
      </c>
      <c r="E5" s="5" t="s">
        <v>11</v>
      </c>
      <c r="F5" s="5" t="s">
        <v>13</v>
      </c>
      <c r="G5" s="5" t="s">
        <v>3</v>
      </c>
      <c r="H5" s="4"/>
      <c r="I5" s="4"/>
    </row>
    <row r="6" spans="1:23">
      <c r="A6" s="4">
        <v>1</v>
      </c>
      <c r="B6" s="4" t="s">
        <v>4</v>
      </c>
      <c r="C6" s="4">
        <v>7236</v>
      </c>
      <c r="D6" s="4">
        <v>96.42</v>
      </c>
      <c r="E6" s="4">
        <v>3.58</v>
      </c>
      <c r="F6" s="3">
        <f>C6%*D6</f>
        <v>6976.9512000000004</v>
      </c>
      <c r="G6" s="3">
        <f>E6%*C6</f>
        <v>259.04879999999997</v>
      </c>
      <c r="H6" s="4"/>
      <c r="I6" s="4"/>
    </row>
    <row r="7" spans="1:23">
      <c r="A7" s="4">
        <v>2</v>
      </c>
      <c r="B7" s="4" t="s">
        <v>6</v>
      </c>
      <c r="C7" s="4">
        <v>5974</v>
      </c>
      <c r="D7" s="4">
        <v>96.92</v>
      </c>
      <c r="E7" s="4">
        <v>3.08</v>
      </c>
      <c r="F7" s="3">
        <f t="shared" ref="F7:F11" si="0">C7%*D7</f>
        <v>5790.0008000000007</v>
      </c>
      <c r="G7" s="3">
        <f t="shared" ref="G7:G11" si="1">E7%*C7</f>
        <v>183.9992</v>
      </c>
      <c r="H7" s="4"/>
      <c r="I7" s="4"/>
    </row>
    <row r="8" spans="1:23">
      <c r="A8" s="4">
        <v>3</v>
      </c>
      <c r="B8" s="4" t="s">
        <v>7</v>
      </c>
      <c r="C8" s="4">
        <v>4711</v>
      </c>
      <c r="D8" s="4">
        <v>100</v>
      </c>
      <c r="E8" s="4">
        <v>0</v>
      </c>
      <c r="F8" s="3">
        <f t="shared" si="0"/>
        <v>4711</v>
      </c>
      <c r="G8" s="3">
        <f t="shared" si="1"/>
        <v>0</v>
      </c>
      <c r="H8" s="4"/>
      <c r="I8" s="4"/>
    </row>
    <row r="9" spans="1:23">
      <c r="A9" s="4">
        <v>4</v>
      </c>
      <c r="B9" s="4" t="s">
        <v>8</v>
      </c>
      <c r="C9" s="4">
        <v>5914</v>
      </c>
      <c r="D9" s="4">
        <v>96.43</v>
      </c>
      <c r="E9" s="4">
        <v>3.57</v>
      </c>
      <c r="F9" s="3">
        <f t="shared" si="0"/>
        <v>5702.8702000000003</v>
      </c>
      <c r="G9" s="3">
        <f t="shared" si="1"/>
        <v>211.12979999999996</v>
      </c>
      <c r="H9" s="4"/>
      <c r="I9" s="4"/>
    </row>
    <row r="10" spans="1:23">
      <c r="A10" s="4">
        <v>5</v>
      </c>
      <c r="B10" s="4" t="s">
        <v>9</v>
      </c>
      <c r="C10" s="4">
        <v>1778</v>
      </c>
      <c r="D10" s="4">
        <v>83.13</v>
      </c>
      <c r="E10" s="4">
        <v>16.87</v>
      </c>
      <c r="F10" s="3">
        <f t="shared" si="0"/>
        <v>1478.0514000000001</v>
      </c>
      <c r="G10" s="3">
        <f t="shared" si="1"/>
        <v>299.94860000000006</v>
      </c>
      <c r="H10" s="4"/>
      <c r="I10" s="4"/>
    </row>
    <row r="11" spans="1:23">
      <c r="A11" s="4">
        <v>6</v>
      </c>
      <c r="B11" s="4" t="s">
        <v>10</v>
      </c>
      <c r="C11" s="4">
        <v>6581</v>
      </c>
      <c r="D11" s="4">
        <v>95.93</v>
      </c>
      <c r="E11" s="4">
        <v>4.07</v>
      </c>
      <c r="F11" s="3">
        <f t="shared" si="0"/>
        <v>6313.1533000000009</v>
      </c>
      <c r="G11" s="3">
        <f t="shared" si="1"/>
        <v>267.8467</v>
      </c>
      <c r="H11" s="4"/>
      <c r="I11" s="4"/>
    </row>
    <row r="12" spans="1:23">
      <c r="A12" s="32" t="s">
        <v>2</v>
      </c>
      <c r="B12" s="32"/>
      <c r="C12" s="32"/>
      <c r="D12" s="32"/>
      <c r="E12" s="33">
        <f>SUM(C6:C11)</f>
        <v>32194</v>
      </c>
      <c r="F12" s="33"/>
      <c r="G12" s="33"/>
      <c r="H12" s="4"/>
      <c r="I12" s="4"/>
    </row>
    <row r="13" spans="1:23">
      <c r="A13" s="22"/>
      <c r="B13" s="23"/>
      <c r="C13" s="23"/>
      <c r="D13" s="23"/>
      <c r="E13" s="23"/>
      <c r="F13" s="23"/>
      <c r="G13" s="23"/>
      <c r="H13" s="23"/>
      <c r="I13" s="24"/>
    </row>
    <row r="14" spans="1:23" ht="15.75">
      <c r="A14" s="38" t="s">
        <v>34</v>
      </c>
      <c r="B14" s="38"/>
      <c r="C14" s="38"/>
      <c r="D14" s="38"/>
      <c r="E14" s="38"/>
      <c r="F14" s="38"/>
      <c r="G14" s="38"/>
      <c r="H14" s="38"/>
      <c r="I14" s="38"/>
      <c r="J14" s="9"/>
      <c r="K14" s="9"/>
      <c r="L14" s="9"/>
      <c r="M14" s="9"/>
      <c r="N14" s="9"/>
      <c r="P14" s="6"/>
      <c r="Q14" s="6"/>
      <c r="R14" s="6"/>
      <c r="S14" s="6"/>
      <c r="T14" s="6"/>
      <c r="U14" s="6"/>
      <c r="V14" s="6"/>
      <c r="W14" s="6"/>
    </row>
    <row r="15" spans="1:23" s="2" customFormat="1">
      <c r="A15" s="10" t="s">
        <v>14</v>
      </c>
      <c r="B15" s="10" t="s">
        <v>16</v>
      </c>
      <c r="C15" s="5" t="s">
        <v>27</v>
      </c>
      <c r="D15" s="5" t="s">
        <v>4</v>
      </c>
      <c r="E15" s="5" t="s">
        <v>6</v>
      </c>
      <c r="F15" s="5" t="s">
        <v>7</v>
      </c>
      <c r="G15" s="5" t="s">
        <v>8</v>
      </c>
      <c r="H15" s="5" t="s">
        <v>9</v>
      </c>
      <c r="I15" s="5" t="s">
        <v>10</v>
      </c>
      <c r="J15" s="7"/>
      <c r="K15" s="8"/>
      <c r="L15" s="7"/>
      <c r="M15" s="8"/>
      <c r="N15" s="7"/>
    </row>
    <row r="16" spans="1:23">
      <c r="A16" s="28">
        <v>1</v>
      </c>
      <c r="B16" s="27" t="s">
        <v>15</v>
      </c>
      <c r="C16" s="5" t="s">
        <v>22</v>
      </c>
      <c r="D16" s="5" t="s">
        <v>17</v>
      </c>
      <c r="E16" s="5" t="s">
        <v>17</v>
      </c>
      <c r="F16" s="5" t="s">
        <v>18</v>
      </c>
      <c r="G16" s="5" t="s">
        <v>17</v>
      </c>
      <c r="H16" s="5" t="s">
        <v>17</v>
      </c>
      <c r="I16" s="5" t="s">
        <v>17</v>
      </c>
      <c r="J16" s="7"/>
      <c r="K16" s="7"/>
      <c r="L16" s="7"/>
      <c r="M16" s="7"/>
      <c r="N16" s="7"/>
    </row>
    <row r="17" spans="1:14">
      <c r="A17" s="28"/>
      <c r="B17" s="27"/>
      <c r="C17" s="5" t="s">
        <v>41</v>
      </c>
      <c r="D17" s="4" t="s">
        <v>25</v>
      </c>
      <c r="E17" s="4" t="s">
        <v>39</v>
      </c>
      <c r="F17" s="4" t="s">
        <v>26</v>
      </c>
      <c r="G17" s="4" t="s">
        <v>24</v>
      </c>
      <c r="H17" s="4" t="s">
        <v>25</v>
      </c>
      <c r="I17" s="4" t="s">
        <v>40</v>
      </c>
      <c r="J17" s="7"/>
      <c r="K17" s="7"/>
      <c r="L17" s="7"/>
      <c r="M17" s="7"/>
      <c r="N17" s="7"/>
    </row>
    <row r="18" spans="1:14">
      <c r="A18" s="28">
        <v>2</v>
      </c>
      <c r="B18" s="27" t="s">
        <v>19</v>
      </c>
      <c r="C18" s="5" t="s">
        <v>22</v>
      </c>
      <c r="D18" s="5" t="s">
        <v>17</v>
      </c>
      <c r="E18" s="5" t="s">
        <v>17</v>
      </c>
      <c r="F18" s="5" t="s">
        <v>18</v>
      </c>
      <c r="G18" s="5" t="s">
        <v>17</v>
      </c>
      <c r="H18" s="5" t="s">
        <v>18</v>
      </c>
      <c r="I18" s="5" t="s">
        <v>17</v>
      </c>
      <c r="J18" s="8"/>
      <c r="K18" s="8"/>
      <c r="L18" s="8"/>
      <c r="M18" s="8"/>
      <c r="N18" s="8"/>
    </row>
    <row r="19" spans="1:14" ht="15" customHeight="1">
      <c r="A19" s="28"/>
      <c r="B19" s="27"/>
      <c r="C19" s="29" t="s">
        <v>41</v>
      </c>
      <c r="D19" s="25" t="s">
        <v>31</v>
      </c>
      <c r="E19" s="25" t="s">
        <v>32</v>
      </c>
      <c r="F19" s="25" t="s">
        <v>26</v>
      </c>
      <c r="G19" s="25" t="s">
        <v>31</v>
      </c>
      <c r="H19" s="25" t="s">
        <v>26</v>
      </c>
      <c r="I19" s="25" t="s">
        <v>33</v>
      </c>
      <c r="J19" s="8"/>
      <c r="K19" s="8"/>
      <c r="L19" s="8"/>
      <c r="M19" s="8"/>
      <c r="N19" s="8"/>
    </row>
    <row r="20" spans="1:14">
      <c r="A20" s="28">
        <v>2</v>
      </c>
      <c r="B20" s="27" t="s">
        <v>19</v>
      </c>
      <c r="C20" s="30"/>
      <c r="D20" s="26"/>
      <c r="E20" s="26"/>
      <c r="F20" s="26"/>
      <c r="G20" s="26"/>
      <c r="H20" s="26"/>
      <c r="I20" s="26"/>
      <c r="J20" s="8"/>
      <c r="K20" s="8"/>
      <c r="L20" s="8"/>
      <c r="M20" s="8"/>
      <c r="N20" s="8"/>
    </row>
    <row r="21" spans="1:14">
      <c r="A21" s="28">
        <v>3</v>
      </c>
      <c r="B21" s="27" t="s">
        <v>20</v>
      </c>
      <c r="C21" s="5" t="s">
        <v>22</v>
      </c>
      <c r="D21" s="5" t="s">
        <v>17</v>
      </c>
      <c r="E21" s="5" t="s">
        <v>17</v>
      </c>
      <c r="F21" s="5" t="s">
        <v>17</v>
      </c>
      <c r="G21" s="5" t="s">
        <v>17</v>
      </c>
      <c r="H21" s="5" t="s">
        <v>17</v>
      </c>
      <c r="I21" s="5" t="s">
        <v>17</v>
      </c>
      <c r="J21" s="8"/>
      <c r="K21" s="8"/>
      <c r="L21" s="8"/>
      <c r="M21" s="8"/>
      <c r="N21" s="8"/>
    </row>
    <row r="22" spans="1:14" ht="15">
      <c r="A22" s="28">
        <v>4</v>
      </c>
      <c r="B22" s="27" t="s">
        <v>21</v>
      </c>
      <c r="C22" s="5" t="s">
        <v>41</v>
      </c>
      <c r="D22" s="4" t="s">
        <v>36</v>
      </c>
      <c r="E22" s="4" t="s">
        <v>37</v>
      </c>
      <c r="F22" s="13" t="s">
        <v>29</v>
      </c>
      <c r="G22" s="4" t="s">
        <v>38</v>
      </c>
      <c r="H22" s="4" t="s">
        <v>30</v>
      </c>
      <c r="I22" s="4" t="s">
        <v>28</v>
      </c>
      <c r="J22" s="8"/>
      <c r="K22" s="8"/>
      <c r="L22" s="8"/>
      <c r="M22" s="8"/>
      <c r="N22" s="8"/>
    </row>
    <row r="23" spans="1:14">
      <c r="A23" s="28">
        <v>4</v>
      </c>
      <c r="B23" s="27" t="s">
        <v>21</v>
      </c>
      <c r="C23" s="5" t="s">
        <v>22</v>
      </c>
      <c r="D23" s="5" t="s">
        <v>17</v>
      </c>
      <c r="E23" s="5" t="s">
        <v>17</v>
      </c>
      <c r="F23" s="5" t="s">
        <v>18</v>
      </c>
      <c r="G23" s="5" t="s">
        <v>17</v>
      </c>
      <c r="H23" s="5" t="s">
        <v>18</v>
      </c>
      <c r="I23" s="5" t="s">
        <v>17</v>
      </c>
      <c r="J23" s="8"/>
      <c r="K23" s="8"/>
      <c r="L23" s="8"/>
      <c r="M23" s="8"/>
      <c r="N23" s="8"/>
    </row>
    <row r="24" spans="1:14">
      <c r="A24" s="28"/>
      <c r="B24" s="27"/>
      <c r="C24" s="5" t="s">
        <v>41</v>
      </c>
      <c r="D24" s="4" t="s">
        <v>23</v>
      </c>
      <c r="E24" s="4" t="s">
        <v>23</v>
      </c>
      <c r="F24" s="4" t="s">
        <v>26</v>
      </c>
      <c r="G24" s="4" t="s">
        <v>23</v>
      </c>
      <c r="H24" s="4" t="s">
        <v>26</v>
      </c>
      <c r="I24" s="4" t="s">
        <v>23</v>
      </c>
      <c r="J24" s="8"/>
      <c r="K24" s="8"/>
      <c r="L24" s="8"/>
      <c r="M24" s="8"/>
      <c r="N24" s="8"/>
    </row>
    <row r="25" spans="1:14">
      <c r="A25" s="28">
        <v>5</v>
      </c>
      <c r="B25" s="27" t="s">
        <v>35</v>
      </c>
      <c r="C25" s="5" t="s">
        <v>22</v>
      </c>
      <c r="D25" s="5" t="s">
        <v>42</v>
      </c>
      <c r="E25" s="5" t="s">
        <v>44</v>
      </c>
      <c r="F25" s="5" t="s">
        <v>44</v>
      </c>
      <c r="G25" s="5" t="s">
        <v>47</v>
      </c>
      <c r="H25" s="5" t="s">
        <v>44</v>
      </c>
      <c r="I25" s="5" t="s">
        <v>48</v>
      </c>
      <c r="J25" s="8"/>
      <c r="K25" s="8"/>
      <c r="L25" s="8"/>
      <c r="M25" s="8"/>
      <c r="N25" s="8"/>
    </row>
    <row r="26" spans="1:14">
      <c r="A26" s="28"/>
      <c r="B26" s="27"/>
      <c r="C26" s="5" t="s">
        <v>41</v>
      </c>
      <c r="D26" s="12" t="s">
        <v>43</v>
      </c>
      <c r="E26" s="12" t="s">
        <v>45</v>
      </c>
      <c r="F26" s="12" t="s">
        <v>46</v>
      </c>
      <c r="G26" s="12" t="s">
        <v>45</v>
      </c>
      <c r="H26" s="12" t="s">
        <v>46</v>
      </c>
      <c r="I26" s="12" t="s">
        <v>49</v>
      </c>
      <c r="J26" s="8"/>
      <c r="K26" s="8"/>
      <c r="L26" s="8"/>
      <c r="M26" s="8"/>
      <c r="N26" s="8"/>
    </row>
    <row r="27" spans="1:14">
      <c r="A27" s="28">
        <v>6</v>
      </c>
      <c r="B27" s="27" t="s">
        <v>92</v>
      </c>
      <c r="C27" s="27" t="s">
        <v>22</v>
      </c>
      <c r="D27" s="27" t="s">
        <v>17</v>
      </c>
      <c r="E27" s="27" t="s">
        <v>17</v>
      </c>
      <c r="F27" s="27" t="s">
        <v>18</v>
      </c>
      <c r="G27" s="27" t="s">
        <v>17</v>
      </c>
      <c r="H27" s="27" t="s">
        <v>17</v>
      </c>
      <c r="I27" s="29" t="s">
        <v>17</v>
      </c>
    </row>
    <row r="28" spans="1:14">
      <c r="A28" s="28"/>
      <c r="B28" s="27"/>
      <c r="C28" s="27"/>
      <c r="D28" s="27"/>
      <c r="E28" s="27"/>
      <c r="F28" s="27"/>
      <c r="G28" s="27"/>
      <c r="H28" s="27"/>
      <c r="I28" s="30"/>
    </row>
  </sheetData>
  <mergeCells count="33">
    <mergeCell ref="G27:G28"/>
    <mergeCell ref="H27:H28"/>
    <mergeCell ref="I27:I28"/>
    <mergeCell ref="A25:A26"/>
    <mergeCell ref="B25:B26"/>
    <mergeCell ref="A27:A28"/>
    <mergeCell ref="B27:B28"/>
    <mergeCell ref="C27:C28"/>
    <mergeCell ref="D27:D28"/>
    <mergeCell ref="E27:E28"/>
    <mergeCell ref="F27:F28"/>
    <mergeCell ref="A1:I2"/>
    <mergeCell ref="A3:I3"/>
    <mergeCell ref="A4:I4"/>
    <mergeCell ref="A12:D12"/>
    <mergeCell ref="E12:G12"/>
    <mergeCell ref="B23:B24"/>
    <mergeCell ref="A16:A17"/>
    <mergeCell ref="A18:A20"/>
    <mergeCell ref="A21:A22"/>
    <mergeCell ref="A23:A24"/>
    <mergeCell ref="B16:B17"/>
    <mergeCell ref="A13:I13"/>
    <mergeCell ref="A14:I14"/>
    <mergeCell ref="I19:I20"/>
    <mergeCell ref="B18:B20"/>
    <mergeCell ref="B21:B22"/>
    <mergeCell ref="G19:G20"/>
    <mergeCell ref="H19:H20"/>
    <mergeCell ref="C19:C20"/>
    <mergeCell ref="D19:D20"/>
    <mergeCell ref="E19:E20"/>
    <mergeCell ref="F19:F20"/>
  </mergeCells>
  <hyperlinks>
    <hyperlink ref="F22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EX45"/>
  <sheetViews>
    <sheetView zoomScale="98" zoomScaleNormal="98" workbookViewId="0">
      <selection activeCell="B3" sqref="B3"/>
    </sheetView>
  </sheetViews>
  <sheetFormatPr defaultRowHeight="13.5"/>
  <cols>
    <col min="1" max="1" width="11.85546875" style="1" bestFit="1" customWidth="1"/>
    <col min="2" max="2" width="45.42578125" style="11" bestFit="1" customWidth="1"/>
    <col min="3" max="3" width="16.42578125" style="1" bestFit="1" customWidth="1"/>
    <col min="4" max="5" width="8.28515625" style="1" bestFit="1" customWidth="1"/>
    <col min="6" max="6" width="14.42578125" style="1" bestFit="1" customWidth="1"/>
    <col min="7" max="7" width="8.140625" style="1" bestFit="1" customWidth="1"/>
    <col min="8" max="8" width="8.7109375" style="1" bestFit="1" customWidth="1"/>
    <col min="9" max="16384" width="9.140625" style="1"/>
  </cols>
  <sheetData>
    <row r="1" spans="1:8 16378:16378" ht="18">
      <c r="A1" s="34" t="s">
        <v>93</v>
      </c>
      <c r="B1" s="34"/>
      <c r="C1" s="34"/>
      <c r="D1" s="34"/>
      <c r="E1" s="34"/>
      <c r="F1" s="34"/>
      <c r="G1" s="34"/>
      <c r="H1" s="34"/>
    </row>
    <row r="2" spans="1:8 16378:16378" ht="15">
      <c r="A2" s="16"/>
      <c r="B2" s="16"/>
      <c r="C2" s="16"/>
      <c r="D2" s="16"/>
      <c r="E2" s="16"/>
      <c r="F2" s="16"/>
      <c r="G2" s="16"/>
      <c r="H2" s="16"/>
    </row>
    <row r="3" spans="1:8 16378:16378" ht="15">
      <c r="A3" s="16" t="s">
        <v>0</v>
      </c>
      <c r="B3" s="18" t="s">
        <v>16</v>
      </c>
      <c r="C3" s="16" t="s">
        <v>4</v>
      </c>
      <c r="D3" s="16" t="s">
        <v>6</v>
      </c>
      <c r="E3" s="16" t="s">
        <v>7</v>
      </c>
      <c r="F3" s="16" t="s">
        <v>8</v>
      </c>
      <c r="G3" s="16" t="s">
        <v>9</v>
      </c>
      <c r="H3" s="16" t="s">
        <v>10</v>
      </c>
    </row>
    <row r="4" spans="1:8 16378:16378" ht="16.5">
      <c r="A4" s="17">
        <v>1</v>
      </c>
      <c r="B4" s="19" t="s">
        <v>58</v>
      </c>
      <c r="C4" s="20" t="s">
        <v>67</v>
      </c>
      <c r="D4" s="20" t="s">
        <v>67</v>
      </c>
      <c r="E4" s="20" t="s">
        <v>68</v>
      </c>
      <c r="F4" s="20" t="s">
        <v>67</v>
      </c>
      <c r="G4" s="20" t="s">
        <v>67</v>
      </c>
      <c r="H4" s="20" t="s">
        <v>68</v>
      </c>
    </row>
    <row r="5" spans="1:8 16378:16378" ht="16.5">
      <c r="A5" s="17">
        <v>2</v>
      </c>
      <c r="B5" s="19" t="s">
        <v>59</v>
      </c>
      <c r="C5" s="20" t="s">
        <v>67</v>
      </c>
      <c r="D5" s="20" t="s">
        <v>67</v>
      </c>
      <c r="E5" s="20" t="s">
        <v>67</v>
      </c>
      <c r="F5" s="20" t="s">
        <v>67</v>
      </c>
      <c r="G5" s="20" t="s">
        <v>67</v>
      </c>
      <c r="H5" s="20" t="s">
        <v>67</v>
      </c>
      <c r="XEX5" s="14"/>
    </row>
    <row r="6" spans="1:8 16378:16378" ht="16.5">
      <c r="A6" s="17">
        <v>3</v>
      </c>
      <c r="B6" s="19" t="s">
        <v>90</v>
      </c>
      <c r="C6" s="20" t="s">
        <v>68</v>
      </c>
      <c r="D6" s="20" t="s">
        <v>68</v>
      </c>
      <c r="E6" s="20" t="s">
        <v>68</v>
      </c>
      <c r="F6" s="20" t="s">
        <v>68</v>
      </c>
      <c r="G6" s="20" t="s">
        <v>67</v>
      </c>
      <c r="H6" s="20" t="s">
        <v>68</v>
      </c>
      <c r="XEX6" s="15"/>
    </row>
    <row r="7" spans="1:8 16378:16378" ht="16.5">
      <c r="A7" s="17">
        <v>4</v>
      </c>
      <c r="B7" s="19" t="s">
        <v>87</v>
      </c>
      <c r="C7" s="20" t="s">
        <v>67</v>
      </c>
      <c r="D7" s="20" t="s">
        <v>67</v>
      </c>
      <c r="E7" s="20" t="s">
        <v>68</v>
      </c>
      <c r="F7" s="20" t="s">
        <v>67</v>
      </c>
      <c r="G7" s="20" t="s">
        <v>67</v>
      </c>
      <c r="H7" s="20" t="s">
        <v>67</v>
      </c>
    </row>
    <row r="8" spans="1:8 16378:16378" ht="16.5">
      <c r="A8" s="17">
        <v>5</v>
      </c>
      <c r="B8" s="19" t="s">
        <v>91</v>
      </c>
      <c r="C8" s="20" t="s">
        <v>68</v>
      </c>
      <c r="D8" s="20" t="s">
        <v>68</v>
      </c>
      <c r="E8" s="20" t="s">
        <v>68</v>
      </c>
      <c r="F8" s="20" t="s">
        <v>68</v>
      </c>
      <c r="G8" s="20" t="s">
        <v>67</v>
      </c>
      <c r="H8" s="20" t="s">
        <v>68</v>
      </c>
    </row>
    <row r="9" spans="1:8 16378:16378" ht="16.5">
      <c r="A9" s="17">
        <v>6</v>
      </c>
      <c r="B9" s="19" t="s">
        <v>88</v>
      </c>
      <c r="C9" s="20" t="s">
        <v>67</v>
      </c>
      <c r="D9" s="20" t="s">
        <v>67</v>
      </c>
      <c r="E9" s="20" t="s">
        <v>68</v>
      </c>
      <c r="F9" s="20" t="s">
        <v>67</v>
      </c>
      <c r="G9" s="20" t="s">
        <v>67</v>
      </c>
      <c r="H9" s="20" t="s">
        <v>68</v>
      </c>
    </row>
    <row r="10" spans="1:8 16378:16378" ht="16.5">
      <c r="A10" s="17">
        <v>7</v>
      </c>
      <c r="B10" s="19" t="s">
        <v>89</v>
      </c>
      <c r="C10" s="20" t="s">
        <v>68</v>
      </c>
      <c r="D10" s="20" t="s">
        <v>68</v>
      </c>
      <c r="E10" s="20" t="s">
        <v>68</v>
      </c>
      <c r="F10" s="20" t="s">
        <v>68</v>
      </c>
      <c r="G10" s="20" t="s">
        <v>67</v>
      </c>
      <c r="H10" s="20" t="s">
        <v>68</v>
      </c>
    </row>
    <row r="11" spans="1:8 16378:16378" ht="16.5">
      <c r="A11" s="17">
        <v>8</v>
      </c>
      <c r="B11" s="19" t="s">
        <v>78</v>
      </c>
      <c r="C11" s="20" t="s">
        <v>68</v>
      </c>
      <c r="D11" s="20" t="s">
        <v>68</v>
      </c>
      <c r="E11" s="20" t="s">
        <v>68</v>
      </c>
      <c r="F11" s="20" t="s">
        <v>67</v>
      </c>
      <c r="G11" s="20" t="s">
        <v>68</v>
      </c>
      <c r="H11" s="20" t="s">
        <v>68</v>
      </c>
    </row>
    <row r="12" spans="1:8 16378:16378" ht="16.5">
      <c r="A12" s="17">
        <v>9</v>
      </c>
      <c r="B12" s="19" t="s">
        <v>79</v>
      </c>
      <c r="C12" s="20" t="s">
        <v>68</v>
      </c>
      <c r="D12" s="20" t="s">
        <v>68</v>
      </c>
      <c r="E12" s="20" t="s">
        <v>68</v>
      </c>
      <c r="F12" s="20" t="s">
        <v>67</v>
      </c>
      <c r="G12" s="20" t="s">
        <v>68</v>
      </c>
      <c r="H12" s="20" t="s">
        <v>68</v>
      </c>
    </row>
    <row r="13" spans="1:8 16378:16378" ht="16.5">
      <c r="A13" s="17">
        <v>10</v>
      </c>
      <c r="B13" s="19" t="s">
        <v>50</v>
      </c>
      <c r="C13" s="20" t="s">
        <v>67</v>
      </c>
      <c r="D13" s="20" t="s">
        <v>67</v>
      </c>
      <c r="E13" s="20" t="s">
        <v>68</v>
      </c>
      <c r="F13" s="20" t="s">
        <v>67</v>
      </c>
      <c r="G13" s="20" t="s">
        <v>68</v>
      </c>
      <c r="H13" s="20" t="s">
        <v>68</v>
      </c>
    </row>
    <row r="14" spans="1:8 16378:16378" ht="16.5">
      <c r="A14" s="17">
        <v>11</v>
      </c>
      <c r="B14" s="19" t="s">
        <v>51</v>
      </c>
      <c r="C14" s="20" t="s">
        <v>67</v>
      </c>
      <c r="D14" s="20" t="s">
        <v>67</v>
      </c>
      <c r="E14" s="20" t="s">
        <v>68</v>
      </c>
      <c r="F14" s="20" t="s">
        <v>68</v>
      </c>
      <c r="G14" s="20" t="s">
        <v>68</v>
      </c>
      <c r="H14" s="20" t="s">
        <v>68</v>
      </c>
    </row>
    <row r="15" spans="1:8 16378:16378" ht="16.5">
      <c r="A15" s="17">
        <v>12</v>
      </c>
      <c r="B15" s="19" t="s">
        <v>52</v>
      </c>
      <c r="C15" s="20" t="s">
        <v>67</v>
      </c>
      <c r="D15" s="20" t="s">
        <v>67</v>
      </c>
      <c r="E15" s="20" t="s">
        <v>68</v>
      </c>
      <c r="F15" s="20" t="s">
        <v>67</v>
      </c>
      <c r="G15" s="20" t="s">
        <v>68</v>
      </c>
      <c r="H15" s="20" t="s">
        <v>67</v>
      </c>
    </row>
    <row r="16" spans="1:8 16378:16378" ht="16.5">
      <c r="A16" s="17">
        <v>13</v>
      </c>
      <c r="B16" s="19" t="s">
        <v>69</v>
      </c>
      <c r="C16" s="20" t="s">
        <v>67</v>
      </c>
      <c r="D16" s="20" t="s">
        <v>67</v>
      </c>
      <c r="E16" s="20" t="s">
        <v>67</v>
      </c>
      <c r="F16" s="20" t="s">
        <v>67</v>
      </c>
      <c r="G16" s="20" t="s">
        <v>67</v>
      </c>
      <c r="H16" s="20" t="s">
        <v>67</v>
      </c>
    </row>
    <row r="17" spans="1:8" ht="16.5">
      <c r="A17" s="17">
        <v>14</v>
      </c>
      <c r="B17" s="19" t="s">
        <v>53</v>
      </c>
      <c r="C17" s="20" t="s">
        <v>67</v>
      </c>
      <c r="D17" s="20" t="s">
        <v>67</v>
      </c>
      <c r="E17" s="20" t="s">
        <v>68</v>
      </c>
      <c r="F17" s="20" t="s">
        <v>67</v>
      </c>
      <c r="G17" s="20" t="s">
        <v>68</v>
      </c>
      <c r="H17" s="20" t="s">
        <v>68</v>
      </c>
    </row>
    <row r="18" spans="1:8" ht="16.5">
      <c r="A18" s="17">
        <v>15</v>
      </c>
      <c r="B18" s="19" t="s">
        <v>54</v>
      </c>
      <c r="C18" s="20" t="s">
        <v>67</v>
      </c>
      <c r="D18" s="20" t="s">
        <v>67</v>
      </c>
      <c r="E18" s="20" t="s">
        <v>68</v>
      </c>
      <c r="F18" s="20" t="s">
        <v>67</v>
      </c>
      <c r="G18" s="20" t="s">
        <v>68</v>
      </c>
      <c r="H18" s="20" t="s">
        <v>67</v>
      </c>
    </row>
    <row r="19" spans="1:8" ht="16.5">
      <c r="A19" s="17">
        <v>16</v>
      </c>
      <c r="B19" s="19" t="s">
        <v>55</v>
      </c>
      <c r="C19" s="20" t="s">
        <v>67</v>
      </c>
      <c r="D19" s="20" t="s">
        <v>68</v>
      </c>
      <c r="E19" s="20" t="s">
        <v>68</v>
      </c>
      <c r="F19" s="20" t="s">
        <v>67</v>
      </c>
      <c r="G19" s="20" t="s">
        <v>67</v>
      </c>
      <c r="H19" s="20" t="s">
        <v>68</v>
      </c>
    </row>
    <row r="20" spans="1:8" ht="16.5">
      <c r="A20" s="17">
        <v>17</v>
      </c>
      <c r="B20" s="19" t="s">
        <v>56</v>
      </c>
      <c r="C20" s="20" t="s">
        <v>67</v>
      </c>
      <c r="D20" s="20" t="s">
        <v>68</v>
      </c>
      <c r="E20" s="20" t="s">
        <v>68</v>
      </c>
      <c r="F20" s="20" t="s">
        <v>67</v>
      </c>
      <c r="G20" s="20" t="s">
        <v>68</v>
      </c>
      <c r="H20" s="20" t="s">
        <v>68</v>
      </c>
    </row>
    <row r="21" spans="1:8" ht="16.5">
      <c r="A21" s="17">
        <v>18</v>
      </c>
      <c r="B21" s="19" t="s">
        <v>57</v>
      </c>
      <c r="C21" s="20" t="s">
        <v>67</v>
      </c>
      <c r="D21" s="20" t="s">
        <v>67</v>
      </c>
      <c r="E21" s="20" t="s">
        <v>68</v>
      </c>
      <c r="F21" s="20" t="s">
        <v>67</v>
      </c>
      <c r="G21" s="20" t="s">
        <v>67</v>
      </c>
      <c r="H21" s="20" t="s">
        <v>68</v>
      </c>
    </row>
    <row r="22" spans="1:8" ht="16.5">
      <c r="A22" s="17">
        <v>19</v>
      </c>
      <c r="B22" s="19" t="s">
        <v>71</v>
      </c>
      <c r="C22" s="20" t="s">
        <v>68</v>
      </c>
      <c r="D22" s="20" t="s">
        <v>67</v>
      </c>
      <c r="E22" s="20" t="s">
        <v>68</v>
      </c>
      <c r="F22" s="20" t="s">
        <v>68</v>
      </c>
      <c r="G22" s="20" t="s">
        <v>68</v>
      </c>
      <c r="H22" s="20" t="s">
        <v>67</v>
      </c>
    </row>
    <row r="23" spans="1:8" ht="16.5">
      <c r="A23" s="17">
        <v>20</v>
      </c>
      <c r="B23" s="19" t="s">
        <v>60</v>
      </c>
      <c r="C23" s="20" t="s">
        <v>67</v>
      </c>
      <c r="D23" s="20" t="s">
        <v>68</v>
      </c>
      <c r="E23" s="20" t="s">
        <v>68</v>
      </c>
      <c r="F23" s="20" t="s">
        <v>67</v>
      </c>
      <c r="G23" s="20" t="s">
        <v>68</v>
      </c>
      <c r="H23" s="20" t="s">
        <v>68</v>
      </c>
    </row>
    <row r="24" spans="1:8" ht="16.5">
      <c r="A24" s="17">
        <v>21</v>
      </c>
      <c r="B24" s="19" t="s">
        <v>61</v>
      </c>
      <c r="C24" s="20" t="s">
        <v>67</v>
      </c>
      <c r="D24" s="20" t="s">
        <v>68</v>
      </c>
      <c r="E24" s="20" t="s">
        <v>68</v>
      </c>
      <c r="F24" s="20" t="s">
        <v>68</v>
      </c>
      <c r="G24" s="20" t="s">
        <v>68</v>
      </c>
      <c r="H24" s="20" t="s">
        <v>68</v>
      </c>
    </row>
    <row r="25" spans="1:8" ht="16.5">
      <c r="A25" s="17">
        <v>22</v>
      </c>
      <c r="B25" s="19" t="s">
        <v>62</v>
      </c>
      <c r="C25" s="20" t="s">
        <v>67</v>
      </c>
      <c r="D25" s="20" t="s">
        <v>68</v>
      </c>
      <c r="E25" s="20" t="s">
        <v>68</v>
      </c>
      <c r="F25" s="20" t="s">
        <v>67</v>
      </c>
      <c r="G25" s="20" t="s">
        <v>67</v>
      </c>
      <c r="H25" s="20" t="s">
        <v>67</v>
      </c>
    </row>
    <row r="26" spans="1:8" ht="16.5">
      <c r="A26" s="17">
        <v>23</v>
      </c>
      <c r="B26" s="19" t="s">
        <v>63</v>
      </c>
      <c r="C26" s="20" t="s">
        <v>67</v>
      </c>
      <c r="D26" s="20" t="s">
        <v>67</v>
      </c>
      <c r="E26" s="20" t="s">
        <v>68</v>
      </c>
      <c r="F26" s="20" t="s">
        <v>67</v>
      </c>
      <c r="G26" s="20" t="s">
        <v>67</v>
      </c>
      <c r="H26" s="20" t="s">
        <v>67</v>
      </c>
    </row>
    <row r="27" spans="1:8" ht="16.5">
      <c r="A27" s="17">
        <v>24</v>
      </c>
      <c r="B27" s="19" t="s">
        <v>64</v>
      </c>
      <c r="C27" s="20" t="s">
        <v>67</v>
      </c>
      <c r="D27" s="20" t="s">
        <v>67</v>
      </c>
      <c r="E27" s="20" t="s">
        <v>68</v>
      </c>
      <c r="F27" s="20" t="s">
        <v>68</v>
      </c>
      <c r="G27" s="20" t="s">
        <v>67</v>
      </c>
      <c r="H27" s="20" t="s">
        <v>68</v>
      </c>
    </row>
    <row r="28" spans="1:8" ht="16.5">
      <c r="A28" s="17">
        <v>25</v>
      </c>
      <c r="B28" s="19" t="s">
        <v>65</v>
      </c>
      <c r="C28" s="20" t="s">
        <v>67</v>
      </c>
      <c r="D28" s="20" t="s">
        <v>67</v>
      </c>
      <c r="E28" s="20" t="s">
        <v>68</v>
      </c>
      <c r="F28" s="20" t="s">
        <v>68</v>
      </c>
      <c r="G28" s="20" t="s">
        <v>67</v>
      </c>
      <c r="H28" s="20" t="s">
        <v>67</v>
      </c>
    </row>
    <row r="29" spans="1:8" ht="16.5">
      <c r="A29" s="17">
        <v>26</v>
      </c>
      <c r="B29" s="19" t="s">
        <v>72</v>
      </c>
      <c r="C29" s="20" t="s">
        <v>68</v>
      </c>
      <c r="D29" s="20" t="s">
        <v>67</v>
      </c>
      <c r="E29" s="20" t="s">
        <v>68</v>
      </c>
      <c r="F29" s="20" t="s">
        <v>68</v>
      </c>
      <c r="G29" s="20" t="s">
        <v>68</v>
      </c>
      <c r="H29" s="20" t="s">
        <v>68</v>
      </c>
    </row>
    <row r="30" spans="1:8" ht="16.5">
      <c r="A30" s="17">
        <v>27</v>
      </c>
      <c r="B30" s="19" t="s">
        <v>74</v>
      </c>
      <c r="C30" s="20" t="s">
        <v>68</v>
      </c>
      <c r="D30" s="20" t="s">
        <v>67</v>
      </c>
      <c r="E30" s="20" t="s">
        <v>68</v>
      </c>
      <c r="F30" s="20" t="s">
        <v>68</v>
      </c>
      <c r="G30" s="20" t="s">
        <v>68</v>
      </c>
      <c r="H30" s="20" t="s">
        <v>68</v>
      </c>
    </row>
    <row r="31" spans="1:8" ht="16.5">
      <c r="A31" s="17">
        <v>28</v>
      </c>
      <c r="B31" s="19" t="s">
        <v>73</v>
      </c>
      <c r="C31" s="20" t="s">
        <v>68</v>
      </c>
      <c r="D31" s="20" t="s">
        <v>67</v>
      </c>
      <c r="E31" s="20" t="s">
        <v>68</v>
      </c>
      <c r="F31" s="20" t="s">
        <v>68</v>
      </c>
      <c r="G31" s="20" t="s">
        <v>68</v>
      </c>
      <c r="H31" s="20" t="s">
        <v>68</v>
      </c>
    </row>
    <row r="32" spans="1:8" ht="16.5">
      <c r="A32" s="17">
        <v>29</v>
      </c>
      <c r="B32" s="19" t="s">
        <v>75</v>
      </c>
      <c r="C32" s="20" t="s">
        <v>68</v>
      </c>
      <c r="D32" s="20" t="s">
        <v>67</v>
      </c>
      <c r="E32" s="20" t="s">
        <v>68</v>
      </c>
      <c r="F32" s="20" t="s">
        <v>68</v>
      </c>
      <c r="G32" s="20" t="s">
        <v>68</v>
      </c>
      <c r="H32" s="20" t="s">
        <v>68</v>
      </c>
    </row>
    <row r="33" spans="1:8" ht="16.5">
      <c r="A33" s="17">
        <v>30</v>
      </c>
      <c r="B33" s="19" t="s">
        <v>76</v>
      </c>
      <c r="C33" s="20" t="s">
        <v>68</v>
      </c>
      <c r="D33" s="20" t="s">
        <v>67</v>
      </c>
      <c r="E33" s="20" t="s">
        <v>68</v>
      </c>
      <c r="F33" s="20" t="s">
        <v>68</v>
      </c>
      <c r="G33" s="20" t="s">
        <v>68</v>
      </c>
      <c r="H33" s="20" t="s">
        <v>68</v>
      </c>
    </row>
    <row r="34" spans="1:8" ht="16.5">
      <c r="A34" s="17">
        <v>31</v>
      </c>
      <c r="B34" s="19" t="s">
        <v>70</v>
      </c>
      <c r="C34" s="20" t="s">
        <v>67</v>
      </c>
      <c r="D34" s="20" t="s">
        <v>67</v>
      </c>
      <c r="E34" s="20" t="s">
        <v>68</v>
      </c>
      <c r="F34" s="20" t="s">
        <v>68</v>
      </c>
      <c r="G34" s="20" t="s">
        <v>68</v>
      </c>
      <c r="H34" s="20" t="s">
        <v>68</v>
      </c>
    </row>
    <row r="35" spans="1:8" ht="16.5">
      <c r="A35" s="17">
        <v>32</v>
      </c>
      <c r="B35" s="19" t="s">
        <v>66</v>
      </c>
      <c r="C35" s="20" t="s">
        <v>67</v>
      </c>
      <c r="D35" s="20" t="s">
        <v>67</v>
      </c>
      <c r="E35" s="20" t="s">
        <v>68</v>
      </c>
      <c r="F35" s="20" t="s">
        <v>68</v>
      </c>
      <c r="G35" s="20" t="s">
        <v>68</v>
      </c>
      <c r="H35" s="20" t="s">
        <v>68</v>
      </c>
    </row>
    <row r="36" spans="1:8" ht="16.5">
      <c r="A36" s="17">
        <v>33</v>
      </c>
      <c r="B36" s="19" t="s">
        <v>77</v>
      </c>
      <c r="C36" s="20" t="s">
        <v>67</v>
      </c>
      <c r="D36" s="20" t="s">
        <v>67</v>
      </c>
      <c r="E36" s="20" t="s">
        <v>68</v>
      </c>
      <c r="F36" s="20" t="s">
        <v>67</v>
      </c>
      <c r="G36" s="20" t="s">
        <v>68</v>
      </c>
      <c r="H36" s="20" t="s">
        <v>67</v>
      </c>
    </row>
    <row r="37" spans="1:8" ht="16.5">
      <c r="A37" s="17">
        <v>34</v>
      </c>
      <c r="B37" s="19" t="s">
        <v>80</v>
      </c>
      <c r="C37" s="20" t="s">
        <v>68</v>
      </c>
      <c r="D37" s="20" t="s">
        <v>68</v>
      </c>
      <c r="E37" s="20" t="s">
        <v>68</v>
      </c>
      <c r="F37" s="20" t="s">
        <v>68</v>
      </c>
      <c r="G37" s="20" t="s">
        <v>67</v>
      </c>
      <c r="H37" s="20" t="s">
        <v>68</v>
      </c>
    </row>
    <row r="38" spans="1:8" ht="16.5">
      <c r="A38" s="17">
        <v>35</v>
      </c>
      <c r="B38" s="19" t="s">
        <v>81</v>
      </c>
      <c r="C38" s="20" t="s">
        <v>68</v>
      </c>
      <c r="D38" s="20" t="s">
        <v>68</v>
      </c>
      <c r="E38" s="20" t="s">
        <v>68</v>
      </c>
      <c r="F38" s="20" t="s">
        <v>68</v>
      </c>
      <c r="G38" s="20" t="s">
        <v>67</v>
      </c>
      <c r="H38" s="20" t="s">
        <v>68</v>
      </c>
    </row>
    <row r="39" spans="1:8" ht="16.5">
      <c r="A39" s="17">
        <v>36</v>
      </c>
      <c r="B39" s="19" t="s">
        <v>82</v>
      </c>
      <c r="C39" s="20" t="s">
        <v>68</v>
      </c>
      <c r="D39" s="20" t="s">
        <v>68</v>
      </c>
      <c r="E39" s="20" t="s">
        <v>68</v>
      </c>
      <c r="F39" s="20" t="s">
        <v>68</v>
      </c>
      <c r="G39" s="20" t="s">
        <v>67</v>
      </c>
      <c r="H39" s="20" t="s">
        <v>68</v>
      </c>
    </row>
    <row r="40" spans="1:8" ht="16.5">
      <c r="A40" s="17">
        <v>37</v>
      </c>
      <c r="B40" s="19" t="s">
        <v>83</v>
      </c>
      <c r="C40" s="20" t="s">
        <v>68</v>
      </c>
      <c r="D40" s="20" t="s">
        <v>68</v>
      </c>
      <c r="E40" s="20" t="s">
        <v>68</v>
      </c>
      <c r="F40" s="20" t="s">
        <v>68</v>
      </c>
      <c r="G40" s="20" t="s">
        <v>67</v>
      </c>
      <c r="H40" s="20" t="s">
        <v>68</v>
      </c>
    </row>
    <row r="41" spans="1:8" ht="16.5">
      <c r="A41" s="17">
        <v>38</v>
      </c>
      <c r="B41" s="19" t="s">
        <v>84</v>
      </c>
      <c r="C41" s="20" t="s">
        <v>68</v>
      </c>
      <c r="D41" s="20" t="s">
        <v>68</v>
      </c>
      <c r="E41" s="20" t="s">
        <v>68</v>
      </c>
      <c r="F41" s="20" t="s">
        <v>68</v>
      </c>
      <c r="G41" s="20" t="s">
        <v>67</v>
      </c>
      <c r="H41" s="20" t="s">
        <v>68</v>
      </c>
    </row>
    <row r="42" spans="1:8" ht="16.5">
      <c r="A42" s="17">
        <v>39</v>
      </c>
      <c r="B42" s="19" t="s">
        <v>85</v>
      </c>
      <c r="C42" s="20" t="s">
        <v>68</v>
      </c>
      <c r="D42" s="20" t="s">
        <v>68</v>
      </c>
      <c r="E42" s="20" t="s">
        <v>68</v>
      </c>
      <c r="F42" s="20" t="s">
        <v>68</v>
      </c>
      <c r="G42" s="20" t="s">
        <v>67</v>
      </c>
      <c r="H42" s="20" t="s">
        <v>68</v>
      </c>
    </row>
    <row r="43" spans="1:8" ht="16.5">
      <c r="A43" s="17">
        <v>40</v>
      </c>
      <c r="B43" s="19" t="s">
        <v>86</v>
      </c>
      <c r="C43" s="20" t="s">
        <v>68</v>
      </c>
      <c r="D43" s="20" t="s">
        <v>68</v>
      </c>
      <c r="E43" s="20" t="s">
        <v>68</v>
      </c>
      <c r="F43" s="20" t="s">
        <v>68</v>
      </c>
      <c r="G43" s="20" t="s">
        <v>67</v>
      </c>
      <c r="H43" s="20" t="s">
        <v>68</v>
      </c>
    </row>
    <row r="44" spans="1:8" ht="16.5">
      <c r="A44" s="21"/>
      <c r="B44" s="19"/>
      <c r="C44" s="21"/>
      <c r="D44" s="21"/>
      <c r="E44" s="21"/>
      <c r="F44" s="21"/>
      <c r="G44" s="21"/>
      <c r="H44" s="21"/>
    </row>
    <row r="45" spans="1:8" ht="15">
      <c r="A45" s="35" t="s">
        <v>94</v>
      </c>
      <c r="B45" s="36"/>
      <c r="C45" s="16">
        <f>COUNTIF(C4:C43,C9)</f>
        <v>22</v>
      </c>
      <c r="D45" s="16">
        <f>COUNTIF(D4:D43,D9)</f>
        <v>23</v>
      </c>
      <c r="E45" s="16">
        <f>COUNTIF(E4:E43,E5)</f>
        <v>2</v>
      </c>
      <c r="F45" s="16">
        <f>COUNTIF(F4:F43,F9)</f>
        <v>18</v>
      </c>
      <c r="G45" s="16">
        <f>COUNTIF(G4:G43,G6)</f>
        <v>21</v>
      </c>
      <c r="H45" s="16">
        <f>COUNTIF(H4:H43,H7)</f>
        <v>10</v>
      </c>
    </row>
  </sheetData>
  <mergeCells count="2">
    <mergeCell ref="A1:H1"/>
    <mergeCell ref="A45:B4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Manifest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Gagan Sharma</dc:creator>
  <cp:lastModifiedBy>Gagan Sharma</cp:lastModifiedBy>
  <dcterms:created xsi:type="dcterms:W3CDTF">2015-04-18T07:00:35Z</dcterms:created>
  <dcterms:modified xsi:type="dcterms:W3CDTF">2015-04-23T04:40:46Z</dcterms:modified>
</cp:coreProperties>
</file>