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agarinZhao\Documents\Work\UDS\Data Wrangling\"/>
    </mc:Choice>
  </mc:AlternateContent>
  <xr:revisionPtr revIDLastSave="0" documentId="13_ncr:1_{5D975C31-3E53-48A2-B986-2456ACE157A3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A - Deliveries and Birth Weight" sheetId="1" r:id="rId1"/>
    <sheet name="B - Hypertension" sheetId="2" r:id="rId2"/>
    <sheet name="C - Diabe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" i="2"/>
  <c r="K30" i="3" l="1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2" i="3"/>
</calcChain>
</file>

<file path=xl/sharedStrings.xml><?xml version="1.0" encoding="utf-8"?>
<sst xmlns="http://schemas.openxmlformats.org/spreadsheetml/2006/main" count="3062" uniqueCount="177">
  <si>
    <t>HC_name</t>
  </si>
  <si>
    <t>HealthCenterName</t>
  </si>
  <si>
    <t>HealthCenterName_original</t>
  </si>
  <si>
    <t>BHCMISID</t>
  </si>
  <si>
    <t>ReportingYear</t>
  </si>
  <si>
    <t>HIV_pos_preg_women</t>
  </si>
  <si>
    <t>deliveries_performed</t>
  </si>
  <si>
    <t>total_deliveries</t>
  </si>
  <si>
    <t>live_births_below_1500g</t>
  </si>
  <si>
    <t>live_births_1500_2499g</t>
  </si>
  <si>
    <t>live_births_above_2500g</t>
  </si>
  <si>
    <t>Access Health</t>
  </si>
  <si>
    <t>Access Health Louisiana</t>
  </si>
  <si>
    <t>ACCESS HEALTH LOUISIANA</t>
  </si>
  <si>
    <t>0613350</t>
  </si>
  <si>
    <t>2014</t>
  </si>
  <si>
    <t>2015</t>
  </si>
  <si>
    <t>2016</t>
  </si>
  <si>
    <t>2017</t>
  </si>
  <si>
    <t>2018</t>
  </si>
  <si>
    <t>2019</t>
  </si>
  <si>
    <t>Arbor (formerly Innis) CHC</t>
  </si>
  <si>
    <t>Innis Community Health Center, Inc.</t>
  </si>
  <si>
    <t>INNIS COMMUNITY HEALTH CENTER, INC.</t>
  </si>
  <si>
    <t>0610680</t>
  </si>
  <si>
    <t>Baptist Community Health Services</t>
  </si>
  <si>
    <t>Baptist Community Health Services, Inc.</t>
  </si>
  <si>
    <t>BAPTIST COMMUNITY HEALTH SERVICES, INC.</t>
  </si>
  <si>
    <t>06E01275</t>
  </si>
  <si>
    <t>Baton Rouge PC Collaborative</t>
  </si>
  <si>
    <t>Baton Rouge Primary Care Collaborative, Inc.</t>
  </si>
  <si>
    <t>BATON ROUGE PRIMARY CARE COLLABORATIVE, INC.</t>
  </si>
  <si>
    <t>0618420</t>
  </si>
  <si>
    <t>CareSouth</t>
  </si>
  <si>
    <t>Capitol City Family Health Center, Inc.</t>
  </si>
  <si>
    <t>CAPITOL CITY FAMILY HEALTH CENTER, INC.</t>
  </si>
  <si>
    <t>067570</t>
  </si>
  <si>
    <t>Capitol City Family Health Center, Inc., Dba Care South</t>
  </si>
  <si>
    <t>CAPITOL CITY FAMILY HEALTH CENTER, INC., DBA CARE SOUTH</t>
  </si>
  <si>
    <t>CASSE</t>
  </si>
  <si>
    <t>C A S S E Dental Health Institute</t>
  </si>
  <si>
    <t>C A S S E DENTAL HEALTH INSTITUTE</t>
  </si>
  <si>
    <t>06E01083</t>
  </si>
  <si>
    <t>Catahoula Parish Hospital</t>
  </si>
  <si>
    <t>Catahoula Parish Hospital District # 2</t>
  </si>
  <si>
    <t>CATAHOULA PARISH HOSPITAL DISTRICT # 2</t>
  </si>
  <si>
    <t>062480</t>
  </si>
  <si>
    <t>Common Ground</t>
  </si>
  <si>
    <t>Common Ground Health Clinic</t>
  </si>
  <si>
    <t>COMMON GROUND HEALTH CLINIC</t>
  </si>
  <si>
    <t>06E01048</t>
  </si>
  <si>
    <t>Communihealth</t>
  </si>
  <si>
    <t>Morehouse Community Medical Centers, Inc</t>
  </si>
  <si>
    <t>MOREHOUSE COMMUNITY MEDICAL CENTERS, INC</t>
  </si>
  <si>
    <t>0627740</t>
  </si>
  <si>
    <t>CrescentCare</t>
  </si>
  <si>
    <t>New Orleans Aids Task Force</t>
  </si>
  <si>
    <t>NEW ORLEANS AIDS TASK FORCE</t>
  </si>
  <si>
    <t>06E00338</t>
  </si>
  <si>
    <t>David Raines CHC</t>
  </si>
  <si>
    <t>David Raines Comunity Health Center, Inc.</t>
  </si>
  <si>
    <t>DAVID RAINES COMUNITY HEALTH CENTER, INC.</t>
  </si>
  <si>
    <t>061920</t>
  </si>
  <si>
    <t>Delhi CHC</t>
  </si>
  <si>
    <t>Hospital Service District No. 1-A Of The Parish Of Richland</t>
  </si>
  <si>
    <t>HOSPITAL SERVICE DISTRICT NO. 1-A OF THE PARISH OF RICHLAND</t>
  </si>
  <si>
    <t>06E00261</t>
  </si>
  <si>
    <t>DePaul CHC</t>
  </si>
  <si>
    <t>Marillac Community Health Centers</t>
  </si>
  <si>
    <t>MARILLAC COMMUNITY HEALTH CENTERS</t>
  </si>
  <si>
    <t>06E00523</t>
  </si>
  <si>
    <t>Excelth</t>
  </si>
  <si>
    <t>Excelth Inc.</t>
  </si>
  <si>
    <t>EXCELTH INC.</t>
  </si>
  <si>
    <t>062870</t>
  </si>
  <si>
    <t>Healthcare for the Homeless</t>
  </si>
  <si>
    <t>New Orleans Health Department</t>
  </si>
  <si>
    <t>NEW ORLEANS HEALTH DEPARTMENT</t>
  </si>
  <si>
    <t>061550</t>
  </si>
  <si>
    <t>Iberia CHC</t>
  </si>
  <si>
    <t>Iberia Comprehensive Community Health Center</t>
  </si>
  <si>
    <t>IBERIA COMPREHENSIVE COMMUNITY HEALTH CENTER</t>
  </si>
  <si>
    <t>062350</t>
  </si>
  <si>
    <t>InclusivCare</t>
  </si>
  <si>
    <t>Jefferson Community Health Care Centers, Inc.</t>
  </si>
  <si>
    <t>JEFFERSON COMMUNITY HEALTH CARE CENTERS, INC.</t>
  </si>
  <si>
    <t>0623760</t>
  </si>
  <si>
    <t>Jeffcare (JPHSA)</t>
  </si>
  <si>
    <t>Jefferson, Parish Of</t>
  </si>
  <si>
    <t>JEFFERSON, PARISH OF</t>
  </si>
  <si>
    <t>06E01062</t>
  </si>
  <si>
    <t>Jefferson Parish Human Services Authority</t>
  </si>
  <si>
    <t>JEFFERSON PARISH HUMAN SERVICES AUTHORITY</t>
  </si>
  <si>
    <t>NOELA CHC</t>
  </si>
  <si>
    <t>Mqvn Community Development Corp</t>
  </si>
  <si>
    <t>MQVN COMMUNITY DEVELOPMENT CORP</t>
  </si>
  <si>
    <t>06E01066</t>
  </si>
  <si>
    <t>Odyssey</t>
  </si>
  <si>
    <t>Odyssey House Louisiana, Inc.</t>
  </si>
  <si>
    <t>ODYSSEY HOUSE LOUISIANA, INC.</t>
  </si>
  <si>
    <t>06E01137</t>
  </si>
  <si>
    <t>Open Health</t>
  </si>
  <si>
    <t>H I V/ A I D S Alliance For Region Two Inc</t>
  </si>
  <si>
    <t>H I V/ A I D S ALLIANCE FOR REGION TWO INC</t>
  </si>
  <si>
    <t>06E01178</t>
  </si>
  <si>
    <t>Outpatient Medical Center</t>
  </si>
  <si>
    <t>Out-Patient Medical Center</t>
  </si>
  <si>
    <t>OUT-PATIENT MEDICAL CENTER</t>
  </si>
  <si>
    <t>060190</t>
  </si>
  <si>
    <t>Plaquemines Parish Hospital Service District #1</t>
  </si>
  <si>
    <t>Plaquemines Parish Hospital Service District Number One</t>
  </si>
  <si>
    <t>PLAQUEMINES PARISH HOSPITAL SERVICE DISTRICT NUMBER ONE</t>
  </si>
  <si>
    <t>06E01370</t>
  </si>
  <si>
    <t>Primary Health Services</t>
  </si>
  <si>
    <t>Primary Health Services Center</t>
  </si>
  <si>
    <t>PRIMARY HEALTH SERVICES CENTER</t>
  </si>
  <si>
    <t>068480</t>
  </si>
  <si>
    <t>Priority Health</t>
  </si>
  <si>
    <t>Priority Health Care</t>
  </si>
  <si>
    <t>PRIORITY HEALTH CARE</t>
  </si>
  <si>
    <t>06E01198</t>
  </si>
  <si>
    <t>Rapides PHC</t>
  </si>
  <si>
    <t>Rapides Primary Health Care Center, Inc.</t>
  </si>
  <si>
    <t>RAPIDES PRIMARY HEALTH CARE CENTER, INC.</t>
  </si>
  <si>
    <t>067090</t>
  </si>
  <si>
    <t>RKM (Healthy Feliciana)</t>
  </si>
  <si>
    <t>Primary Care Providers For  A  Healthy Feliciana</t>
  </si>
  <si>
    <t>PRIMARY CARE PROVIDERS FOR  A  HEALTHY FELICIANA</t>
  </si>
  <si>
    <t>0618980</t>
  </si>
  <si>
    <t>Primary Care Providers For A Healthy Feliciana</t>
  </si>
  <si>
    <t>PRIMARY CARE PROVIDERS FOR A HEALTHY FELICIANA</t>
  </si>
  <si>
    <t>Southeast Community</t>
  </si>
  <si>
    <t>Southeast Community Health Systems</t>
  </si>
  <si>
    <t>SOUTHEAST COMMUNITY HEALTH SYSTEMS</t>
  </si>
  <si>
    <t>063710</t>
  </si>
  <si>
    <t>Southwest Primary</t>
  </si>
  <si>
    <t>Southwest Louisiana Primary Health Care Ctr, Inc.</t>
  </si>
  <si>
    <t>SOUTHWEST LOUISIANA PRIMARY HEALTH CARE CTR, INC.</t>
  </si>
  <si>
    <t>062900</t>
  </si>
  <si>
    <t>St. Gabriel Health Clinic</t>
  </si>
  <si>
    <t>St. Gabriel Health Clinic, Inc.</t>
  </si>
  <si>
    <t>ST. GABRIEL HEALTH CLINIC, INC.</t>
  </si>
  <si>
    <t>064760</t>
  </si>
  <si>
    <t>St. Thomas CHC</t>
  </si>
  <si>
    <t>St. Thomas Community Health Center, Inc.</t>
  </si>
  <si>
    <t>ST. THOMAS COMMUNITY HEALTH CENTER, INC.</t>
  </si>
  <si>
    <t>06E00020</t>
  </si>
  <si>
    <t>START Corp</t>
  </si>
  <si>
    <t>Start Corporation</t>
  </si>
  <si>
    <t>START CORPORATION</t>
  </si>
  <si>
    <t>06E01206</t>
  </si>
  <si>
    <t>SWLA</t>
  </si>
  <si>
    <t>Swla Center For Health Services</t>
  </si>
  <si>
    <t>SWLA CENTER FOR HEALTH SERVICES</t>
  </si>
  <si>
    <t>063380</t>
  </si>
  <si>
    <t>Teche Action Clinic</t>
  </si>
  <si>
    <t>Teche Action Board Inc.</t>
  </si>
  <si>
    <t>TECHE ACTION BOARD INC.</t>
  </si>
  <si>
    <t>060180</t>
  </si>
  <si>
    <t>Tensas CHC</t>
  </si>
  <si>
    <t>Tensas Community Health Center, Inc.</t>
  </si>
  <si>
    <t>TENSAS COMMUNITY HEALTH CENTER, INC.</t>
  </si>
  <si>
    <t>0622350</t>
  </si>
  <si>
    <t>Winn CHC</t>
  </si>
  <si>
    <t>Winn Community Health Center, Inc</t>
  </si>
  <si>
    <t>WINN COMMUNITY HEALTH CENTER, INC</t>
  </si>
  <si>
    <t>06E00021</t>
  </si>
  <si>
    <t>total_pat_hypertension_18_85</t>
  </si>
  <si>
    <t>total_num_charts_samp_hypertension</t>
  </si>
  <si>
    <t>total_pat_hypertension_controlled</t>
  </si>
  <si>
    <t>total_pat_diabetes_18_75</t>
  </si>
  <si>
    <t>total_num_charts_samp_diabetes</t>
  </si>
  <si>
    <t>total_pat_HbAlc_under8</t>
  </si>
  <si>
    <t>total_pat_HbAlc_8_9</t>
  </si>
  <si>
    <t>total_pat_HbAlc_over9_ornotest</t>
  </si>
  <si>
    <t>intermediate_value</t>
  </si>
  <si>
    <t>true_numerator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</si>
</sst>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"/>
  <sheetViews>
    <sheetView workbookViewId="0">
      <selection activeCell="I12" sqref="I12"/>
    </sheetView>
  </sheetViews>
  <sheetFormatPr defaultRowHeight="15" x14ac:dyDescent="0.25"/>
  <cols>
    <col min="6" max="6" width="56.140625" customWidth="1"/>
    <col min="7" max="7" width="45.5703125" customWidth="1"/>
    <col min="8" max="8" width="23.5703125" customWidth="1"/>
    <col min="9" max="9" width="26.42578125" customWidth="1"/>
    <col min="10" max="10" width="14.28515625" customWidth="1"/>
    <col min="11" max="11" width="18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0</v>
      </c>
      <c r="G2">
        <v>0</v>
      </c>
      <c r="H2">
        <v>165</v>
      </c>
      <c r="I2">
        <v>1</v>
      </c>
      <c r="J2">
        <v>19</v>
      </c>
      <c r="K2">
        <v>145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16</v>
      </c>
      <c r="F3">
        <v>0</v>
      </c>
      <c r="G3">
        <v>0</v>
      </c>
      <c r="H3">
        <v>51</v>
      </c>
      <c r="I3">
        <v>1</v>
      </c>
      <c r="J3">
        <v>4</v>
      </c>
      <c r="K3">
        <v>46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17</v>
      </c>
      <c r="F4">
        <v>0</v>
      </c>
      <c r="G4">
        <v>0</v>
      </c>
      <c r="H4">
        <v>112</v>
      </c>
      <c r="I4">
        <v>1</v>
      </c>
      <c r="J4">
        <v>4</v>
      </c>
      <c r="K4">
        <v>85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18</v>
      </c>
      <c r="F5">
        <v>0</v>
      </c>
      <c r="G5">
        <v>0</v>
      </c>
      <c r="H5">
        <v>200</v>
      </c>
      <c r="I5">
        <v>3</v>
      </c>
      <c r="J5">
        <v>22</v>
      </c>
      <c r="K5">
        <v>170</v>
      </c>
    </row>
    <row r="6" spans="1:11" x14ac:dyDescent="0.25">
      <c r="A6" t="s">
        <v>11</v>
      </c>
      <c r="B6" t="s">
        <v>12</v>
      </c>
      <c r="C6" t="s">
        <v>13</v>
      </c>
      <c r="D6" t="s">
        <v>14</v>
      </c>
      <c r="E6" t="s">
        <v>19</v>
      </c>
      <c r="F6">
        <v>0</v>
      </c>
      <c r="G6">
        <v>0</v>
      </c>
      <c r="H6">
        <v>266</v>
      </c>
      <c r="I6">
        <v>5</v>
      </c>
      <c r="J6">
        <v>22</v>
      </c>
      <c r="K6">
        <v>235</v>
      </c>
    </row>
    <row r="7" spans="1:11" x14ac:dyDescent="0.25">
      <c r="A7" t="s">
        <v>11</v>
      </c>
      <c r="B7" t="s">
        <v>12</v>
      </c>
      <c r="C7" t="s">
        <v>13</v>
      </c>
      <c r="D7" t="s">
        <v>14</v>
      </c>
      <c r="E7" t="s">
        <v>20</v>
      </c>
      <c r="F7">
        <v>0</v>
      </c>
      <c r="G7">
        <v>0</v>
      </c>
      <c r="H7">
        <v>181</v>
      </c>
      <c r="I7">
        <v>4</v>
      </c>
      <c r="J7">
        <v>11</v>
      </c>
      <c r="K7">
        <v>174</v>
      </c>
    </row>
    <row r="8" spans="1:11" x14ac:dyDescent="0.25">
      <c r="A8" t="s">
        <v>21</v>
      </c>
      <c r="B8" t="s">
        <v>22</v>
      </c>
      <c r="C8" t="s">
        <v>23</v>
      </c>
      <c r="D8" t="s">
        <v>24</v>
      </c>
      <c r="E8" t="s">
        <v>15</v>
      </c>
      <c r="F8">
        <v>0</v>
      </c>
      <c r="G8">
        <v>0</v>
      </c>
      <c r="H8">
        <v>16</v>
      </c>
      <c r="I8">
        <v>0</v>
      </c>
      <c r="J8">
        <v>2</v>
      </c>
      <c r="K8">
        <v>14</v>
      </c>
    </row>
    <row r="9" spans="1:11" x14ac:dyDescent="0.25">
      <c r="A9" t="s">
        <v>21</v>
      </c>
      <c r="B9" t="s">
        <v>22</v>
      </c>
      <c r="C9" t="s">
        <v>23</v>
      </c>
      <c r="D9" t="s">
        <v>24</v>
      </c>
      <c r="E9" t="s">
        <v>16</v>
      </c>
      <c r="F9">
        <v>0</v>
      </c>
      <c r="G9">
        <v>0</v>
      </c>
      <c r="H9">
        <v>27</v>
      </c>
      <c r="I9">
        <v>1</v>
      </c>
      <c r="J9">
        <v>3</v>
      </c>
      <c r="K9">
        <v>23</v>
      </c>
    </row>
    <row r="10" spans="1:11" x14ac:dyDescent="0.25">
      <c r="A10" t="s">
        <v>21</v>
      </c>
      <c r="B10" t="s">
        <v>22</v>
      </c>
      <c r="C10" t="s">
        <v>23</v>
      </c>
      <c r="D10" t="s">
        <v>24</v>
      </c>
      <c r="E10" t="s">
        <v>17</v>
      </c>
      <c r="F10">
        <v>0</v>
      </c>
      <c r="G10">
        <v>0</v>
      </c>
      <c r="H10">
        <v>12</v>
      </c>
      <c r="I10">
        <v>0</v>
      </c>
      <c r="J10">
        <v>0</v>
      </c>
      <c r="K10">
        <v>12</v>
      </c>
    </row>
    <row r="11" spans="1:11" x14ac:dyDescent="0.25">
      <c r="A11" t="s">
        <v>21</v>
      </c>
      <c r="B11" t="s">
        <v>22</v>
      </c>
      <c r="C11" t="s">
        <v>23</v>
      </c>
      <c r="D11" t="s">
        <v>24</v>
      </c>
      <c r="E11" t="s">
        <v>18</v>
      </c>
      <c r="F11">
        <v>0</v>
      </c>
      <c r="G11">
        <v>0</v>
      </c>
      <c r="H11">
        <v>22</v>
      </c>
      <c r="I11">
        <v>0</v>
      </c>
      <c r="J11">
        <v>1</v>
      </c>
      <c r="K11">
        <v>21</v>
      </c>
    </row>
    <row r="12" spans="1:11" x14ac:dyDescent="0.25">
      <c r="A12" t="s">
        <v>21</v>
      </c>
      <c r="B12" t="s">
        <v>22</v>
      </c>
      <c r="C12" t="s">
        <v>23</v>
      </c>
      <c r="D12" t="s">
        <v>24</v>
      </c>
      <c r="E12" t="s">
        <v>19</v>
      </c>
      <c r="F12">
        <v>0</v>
      </c>
      <c r="G12">
        <v>0</v>
      </c>
      <c r="H12">
        <v>21</v>
      </c>
      <c r="I12">
        <v>1</v>
      </c>
      <c r="J12">
        <v>2</v>
      </c>
      <c r="K12">
        <v>18</v>
      </c>
    </row>
    <row r="13" spans="1:11" x14ac:dyDescent="0.25">
      <c r="A13" t="s">
        <v>21</v>
      </c>
      <c r="B13" t="s">
        <v>22</v>
      </c>
      <c r="C13" t="s">
        <v>23</v>
      </c>
      <c r="D13" t="s">
        <v>24</v>
      </c>
      <c r="E13" t="s">
        <v>20</v>
      </c>
      <c r="F13">
        <v>0</v>
      </c>
      <c r="G13">
        <v>0</v>
      </c>
      <c r="H13">
        <v>16</v>
      </c>
      <c r="I13">
        <v>1</v>
      </c>
      <c r="J13">
        <v>2</v>
      </c>
      <c r="K13">
        <v>13</v>
      </c>
    </row>
    <row r="14" spans="1:11" x14ac:dyDescent="0.25">
      <c r="A14" t="s">
        <v>25</v>
      </c>
      <c r="B14" t="s">
        <v>26</v>
      </c>
      <c r="C14" t="s">
        <v>27</v>
      </c>
      <c r="D14" t="s">
        <v>28</v>
      </c>
      <c r="E14" t="s">
        <v>20</v>
      </c>
      <c r="F14">
        <v>0</v>
      </c>
      <c r="G14">
        <v>0</v>
      </c>
      <c r="H14">
        <v>9</v>
      </c>
      <c r="I14">
        <v>0</v>
      </c>
      <c r="J14">
        <v>1</v>
      </c>
      <c r="K14">
        <v>8</v>
      </c>
    </row>
    <row r="15" spans="1:11" x14ac:dyDescent="0.25">
      <c r="A15" t="s">
        <v>29</v>
      </c>
      <c r="B15" t="s">
        <v>30</v>
      </c>
      <c r="C15" t="s">
        <v>31</v>
      </c>
      <c r="D15" t="s">
        <v>32</v>
      </c>
      <c r="E15" t="s">
        <v>15</v>
      </c>
      <c r="F15">
        <v>0</v>
      </c>
      <c r="G15">
        <v>0</v>
      </c>
      <c r="H15">
        <v>30</v>
      </c>
      <c r="I15">
        <v>0</v>
      </c>
      <c r="J15">
        <v>7</v>
      </c>
      <c r="K15">
        <v>23</v>
      </c>
    </row>
    <row r="16" spans="1:11" x14ac:dyDescent="0.25">
      <c r="A16" t="s">
        <v>29</v>
      </c>
      <c r="B16" t="s">
        <v>30</v>
      </c>
      <c r="C16" t="s">
        <v>31</v>
      </c>
      <c r="D16" t="s">
        <v>32</v>
      </c>
      <c r="E16" t="s">
        <v>16</v>
      </c>
      <c r="H16">
        <v>24</v>
      </c>
      <c r="I16">
        <v>0</v>
      </c>
      <c r="J16">
        <v>3</v>
      </c>
      <c r="K16">
        <v>21</v>
      </c>
    </row>
    <row r="17" spans="1:11" x14ac:dyDescent="0.25">
      <c r="A17" t="s">
        <v>29</v>
      </c>
      <c r="B17" t="s">
        <v>30</v>
      </c>
      <c r="C17" t="s">
        <v>31</v>
      </c>
      <c r="D17" t="s">
        <v>32</v>
      </c>
      <c r="E17" t="s">
        <v>17</v>
      </c>
      <c r="H17">
        <v>28</v>
      </c>
      <c r="I17">
        <v>1</v>
      </c>
      <c r="J17">
        <v>7</v>
      </c>
      <c r="K17">
        <v>20</v>
      </c>
    </row>
    <row r="18" spans="1:11" x14ac:dyDescent="0.25">
      <c r="A18" t="s">
        <v>29</v>
      </c>
      <c r="B18" t="s">
        <v>30</v>
      </c>
      <c r="C18" t="s">
        <v>31</v>
      </c>
      <c r="D18" t="s">
        <v>32</v>
      </c>
      <c r="E18" t="s">
        <v>18</v>
      </c>
      <c r="H18">
        <v>29</v>
      </c>
      <c r="I18">
        <v>0</v>
      </c>
      <c r="J18">
        <v>4</v>
      </c>
      <c r="K18">
        <v>25</v>
      </c>
    </row>
    <row r="19" spans="1:11" x14ac:dyDescent="0.25">
      <c r="A19" t="s">
        <v>29</v>
      </c>
      <c r="B19" t="s">
        <v>30</v>
      </c>
      <c r="C19" t="s">
        <v>31</v>
      </c>
      <c r="D19" t="s">
        <v>32</v>
      </c>
      <c r="E19" t="s">
        <v>19</v>
      </c>
      <c r="H19">
        <v>21</v>
      </c>
      <c r="I19">
        <v>0</v>
      </c>
      <c r="J19">
        <v>0</v>
      </c>
      <c r="K19">
        <v>21</v>
      </c>
    </row>
    <row r="20" spans="1:11" x14ac:dyDescent="0.25">
      <c r="A20" t="s">
        <v>29</v>
      </c>
      <c r="B20" t="s">
        <v>30</v>
      </c>
      <c r="C20" t="s">
        <v>31</v>
      </c>
      <c r="D20" t="s">
        <v>32</v>
      </c>
      <c r="E20" t="s">
        <v>20</v>
      </c>
      <c r="H20">
        <v>27</v>
      </c>
      <c r="I20">
        <v>0</v>
      </c>
      <c r="J20">
        <v>0</v>
      </c>
      <c r="K20">
        <v>27</v>
      </c>
    </row>
    <row r="21" spans="1:11" x14ac:dyDescent="0.25">
      <c r="A21" t="s">
        <v>33</v>
      </c>
      <c r="B21" t="s">
        <v>34</v>
      </c>
      <c r="C21" t="s">
        <v>35</v>
      </c>
      <c r="D21" t="s">
        <v>36</v>
      </c>
      <c r="E21" t="s">
        <v>15</v>
      </c>
      <c r="F21">
        <v>11</v>
      </c>
      <c r="G21">
        <v>52</v>
      </c>
      <c r="H21">
        <v>63</v>
      </c>
      <c r="I21">
        <v>0</v>
      </c>
      <c r="J21">
        <v>7</v>
      </c>
      <c r="K21">
        <v>51</v>
      </c>
    </row>
    <row r="22" spans="1:11" x14ac:dyDescent="0.25">
      <c r="A22" t="s">
        <v>33</v>
      </c>
      <c r="B22" t="s">
        <v>34</v>
      </c>
      <c r="C22" t="s">
        <v>35</v>
      </c>
      <c r="D22" t="s">
        <v>36</v>
      </c>
      <c r="E22" t="s">
        <v>16</v>
      </c>
      <c r="F22">
        <v>7</v>
      </c>
      <c r="G22">
        <v>3</v>
      </c>
      <c r="H22">
        <v>21</v>
      </c>
      <c r="I22">
        <v>0</v>
      </c>
      <c r="J22">
        <v>1</v>
      </c>
      <c r="K22">
        <v>20</v>
      </c>
    </row>
    <row r="23" spans="1:11" x14ac:dyDescent="0.25">
      <c r="A23" t="s">
        <v>33</v>
      </c>
      <c r="B23" t="s">
        <v>37</v>
      </c>
      <c r="C23" t="s">
        <v>38</v>
      </c>
      <c r="D23" t="s">
        <v>36</v>
      </c>
      <c r="E23" t="s">
        <v>17</v>
      </c>
      <c r="F23">
        <v>7</v>
      </c>
      <c r="G23">
        <v>0</v>
      </c>
      <c r="H23">
        <v>20</v>
      </c>
      <c r="I23">
        <v>0</v>
      </c>
      <c r="J23">
        <v>4</v>
      </c>
      <c r="K23">
        <v>16</v>
      </c>
    </row>
    <row r="24" spans="1:11" x14ac:dyDescent="0.25">
      <c r="A24" t="s">
        <v>33</v>
      </c>
      <c r="B24" t="s">
        <v>37</v>
      </c>
      <c r="C24" t="s">
        <v>38</v>
      </c>
      <c r="D24" t="s">
        <v>36</v>
      </c>
      <c r="E24" t="s">
        <v>18</v>
      </c>
      <c r="F24">
        <v>6</v>
      </c>
      <c r="G24">
        <v>0</v>
      </c>
      <c r="H24">
        <v>14</v>
      </c>
      <c r="I24">
        <v>0</v>
      </c>
      <c r="J24">
        <v>0</v>
      </c>
      <c r="K24">
        <v>14</v>
      </c>
    </row>
    <row r="25" spans="1:11" x14ac:dyDescent="0.25">
      <c r="A25" t="s">
        <v>33</v>
      </c>
      <c r="B25" t="s">
        <v>37</v>
      </c>
      <c r="C25" t="s">
        <v>38</v>
      </c>
      <c r="D25" t="s">
        <v>36</v>
      </c>
      <c r="E25" t="s">
        <v>19</v>
      </c>
      <c r="H25">
        <v>8</v>
      </c>
      <c r="I25">
        <v>0</v>
      </c>
      <c r="J25">
        <v>0</v>
      </c>
      <c r="K25">
        <v>8</v>
      </c>
    </row>
    <row r="26" spans="1:11" x14ac:dyDescent="0.25">
      <c r="A26" t="s">
        <v>33</v>
      </c>
      <c r="B26" t="s">
        <v>37</v>
      </c>
      <c r="C26" t="s">
        <v>38</v>
      </c>
      <c r="D26" t="s">
        <v>36</v>
      </c>
      <c r="E26" t="s">
        <v>20</v>
      </c>
      <c r="F26">
        <v>9</v>
      </c>
      <c r="G26">
        <v>0</v>
      </c>
      <c r="H26">
        <v>10</v>
      </c>
      <c r="I26">
        <v>0</v>
      </c>
      <c r="J26">
        <v>0</v>
      </c>
      <c r="K26">
        <v>10</v>
      </c>
    </row>
    <row r="27" spans="1:11" x14ac:dyDescent="0.25">
      <c r="A27" t="s">
        <v>39</v>
      </c>
      <c r="B27" t="s">
        <v>40</v>
      </c>
      <c r="C27" t="s">
        <v>41</v>
      </c>
      <c r="D27" t="s">
        <v>42</v>
      </c>
      <c r="E27" t="s">
        <v>15</v>
      </c>
      <c r="F27">
        <v>0</v>
      </c>
      <c r="G27">
        <v>0</v>
      </c>
      <c r="H27">
        <v>4</v>
      </c>
      <c r="I27">
        <v>0</v>
      </c>
      <c r="J27">
        <v>0</v>
      </c>
      <c r="K27">
        <v>4</v>
      </c>
    </row>
    <row r="28" spans="1:11" x14ac:dyDescent="0.25">
      <c r="A28" t="s">
        <v>39</v>
      </c>
      <c r="B28" t="s">
        <v>40</v>
      </c>
      <c r="C28" t="s">
        <v>41</v>
      </c>
      <c r="D28" t="s">
        <v>42</v>
      </c>
      <c r="E28" t="s">
        <v>16</v>
      </c>
      <c r="F28">
        <v>0</v>
      </c>
      <c r="G28">
        <v>129</v>
      </c>
      <c r="H28">
        <v>129</v>
      </c>
      <c r="I28">
        <v>0</v>
      </c>
      <c r="J28">
        <v>0</v>
      </c>
      <c r="K28">
        <v>0</v>
      </c>
    </row>
    <row r="29" spans="1:11" x14ac:dyDescent="0.25">
      <c r="A29" t="s">
        <v>39</v>
      </c>
      <c r="B29" t="s">
        <v>40</v>
      </c>
      <c r="C29" t="s">
        <v>41</v>
      </c>
      <c r="D29" t="s">
        <v>42</v>
      </c>
      <c r="E29" t="s">
        <v>17</v>
      </c>
      <c r="F29">
        <v>1</v>
      </c>
      <c r="G29">
        <v>244</v>
      </c>
      <c r="H29">
        <v>245</v>
      </c>
      <c r="I29">
        <v>6</v>
      </c>
      <c r="J29">
        <v>17</v>
      </c>
      <c r="K29">
        <v>229</v>
      </c>
    </row>
    <row r="30" spans="1:11" x14ac:dyDescent="0.25">
      <c r="A30" t="s">
        <v>39</v>
      </c>
      <c r="B30" t="s">
        <v>40</v>
      </c>
      <c r="C30" t="s">
        <v>41</v>
      </c>
      <c r="D30" t="s">
        <v>42</v>
      </c>
      <c r="E30" t="s">
        <v>18</v>
      </c>
      <c r="F30">
        <v>0</v>
      </c>
      <c r="G30">
        <v>37</v>
      </c>
      <c r="H30">
        <v>31</v>
      </c>
      <c r="I30">
        <v>0</v>
      </c>
      <c r="J30">
        <v>5</v>
      </c>
      <c r="K30">
        <v>24</v>
      </c>
    </row>
    <row r="31" spans="1:11" x14ac:dyDescent="0.25">
      <c r="A31" t="s">
        <v>39</v>
      </c>
      <c r="B31" t="s">
        <v>40</v>
      </c>
      <c r="C31" t="s">
        <v>41</v>
      </c>
      <c r="D31" t="s">
        <v>42</v>
      </c>
      <c r="E31" t="s">
        <v>19</v>
      </c>
      <c r="F31">
        <v>0</v>
      </c>
      <c r="G31">
        <v>38</v>
      </c>
      <c r="H31">
        <v>86</v>
      </c>
      <c r="I31">
        <v>0</v>
      </c>
      <c r="J31">
        <v>6</v>
      </c>
      <c r="K31">
        <v>55</v>
      </c>
    </row>
    <row r="32" spans="1:11" x14ac:dyDescent="0.25">
      <c r="A32" t="s">
        <v>39</v>
      </c>
      <c r="B32" t="s">
        <v>40</v>
      </c>
      <c r="C32" t="s">
        <v>41</v>
      </c>
      <c r="D32" t="s">
        <v>42</v>
      </c>
      <c r="E32" t="s">
        <v>20</v>
      </c>
      <c r="F32">
        <v>0</v>
      </c>
      <c r="G32">
        <v>34</v>
      </c>
      <c r="H32">
        <v>54</v>
      </c>
      <c r="I32">
        <v>3</v>
      </c>
      <c r="J32">
        <v>9</v>
      </c>
      <c r="K32">
        <v>42</v>
      </c>
    </row>
    <row r="33" spans="1:11" x14ac:dyDescent="0.25">
      <c r="A33" t="s">
        <v>43</v>
      </c>
      <c r="B33" t="s">
        <v>44</v>
      </c>
      <c r="C33" t="s">
        <v>45</v>
      </c>
      <c r="D33" t="s">
        <v>46</v>
      </c>
      <c r="E33" t="s">
        <v>15</v>
      </c>
      <c r="F33">
        <v>0</v>
      </c>
      <c r="G33">
        <v>0</v>
      </c>
      <c r="H33">
        <v>20</v>
      </c>
      <c r="I33">
        <v>0</v>
      </c>
      <c r="J33">
        <v>0</v>
      </c>
      <c r="K33">
        <v>20</v>
      </c>
    </row>
    <row r="34" spans="1:11" x14ac:dyDescent="0.25">
      <c r="A34" t="s">
        <v>43</v>
      </c>
      <c r="B34" t="s">
        <v>44</v>
      </c>
      <c r="C34" t="s">
        <v>45</v>
      </c>
      <c r="D34" t="s">
        <v>46</v>
      </c>
      <c r="E34" t="s">
        <v>16</v>
      </c>
      <c r="F34">
        <v>0</v>
      </c>
      <c r="G34">
        <v>0</v>
      </c>
      <c r="H34">
        <v>18</v>
      </c>
      <c r="I34">
        <v>0</v>
      </c>
      <c r="J34">
        <v>0</v>
      </c>
      <c r="K34">
        <v>18</v>
      </c>
    </row>
    <row r="35" spans="1:11" x14ac:dyDescent="0.25">
      <c r="A35" t="s">
        <v>43</v>
      </c>
      <c r="B35" t="s">
        <v>44</v>
      </c>
      <c r="C35" t="s">
        <v>45</v>
      </c>
      <c r="D35" t="s">
        <v>46</v>
      </c>
      <c r="E35" t="s">
        <v>17</v>
      </c>
      <c r="F35">
        <v>0</v>
      </c>
      <c r="G35">
        <v>0</v>
      </c>
      <c r="H35">
        <v>2</v>
      </c>
      <c r="I35">
        <v>0</v>
      </c>
      <c r="J35">
        <v>0</v>
      </c>
      <c r="K35">
        <v>2</v>
      </c>
    </row>
    <row r="36" spans="1:11" x14ac:dyDescent="0.25">
      <c r="A36" t="s">
        <v>43</v>
      </c>
      <c r="B36" t="s">
        <v>44</v>
      </c>
      <c r="C36" t="s">
        <v>45</v>
      </c>
      <c r="D36" t="s">
        <v>46</v>
      </c>
      <c r="E36" t="s">
        <v>18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43</v>
      </c>
      <c r="B37" t="s">
        <v>44</v>
      </c>
      <c r="C37" t="s">
        <v>45</v>
      </c>
      <c r="D37" t="s">
        <v>46</v>
      </c>
      <c r="E37" t="s">
        <v>19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43</v>
      </c>
      <c r="B38" t="s">
        <v>44</v>
      </c>
      <c r="C38" t="s">
        <v>45</v>
      </c>
      <c r="D38" t="s">
        <v>46</v>
      </c>
      <c r="E38" t="s">
        <v>20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47</v>
      </c>
      <c r="B39" t="s">
        <v>48</v>
      </c>
      <c r="C39" t="s">
        <v>49</v>
      </c>
      <c r="D39" t="s">
        <v>50</v>
      </c>
      <c r="E39" t="s">
        <v>15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47</v>
      </c>
      <c r="B40" t="s">
        <v>48</v>
      </c>
      <c r="C40" t="s">
        <v>49</v>
      </c>
      <c r="D40" t="s">
        <v>50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47</v>
      </c>
      <c r="B41" t="s">
        <v>48</v>
      </c>
      <c r="C41" t="s">
        <v>49</v>
      </c>
      <c r="D41" t="s">
        <v>50</v>
      </c>
      <c r="E41" t="s">
        <v>17</v>
      </c>
    </row>
    <row r="42" spans="1:11" x14ac:dyDescent="0.25">
      <c r="A42" t="s">
        <v>47</v>
      </c>
      <c r="B42" t="s">
        <v>48</v>
      </c>
      <c r="C42" t="s">
        <v>49</v>
      </c>
      <c r="D42" t="s">
        <v>50</v>
      </c>
      <c r="E42" t="s">
        <v>18</v>
      </c>
    </row>
    <row r="43" spans="1:11" x14ac:dyDescent="0.25">
      <c r="A43" t="s">
        <v>47</v>
      </c>
      <c r="B43" t="s">
        <v>48</v>
      </c>
      <c r="C43" t="s">
        <v>49</v>
      </c>
      <c r="D43" t="s">
        <v>50</v>
      </c>
      <c r="E43" t="s">
        <v>19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</row>
    <row r="44" spans="1:11" x14ac:dyDescent="0.25">
      <c r="A44" t="s">
        <v>47</v>
      </c>
      <c r="B44" t="s">
        <v>48</v>
      </c>
      <c r="C44" t="s">
        <v>49</v>
      </c>
      <c r="D44" t="s">
        <v>50</v>
      </c>
      <c r="E44" t="s">
        <v>20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51</v>
      </c>
      <c r="B45" t="s">
        <v>52</v>
      </c>
      <c r="C45" t="s">
        <v>53</v>
      </c>
      <c r="D45" t="s">
        <v>54</v>
      </c>
      <c r="E45" t="s">
        <v>15</v>
      </c>
      <c r="H45">
        <v>16</v>
      </c>
      <c r="I45">
        <v>1</v>
      </c>
      <c r="J45">
        <v>1</v>
      </c>
      <c r="K45">
        <v>14</v>
      </c>
    </row>
    <row r="46" spans="1:11" x14ac:dyDescent="0.25">
      <c r="A46" t="s">
        <v>51</v>
      </c>
      <c r="B46" t="s">
        <v>52</v>
      </c>
      <c r="C46" t="s">
        <v>53</v>
      </c>
      <c r="D46" t="s">
        <v>54</v>
      </c>
      <c r="E46" t="s">
        <v>16</v>
      </c>
      <c r="F46">
        <v>0</v>
      </c>
      <c r="G46">
        <v>0</v>
      </c>
      <c r="H46">
        <v>19</v>
      </c>
      <c r="I46">
        <v>0</v>
      </c>
      <c r="J46">
        <v>3</v>
      </c>
      <c r="K46">
        <v>16</v>
      </c>
    </row>
    <row r="47" spans="1:11" x14ac:dyDescent="0.25">
      <c r="A47" t="s">
        <v>51</v>
      </c>
      <c r="B47" t="s">
        <v>52</v>
      </c>
      <c r="C47" t="s">
        <v>53</v>
      </c>
      <c r="D47" t="s">
        <v>54</v>
      </c>
      <c r="E47" t="s">
        <v>17</v>
      </c>
      <c r="H47">
        <v>36</v>
      </c>
      <c r="I47">
        <v>3</v>
      </c>
      <c r="J47">
        <v>1</v>
      </c>
      <c r="K47">
        <v>32</v>
      </c>
    </row>
    <row r="48" spans="1:11" x14ac:dyDescent="0.25">
      <c r="A48" t="s">
        <v>51</v>
      </c>
      <c r="B48" t="s">
        <v>52</v>
      </c>
      <c r="C48" t="s">
        <v>53</v>
      </c>
      <c r="D48" t="s">
        <v>54</v>
      </c>
      <c r="E48" t="s">
        <v>18</v>
      </c>
      <c r="F48">
        <v>0</v>
      </c>
      <c r="G48">
        <v>0</v>
      </c>
      <c r="H48">
        <v>21</v>
      </c>
      <c r="I48">
        <v>1</v>
      </c>
      <c r="J48">
        <v>8</v>
      </c>
      <c r="K48">
        <v>14</v>
      </c>
    </row>
    <row r="49" spans="1:11" x14ac:dyDescent="0.25">
      <c r="A49" t="s">
        <v>51</v>
      </c>
      <c r="B49" t="s">
        <v>52</v>
      </c>
      <c r="C49" t="s">
        <v>53</v>
      </c>
      <c r="D49" t="s">
        <v>54</v>
      </c>
      <c r="E49" t="s">
        <v>19</v>
      </c>
      <c r="F49">
        <v>0</v>
      </c>
      <c r="G49">
        <v>0</v>
      </c>
      <c r="H49">
        <v>59</v>
      </c>
      <c r="I49">
        <v>3</v>
      </c>
      <c r="J49">
        <v>6</v>
      </c>
      <c r="K49">
        <v>50</v>
      </c>
    </row>
    <row r="50" spans="1:11" x14ac:dyDescent="0.25">
      <c r="A50" t="s">
        <v>51</v>
      </c>
      <c r="B50" t="s">
        <v>52</v>
      </c>
      <c r="C50" t="s">
        <v>53</v>
      </c>
      <c r="D50" t="s">
        <v>54</v>
      </c>
      <c r="E50" t="s">
        <v>20</v>
      </c>
      <c r="F50">
        <v>0</v>
      </c>
      <c r="G50">
        <v>0</v>
      </c>
      <c r="H50">
        <v>57</v>
      </c>
      <c r="I50">
        <v>3</v>
      </c>
      <c r="J50">
        <v>10</v>
      </c>
      <c r="K50">
        <v>45</v>
      </c>
    </row>
    <row r="51" spans="1:11" x14ac:dyDescent="0.25">
      <c r="A51" t="s">
        <v>55</v>
      </c>
      <c r="B51" t="s">
        <v>56</v>
      </c>
      <c r="C51" t="s">
        <v>57</v>
      </c>
      <c r="D51" t="s">
        <v>58</v>
      </c>
      <c r="E51" t="s">
        <v>15</v>
      </c>
      <c r="F51">
        <v>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55</v>
      </c>
      <c r="B52" t="s">
        <v>56</v>
      </c>
      <c r="C52" t="s">
        <v>57</v>
      </c>
      <c r="D52" t="s">
        <v>58</v>
      </c>
      <c r="E52" t="s">
        <v>16</v>
      </c>
      <c r="F52">
        <v>26</v>
      </c>
      <c r="G52">
        <v>0</v>
      </c>
      <c r="H52">
        <v>3</v>
      </c>
      <c r="I52">
        <v>0</v>
      </c>
      <c r="J52">
        <v>1</v>
      </c>
      <c r="K52">
        <v>2</v>
      </c>
    </row>
    <row r="53" spans="1:11" x14ac:dyDescent="0.25">
      <c r="A53" t="s">
        <v>55</v>
      </c>
      <c r="B53" t="s">
        <v>56</v>
      </c>
      <c r="C53" t="s">
        <v>57</v>
      </c>
      <c r="D53" t="s">
        <v>58</v>
      </c>
      <c r="E53" t="s">
        <v>17</v>
      </c>
      <c r="F53">
        <v>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55</v>
      </c>
      <c r="B54" t="s">
        <v>56</v>
      </c>
      <c r="C54" t="s">
        <v>57</v>
      </c>
      <c r="D54" t="s">
        <v>58</v>
      </c>
      <c r="E54" t="s">
        <v>18</v>
      </c>
      <c r="F54">
        <v>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t="s">
        <v>55</v>
      </c>
      <c r="B55" t="s">
        <v>56</v>
      </c>
      <c r="C55" t="s">
        <v>57</v>
      </c>
      <c r="D55" t="s">
        <v>58</v>
      </c>
      <c r="E55" t="s">
        <v>19</v>
      </c>
      <c r="F55">
        <v>0</v>
      </c>
      <c r="G55">
        <v>1</v>
      </c>
      <c r="H55">
        <v>8</v>
      </c>
      <c r="I55">
        <v>0</v>
      </c>
      <c r="J55">
        <v>2</v>
      </c>
      <c r="K55">
        <v>6</v>
      </c>
    </row>
    <row r="56" spans="1:11" x14ac:dyDescent="0.25">
      <c r="A56" t="s">
        <v>55</v>
      </c>
      <c r="B56" t="s">
        <v>56</v>
      </c>
      <c r="C56" t="s">
        <v>57</v>
      </c>
      <c r="D56" t="s">
        <v>58</v>
      </c>
      <c r="E56" t="s">
        <v>20</v>
      </c>
      <c r="F56">
        <v>5</v>
      </c>
      <c r="G56">
        <v>0</v>
      </c>
      <c r="H56">
        <v>10</v>
      </c>
      <c r="I56">
        <v>0</v>
      </c>
      <c r="J56">
        <v>4</v>
      </c>
      <c r="K56">
        <v>6</v>
      </c>
    </row>
    <row r="57" spans="1:11" x14ac:dyDescent="0.25">
      <c r="A57" t="s">
        <v>59</v>
      </c>
      <c r="B57" t="s">
        <v>60</v>
      </c>
      <c r="C57" t="s">
        <v>61</v>
      </c>
      <c r="D57" t="s">
        <v>62</v>
      </c>
      <c r="E57" t="s">
        <v>15</v>
      </c>
      <c r="F57">
        <v>0</v>
      </c>
      <c r="G57">
        <v>0</v>
      </c>
      <c r="H57">
        <v>18</v>
      </c>
      <c r="I57">
        <v>0</v>
      </c>
      <c r="J57">
        <v>1</v>
      </c>
      <c r="K57">
        <v>17</v>
      </c>
    </row>
    <row r="58" spans="1:11" x14ac:dyDescent="0.25">
      <c r="A58" t="s">
        <v>59</v>
      </c>
      <c r="B58" t="s">
        <v>60</v>
      </c>
      <c r="C58" t="s">
        <v>61</v>
      </c>
      <c r="D58" t="s">
        <v>62</v>
      </c>
      <c r="E58" t="s">
        <v>16</v>
      </c>
      <c r="F58">
        <v>0</v>
      </c>
      <c r="G58">
        <v>0</v>
      </c>
      <c r="H58">
        <v>13</v>
      </c>
      <c r="I58">
        <v>0</v>
      </c>
      <c r="J58">
        <v>2</v>
      </c>
      <c r="K58">
        <v>12</v>
      </c>
    </row>
    <row r="59" spans="1:11" x14ac:dyDescent="0.25">
      <c r="A59" t="s">
        <v>59</v>
      </c>
      <c r="B59" t="s">
        <v>60</v>
      </c>
      <c r="C59" t="s">
        <v>61</v>
      </c>
      <c r="D59" t="s">
        <v>62</v>
      </c>
      <c r="E59" t="s">
        <v>17</v>
      </c>
      <c r="F59">
        <v>0</v>
      </c>
      <c r="G59">
        <v>0</v>
      </c>
      <c r="H59">
        <v>5</v>
      </c>
      <c r="I59">
        <v>1</v>
      </c>
      <c r="J59">
        <v>2</v>
      </c>
      <c r="K59">
        <v>2</v>
      </c>
    </row>
    <row r="60" spans="1:11" x14ac:dyDescent="0.25">
      <c r="A60" t="s">
        <v>59</v>
      </c>
      <c r="B60" t="s">
        <v>60</v>
      </c>
      <c r="C60" t="s">
        <v>61</v>
      </c>
      <c r="D60" t="s">
        <v>62</v>
      </c>
      <c r="E60" t="s">
        <v>18</v>
      </c>
      <c r="F60">
        <v>0</v>
      </c>
      <c r="G60">
        <v>0</v>
      </c>
      <c r="H60">
        <v>4</v>
      </c>
      <c r="I60">
        <v>1</v>
      </c>
      <c r="J60">
        <v>1</v>
      </c>
      <c r="K60">
        <v>2</v>
      </c>
    </row>
    <row r="61" spans="1:11" x14ac:dyDescent="0.25">
      <c r="A61" t="s">
        <v>59</v>
      </c>
      <c r="B61" t="s">
        <v>60</v>
      </c>
      <c r="C61" t="s">
        <v>61</v>
      </c>
      <c r="D61" t="s">
        <v>62</v>
      </c>
      <c r="E61" t="s">
        <v>19</v>
      </c>
      <c r="G61">
        <v>0</v>
      </c>
      <c r="H61">
        <v>3</v>
      </c>
      <c r="I61">
        <v>0</v>
      </c>
      <c r="J61">
        <v>2</v>
      </c>
      <c r="K61">
        <v>1</v>
      </c>
    </row>
    <row r="62" spans="1:11" x14ac:dyDescent="0.25">
      <c r="A62" t="s">
        <v>59</v>
      </c>
      <c r="B62" t="s">
        <v>60</v>
      </c>
      <c r="C62" t="s">
        <v>61</v>
      </c>
      <c r="D62" t="s">
        <v>62</v>
      </c>
      <c r="E62" t="s">
        <v>20</v>
      </c>
      <c r="F62">
        <v>0</v>
      </c>
      <c r="G62">
        <v>0</v>
      </c>
      <c r="H62">
        <v>9</v>
      </c>
      <c r="I62">
        <v>0</v>
      </c>
      <c r="J62">
        <v>0</v>
      </c>
      <c r="K62">
        <v>8</v>
      </c>
    </row>
    <row r="63" spans="1:11" x14ac:dyDescent="0.25">
      <c r="A63" t="s">
        <v>63</v>
      </c>
      <c r="B63" t="s">
        <v>64</v>
      </c>
      <c r="C63" t="s">
        <v>65</v>
      </c>
      <c r="D63" t="s">
        <v>66</v>
      </c>
      <c r="E63" t="s">
        <v>15</v>
      </c>
      <c r="G63">
        <v>0</v>
      </c>
      <c r="H63">
        <v>3</v>
      </c>
      <c r="K63">
        <v>3</v>
      </c>
    </row>
    <row r="64" spans="1:11" x14ac:dyDescent="0.25">
      <c r="A64" t="s">
        <v>63</v>
      </c>
      <c r="B64" t="s">
        <v>64</v>
      </c>
      <c r="C64" t="s">
        <v>65</v>
      </c>
      <c r="D64" t="s">
        <v>66</v>
      </c>
      <c r="E64" t="s">
        <v>16</v>
      </c>
      <c r="F64">
        <v>0</v>
      </c>
      <c r="G64">
        <v>0</v>
      </c>
    </row>
    <row r="65" spans="1:11" x14ac:dyDescent="0.25">
      <c r="A65" t="s">
        <v>63</v>
      </c>
      <c r="B65" t="s">
        <v>64</v>
      </c>
      <c r="C65" t="s">
        <v>65</v>
      </c>
      <c r="D65" t="s">
        <v>66</v>
      </c>
      <c r="E65" t="s">
        <v>17</v>
      </c>
      <c r="F65">
        <v>0</v>
      </c>
      <c r="G65">
        <v>0</v>
      </c>
      <c r="H65">
        <v>5</v>
      </c>
      <c r="I65">
        <v>0</v>
      </c>
      <c r="J65">
        <v>0</v>
      </c>
      <c r="K65">
        <v>4</v>
      </c>
    </row>
    <row r="66" spans="1:11" x14ac:dyDescent="0.25">
      <c r="A66" t="s">
        <v>63</v>
      </c>
      <c r="B66" t="s">
        <v>64</v>
      </c>
      <c r="C66" t="s">
        <v>65</v>
      </c>
      <c r="D66" t="s">
        <v>66</v>
      </c>
      <c r="E66" t="s">
        <v>18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</row>
    <row r="67" spans="1:11" x14ac:dyDescent="0.25">
      <c r="A67" t="s">
        <v>63</v>
      </c>
      <c r="B67" t="s">
        <v>64</v>
      </c>
      <c r="C67" t="s">
        <v>65</v>
      </c>
      <c r="D67" t="s">
        <v>66</v>
      </c>
      <c r="E67" t="s">
        <v>19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t="s">
        <v>63</v>
      </c>
      <c r="B68" t="s">
        <v>64</v>
      </c>
      <c r="C68" t="s">
        <v>65</v>
      </c>
      <c r="D68" t="s">
        <v>66</v>
      </c>
      <c r="E68" t="s">
        <v>20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 t="s">
        <v>67</v>
      </c>
      <c r="B69" t="s">
        <v>68</v>
      </c>
      <c r="C69" t="s">
        <v>69</v>
      </c>
      <c r="D69" t="s">
        <v>70</v>
      </c>
      <c r="E69" t="s">
        <v>15</v>
      </c>
      <c r="F69">
        <v>2</v>
      </c>
      <c r="G69">
        <v>19</v>
      </c>
      <c r="H69">
        <v>220</v>
      </c>
      <c r="I69">
        <v>3</v>
      </c>
      <c r="J69">
        <v>19</v>
      </c>
      <c r="K69">
        <v>191</v>
      </c>
    </row>
    <row r="70" spans="1:11" x14ac:dyDescent="0.25">
      <c r="A70" t="s">
        <v>67</v>
      </c>
      <c r="B70" t="s">
        <v>68</v>
      </c>
      <c r="C70" t="s">
        <v>69</v>
      </c>
      <c r="D70" t="s">
        <v>70</v>
      </c>
      <c r="E70" t="s">
        <v>16</v>
      </c>
      <c r="F70">
        <v>0</v>
      </c>
      <c r="G70">
        <v>38</v>
      </c>
      <c r="H70">
        <v>428</v>
      </c>
      <c r="I70">
        <v>8</v>
      </c>
      <c r="J70">
        <v>51</v>
      </c>
      <c r="K70">
        <v>375</v>
      </c>
    </row>
    <row r="71" spans="1:11" x14ac:dyDescent="0.25">
      <c r="A71" t="s">
        <v>67</v>
      </c>
      <c r="B71" t="s">
        <v>68</v>
      </c>
      <c r="C71" t="s">
        <v>69</v>
      </c>
      <c r="D71" t="s">
        <v>70</v>
      </c>
      <c r="E71" t="s">
        <v>17</v>
      </c>
      <c r="F71">
        <v>0</v>
      </c>
      <c r="G71">
        <v>44</v>
      </c>
      <c r="H71">
        <v>467</v>
      </c>
      <c r="I71">
        <v>14</v>
      </c>
      <c r="J71">
        <v>70</v>
      </c>
      <c r="K71">
        <v>378</v>
      </c>
    </row>
    <row r="72" spans="1:11" x14ac:dyDescent="0.25">
      <c r="A72" t="s">
        <v>67</v>
      </c>
      <c r="B72" t="s">
        <v>68</v>
      </c>
      <c r="C72" t="s">
        <v>69</v>
      </c>
      <c r="D72" t="s">
        <v>70</v>
      </c>
      <c r="E72" t="s">
        <v>18</v>
      </c>
      <c r="F72">
        <v>2</v>
      </c>
      <c r="G72">
        <v>165</v>
      </c>
      <c r="H72">
        <v>464</v>
      </c>
      <c r="I72">
        <v>11</v>
      </c>
      <c r="J72">
        <v>46</v>
      </c>
      <c r="K72">
        <v>401</v>
      </c>
    </row>
    <row r="73" spans="1:11" x14ac:dyDescent="0.25">
      <c r="A73" t="s">
        <v>67</v>
      </c>
      <c r="B73" t="s">
        <v>68</v>
      </c>
      <c r="C73" t="s">
        <v>69</v>
      </c>
      <c r="D73" t="s">
        <v>70</v>
      </c>
      <c r="E73" t="s">
        <v>19</v>
      </c>
      <c r="F73">
        <v>1</v>
      </c>
      <c r="G73">
        <v>252</v>
      </c>
      <c r="H73">
        <v>410</v>
      </c>
      <c r="I73">
        <v>9</v>
      </c>
      <c r="J73">
        <v>46</v>
      </c>
      <c r="K73">
        <v>352</v>
      </c>
    </row>
    <row r="74" spans="1:11" x14ac:dyDescent="0.25">
      <c r="A74" t="s">
        <v>67</v>
      </c>
      <c r="B74" t="s">
        <v>68</v>
      </c>
      <c r="C74" t="s">
        <v>69</v>
      </c>
      <c r="D74" t="s">
        <v>70</v>
      </c>
      <c r="E74" t="s">
        <v>20</v>
      </c>
      <c r="F74">
        <v>1</v>
      </c>
      <c r="G74">
        <v>195</v>
      </c>
      <c r="H74">
        <v>231</v>
      </c>
      <c r="I74">
        <v>5</v>
      </c>
      <c r="J74">
        <v>25</v>
      </c>
      <c r="K74">
        <v>202</v>
      </c>
    </row>
    <row r="75" spans="1:11" x14ac:dyDescent="0.25">
      <c r="A75" t="s">
        <v>71</v>
      </c>
      <c r="B75" t="s">
        <v>72</v>
      </c>
      <c r="C75" t="s">
        <v>73</v>
      </c>
      <c r="D75" t="s">
        <v>74</v>
      </c>
      <c r="E75" t="s">
        <v>15</v>
      </c>
      <c r="F75">
        <v>0</v>
      </c>
      <c r="G75">
        <v>46</v>
      </c>
      <c r="H75">
        <v>46</v>
      </c>
      <c r="I75">
        <v>0</v>
      </c>
      <c r="J75">
        <v>3</v>
      </c>
      <c r="K75">
        <v>43</v>
      </c>
    </row>
    <row r="76" spans="1:11" x14ac:dyDescent="0.25">
      <c r="A76" t="s">
        <v>71</v>
      </c>
      <c r="B76" t="s">
        <v>72</v>
      </c>
      <c r="C76" t="s">
        <v>73</v>
      </c>
      <c r="D76" t="s">
        <v>74</v>
      </c>
      <c r="E76" t="s">
        <v>16</v>
      </c>
      <c r="F76">
        <v>0</v>
      </c>
      <c r="G76">
        <v>41</v>
      </c>
      <c r="H76">
        <v>41</v>
      </c>
      <c r="I76">
        <v>0</v>
      </c>
      <c r="J76">
        <v>2</v>
      </c>
      <c r="K76">
        <v>39</v>
      </c>
    </row>
    <row r="77" spans="1:11" x14ac:dyDescent="0.25">
      <c r="A77" t="s">
        <v>71</v>
      </c>
      <c r="B77" t="s">
        <v>72</v>
      </c>
      <c r="C77" t="s">
        <v>73</v>
      </c>
      <c r="D77" t="s">
        <v>74</v>
      </c>
      <c r="E77" t="s">
        <v>17</v>
      </c>
      <c r="F77">
        <v>0</v>
      </c>
      <c r="G77">
        <v>24</v>
      </c>
      <c r="H77">
        <v>24</v>
      </c>
      <c r="I77">
        <v>0</v>
      </c>
      <c r="J77">
        <v>3</v>
      </c>
      <c r="K77">
        <v>21</v>
      </c>
    </row>
    <row r="78" spans="1:11" x14ac:dyDescent="0.25">
      <c r="A78" t="s">
        <v>71</v>
      </c>
      <c r="B78" t="s">
        <v>72</v>
      </c>
      <c r="C78" t="s">
        <v>73</v>
      </c>
      <c r="D78" t="s">
        <v>74</v>
      </c>
      <c r="E78" t="s">
        <v>18</v>
      </c>
      <c r="F78">
        <v>0</v>
      </c>
      <c r="G78">
        <v>0</v>
      </c>
      <c r="H78">
        <v>16</v>
      </c>
      <c r="I78">
        <v>1</v>
      </c>
      <c r="J78">
        <v>4</v>
      </c>
      <c r="K78">
        <v>11</v>
      </c>
    </row>
    <row r="79" spans="1:11" x14ac:dyDescent="0.25">
      <c r="A79" t="s">
        <v>71</v>
      </c>
      <c r="B79" t="s">
        <v>72</v>
      </c>
      <c r="C79" t="s">
        <v>73</v>
      </c>
      <c r="D79" t="s">
        <v>74</v>
      </c>
      <c r="E79" t="s">
        <v>19</v>
      </c>
      <c r="F79">
        <v>0</v>
      </c>
      <c r="G79">
        <v>0</v>
      </c>
      <c r="H79">
        <v>2</v>
      </c>
      <c r="I79">
        <v>0</v>
      </c>
      <c r="J79">
        <v>0</v>
      </c>
      <c r="K79">
        <v>2</v>
      </c>
    </row>
    <row r="80" spans="1:11" x14ac:dyDescent="0.25">
      <c r="A80" t="s">
        <v>71</v>
      </c>
      <c r="B80" t="s">
        <v>72</v>
      </c>
      <c r="C80" t="s">
        <v>73</v>
      </c>
      <c r="D80" t="s">
        <v>74</v>
      </c>
      <c r="E80" t="s">
        <v>20</v>
      </c>
      <c r="F80">
        <v>0</v>
      </c>
      <c r="G80">
        <v>0</v>
      </c>
      <c r="H80">
        <v>4</v>
      </c>
      <c r="I80">
        <v>0</v>
      </c>
      <c r="J80">
        <v>0</v>
      </c>
      <c r="K80">
        <v>4</v>
      </c>
    </row>
    <row r="81" spans="1:11" x14ac:dyDescent="0.25">
      <c r="A81" t="s">
        <v>75</v>
      </c>
      <c r="B81" t="s">
        <v>76</v>
      </c>
      <c r="C81" t="s">
        <v>77</v>
      </c>
      <c r="D81" t="s">
        <v>78</v>
      </c>
      <c r="E81" t="s">
        <v>15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t="s">
        <v>75</v>
      </c>
      <c r="B82" t="s">
        <v>76</v>
      </c>
      <c r="C82" t="s">
        <v>77</v>
      </c>
      <c r="D82" t="s">
        <v>78</v>
      </c>
      <c r="E82" t="s">
        <v>16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t="s">
        <v>75</v>
      </c>
      <c r="B83" t="s">
        <v>76</v>
      </c>
      <c r="C83" t="s">
        <v>77</v>
      </c>
      <c r="D83" t="s">
        <v>78</v>
      </c>
      <c r="E83" t="s">
        <v>17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t="s">
        <v>75</v>
      </c>
      <c r="B84" t="s">
        <v>76</v>
      </c>
      <c r="C84" t="s">
        <v>77</v>
      </c>
      <c r="D84" t="s">
        <v>78</v>
      </c>
      <c r="E84" t="s">
        <v>18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t="s">
        <v>75</v>
      </c>
      <c r="B85" t="s">
        <v>76</v>
      </c>
      <c r="C85" t="s">
        <v>77</v>
      </c>
      <c r="D85" t="s">
        <v>78</v>
      </c>
      <c r="E85" t="s">
        <v>19</v>
      </c>
      <c r="F85">
        <v>0</v>
      </c>
      <c r="G85">
        <v>0</v>
      </c>
      <c r="H85">
        <v>2</v>
      </c>
      <c r="I85">
        <v>0</v>
      </c>
      <c r="J85">
        <v>0</v>
      </c>
      <c r="K85">
        <v>2</v>
      </c>
    </row>
    <row r="86" spans="1:11" x14ac:dyDescent="0.25">
      <c r="A86" t="s">
        <v>75</v>
      </c>
      <c r="B86" t="s">
        <v>76</v>
      </c>
      <c r="C86" t="s">
        <v>77</v>
      </c>
      <c r="D86" t="s">
        <v>78</v>
      </c>
      <c r="E86" t="s">
        <v>20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 t="s">
        <v>79</v>
      </c>
      <c r="B87" t="s">
        <v>80</v>
      </c>
      <c r="C87" t="s">
        <v>81</v>
      </c>
      <c r="D87" t="s">
        <v>82</v>
      </c>
      <c r="E87" t="s">
        <v>15</v>
      </c>
      <c r="G87">
        <v>4</v>
      </c>
      <c r="H87">
        <v>33</v>
      </c>
      <c r="J87">
        <v>6</v>
      </c>
      <c r="K87">
        <v>27</v>
      </c>
    </row>
    <row r="88" spans="1:11" x14ac:dyDescent="0.25">
      <c r="A88" t="s">
        <v>79</v>
      </c>
      <c r="B88" t="s">
        <v>80</v>
      </c>
      <c r="C88" t="s">
        <v>81</v>
      </c>
      <c r="D88" t="s">
        <v>82</v>
      </c>
      <c r="E88" t="s">
        <v>16</v>
      </c>
      <c r="F88">
        <v>0</v>
      </c>
      <c r="G88">
        <v>20</v>
      </c>
      <c r="H88">
        <v>115</v>
      </c>
      <c r="I88">
        <v>1</v>
      </c>
      <c r="J88">
        <v>8</v>
      </c>
      <c r="K88">
        <v>107</v>
      </c>
    </row>
    <row r="89" spans="1:11" x14ac:dyDescent="0.25">
      <c r="A89" t="s">
        <v>79</v>
      </c>
      <c r="B89" t="s">
        <v>80</v>
      </c>
      <c r="C89" t="s">
        <v>81</v>
      </c>
      <c r="D89" t="s">
        <v>82</v>
      </c>
      <c r="E89" t="s">
        <v>17</v>
      </c>
      <c r="F89">
        <v>0</v>
      </c>
      <c r="G89">
        <v>11</v>
      </c>
      <c r="H89">
        <v>161</v>
      </c>
      <c r="I89">
        <v>6</v>
      </c>
      <c r="J89">
        <v>16</v>
      </c>
      <c r="K89">
        <v>132</v>
      </c>
    </row>
    <row r="90" spans="1:11" x14ac:dyDescent="0.25">
      <c r="A90" t="s">
        <v>79</v>
      </c>
      <c r="B90" t="s">
        <v>80</v>
      </c>
      <c r="C90" t="s">
        <v>81</v>
      </c>
      <c r="D90" t="s">
        <v>82</v>
      </c>
      <c r="E90" t="s">
        <v>18</v>
      </c>
      <c r="F90">
        <v>0</v>
      </c>
      <c r="G90">
        <v>98</v>
      </c>
      <c r="H90">
        <v>200</v>
      </c>
      <c r="I90">
        <v>4</v>
      </c>
      <c r="J90">
        <v>13</v>
      </c>
      <c r="K90">
        <v>173</v>
      </c>
    </row>
    <row r="91" spans="1:11" x14ac:dyDescent="0.25">
      <c r="A91" t="s">
        <v>79</v>
      </c>
      <c r="B91" t="s">
        <v>80</v>
      </c>
      <c r="C91" t="s">
        <v>81</v>
      </c>
      <c r="D91" t="s">
        <v>82</v>
      </c>
      <c r="E91" t="s">
        <v>19</v>
      </c>
      <c r="F91">
        <v>0</v>
      </c>
      <c r="G91">
        <v>99</v>
      </c>
      <c r="H91">
        <v>140</v>
      </c>
      <c r="I91">
        <v>4</v>
      </c>
      <c r="J91">
        <v>19</v>
      </c>
      <c r="K91">
        <v>113</v>
      </c>
    </row>
    <row r="92" spans="1:11" x14ac:dyDescent="0.25">
      <c r="A92" t="s">
        <v>79</v>
      </c>
      <c r="B92" t="s">
        <v>80</v>
      </c>
      <c r="C92" t="s">
        <v>81</v>
      </c>
      <c r="D92" t="s">
        <v>82</v>
      </c>
      <c r="E92" t="s">
        <v>20</v>
      </c>
      <c r="F92">
        <v>0</v>
      </c>
      <c r="G92">
        <v>81</v>
      </c>
      <c r="H92">
        <v>117</v>
      </c>
      <c r="I92">
        <v>3</v>
      </c>
      <c r="J92">
        <v>8</v>
      </c>
      <c r="K92">
        <v>100</v>
      </c>
    </row>
    <row r="93" spans="1:11" x14ac:dyDescent="0.25">
      <c r="A93" t="s">
        <v>83</v>
      </c>
      <c r="B93" t="s">
        <v>84</v>
      </c>
      <c r="C93" t="s">
        <v>85</v>
      </c>
      <c r="D93" t="s">
        <v>86</v>
      </c>
      <c r="E93" t="s">
        <v>15</v>
      </c>
      <c r="G93">
        <v>35</v>
      </c>
      <c r="H93">
        <v>38</v>
      </c>
      <c r="J93">
        <v>5</v>
      </c>
      <c r="K93">
        <v>33</v>
      </c>
    </row>
    <row r="94" spans="1:11" x14ac:dyDescent="0.25">
      <c r="A94" t="s">
        <v>83</v>
      </c>
      <c r="B94" t="s">
        <v>84</v>
      </c>
      <c r="C94" t="s">
        <v>85</v>
      </c>
      <c r="D94" t="s">
        <v>86</v>
      </c>
      <c r="E94" t="s">
        <v>16</v>
      </c>
      <c r="F94">
        <v>1</v>
      </c>
      <c r="G94">
        <v>27</v>
      </c>
      <c r="H94">
        <v>49</v>
      </c>
      <c r="I94">
        <v>3</v>
      </c>
      <c r="J94">
        <v>1</v>
      </c>
      <c r="K94">
        <v>45</v>
      </c>
    </row>
    <row r="95" spans="1:11" x14ac:dyDescent="0.25">
      <c r="A95" t="s">
        <v>83</v>
      </c>
      <c r="B95" t="s">
        <v>84</v>
      </c>
      <c r="C95" t="s">
        <v>85</v>
      </c>
      <c r="D95" t="s">
        <v>86</v>
      </c>
      <c r="E95" t="s">
        <v>17</v>
      </c>
      <c r="G95">
        <v>35</v>
      </c>
      <c r="H95">
        <v>43</v>
      </c>
      <c r="I95">
        <v>2</v>
      </c>
      <c r="J95">
        <v>4</v>
      </c>
      <c r="K95">
        <v>37</v>
      </c>
    </row>
    <row r="96" spans="1:11" x14ac:dyDescent="0.25">
      <c r="A96" t="s">
        <v>83</v>
      </c>
      <c r="B96" t="s">
        <v>84</v>
      </c>
      <c r="C96" t="s">
        <v>85</v>
      </c>
      <c r="D96" t="s">
        <v>86</v>
      </c>
      <c r="E96" t="s">
        <v>18</v>
      </c>
      <c r="F96">
        <v>0</v>
      </c>
      <c r="G96">
        <v>20</v>
      </c>
      <c r="H96">
        <v>35</v>
      </c>
      <c r="I96">
        <v>0</v>
      </c>
      <c r="J96">
        <v>3</v>
      </c>
      <c r="K96">
        <v>32</v>
      </c>
    </row>
    <row r="97" spans="1:11" x14ac:dyDescent="0.25">
      <c r="A97" t="s">
        <v>83</v>
      </c>
      <c r="B97" t="s">
        <v>84</v>
      </c>
      <c r="C97" t="s">
        <v>85</v>
      </c>
      <c r="D97" t="s">
        <v>86</v>
      </c>
      <c r="E97" t="s">
        <v>19</v>
      </c>
      <c r="F97">
        <v>0</v>
      </c>
      <c r="G97">
        <v>21</v>
      </c>
      <c r="H97">
        <v>32</v>
      </c>
      <c r="I97">
        <v>0</v>
      </c>
      <c r="J97">
        <v>4</v>
      </c>
      <c r="K97">
        <v>28</v>
      </c>
    </row>
    <row r="98" spans="1:11" x14ac:dyDescent="0.25">
      <c r="A98" t="s">
        <v>83</v>
      </c>
      <c r="B98" t="s">
        <v>84</v>
      </c>
      <c r="C98" t="s">
        <v>85</v>
      </c>
      <c r="D98" t="s">
        <v>86</v>
      </c>
      <c r="E98" t="s">
        <v>20</v>
      </c>
      <c r="F98">
        <v>0</v>
      </c>
      <c r="G98">
        <v>25</v>
      </c>
      <c r="H98">
        <v>29</v>
      </c>
      <c r="I98">
        <v>0</v>
      </c>
      <c r="J98">
        <v>5</v>
      </c>
      <c r="K98">
        <v>24</v>
      </c>
    </row>
    <row r="99" spans="1:11" x14ac:dyDescent="0.25">
      <c r="A99" t="s">
        <v>87</v>
      </c>
      <c r="B99" t="s">
        <v>88</v>
      </c>
      <c r="C99" t="s">
        <v>89</v>
      </c>
      <c r="D99" t="s">
        <v>90</v>
      </c>
      <c r="E99" t="s">
        <v>15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t="s">
        <v>87</v>
      </c>
      <c r="B100" t="s">
        <v>91</v>
      </c>
      <c r="C100" t="s">
        <v>92</v>
      </c>
      <c r="D100" t="s">
        <v>90</v>
      </c>
      <c r="E100" t="s">
        <v>16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t="s">
        <v>87</v>
      </c>
      <c r="B101" t="s">
        <v>91</v>
      </c>
      <c r="C101" t="s">
        <v>92</v>
      </c>
      <c r="D101" t="s">
        <v>90</v>
      </c>
      <c r="E101" t="s">
        <v>17</v>
      </c>
      <c r="F101">
        <v>0</v>
      </c>
      <c r="G101">
        <v>0</v>
      </c>
      <c r="H101">
        <v>13</v>
      </c>
      <c r="I101">
        <v>0</v>
      </c>
      <c r="J101">
        <v>1</v>
      </c>
      <c r="K101">
        <v>9</v>
      </c>
    </row>
    <row r="102" spans="1:11" x14ac:dyDescent="0.25">
      <c r="A102" t="s">
        <v>87</v>
      </c>
      <c r="B102" t="s">
        <v>91</v>
      </c>
      <c r="C102" t="s">
        <v>92</v>
      </c>
      <c r="D102" t="s">
        <v>90</v>
      </c>
      <c r="E102" t="s">
        <v>18</v>
      </c>
      <c r="F102">
        <v>0</v>
      </c>
      <c r="G102">
        <v>0</v>
      </c>
      <c r="H102">
        <v>11</v>
      </c>
      <c r="I102">
        <v>0</v>
      </c>
      <c r="J102">
        <v>2</v>
      </c>
      <c r="K102">
        <v>9</v>
      </c>
    </row>
    <row r="103" spans="1:11" x14ac:dyDescent="0.25">
      <c r="A103" t="s">
        <v>87</v>
      </c>
      <c r="B103" t="s">
        <v>91</v>
      </c>
      <c r="C103" t="s">
        <v>92</v>
      </c>
      <c r="D103" t="s">
        <v>90</v>
      </c>
      <c r="E103" t="s">
        <v>19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</row>
    <row r="104" spans="1:11" x14ac:dyDescent="0.25">
      <c r="A104" t="s">
        <v>87</v>
      </c>
      <c r="B104" t="s">
        <v>91</v>
      </c>
      <c r="C104" t="s">
        <v>92</v>
      </c>
      <c r="D104" t="s">
        <v>90</v>
      </c>
      <c r="E104" t="s">
        <v>20</v>
      </c>
      <c r="F104">
        <v>0</v>
      </c>
      <c r="G104">
        <v>0</v>
      </c>
      <c r="H104">
        <v>3</v>
      </c>
      <c r="I104">
        <v>0</v>
      </c>
      <c r="J104">
        <v>0</v>
      </c>
      <c r="K104">
        <v>3</v>
      </c>
    </row>
    <row r="105" spans="1:11" x14ac:dyDescent="0.25">
      <c r="A105" t="s">
        <v>93</v>
      </c>
      <c r="B105" t="s">
        <v>94</v>
      </c>
      <c r="C105" t="s">
        <v>95</v>
      </c>
      <c r="D105" t="s">
        <v>96</v>
      </c>
      <c r="E105" t="s">
        <v>15</v>
      </c>
      <c r="F105">
        <v>0</v>
      </c>
      <c r="G105">
        <v>0</v>
      </c>
      <c r="H105">
        <v>4</v>
      </c>
      <c r="I105">
        <v>1</v>
      </c>
      <c r="J105">
        <v>0</v>
      </c>
      <c r="K105">
        <v>3</v>
      </c>
    </row>
    <row r="106" spans="1:11" x14ac:dyDescent="0.25">
      <c r="A106" t="s">
        <v>93</v>
      </c>
      <c r="B106" t="s">
        <v>94</v>
      </c>
      <c r="C106" t="s">
        <v>95</v>
      </c>
      <c r="D106" t="s">
        <v>96</v>
      </c>
      <c r="E106" t="s">
        <v>16</v>
      </c>
      <c r="H106">
        <v>44</v>
      </c>
      <c r="I106">
        <v>1</v>
      </c>
      <c r="J106">
        <v>1</v>
      </c>
      <c r="K106">
        <v>42</v>
      </c>
    </row>
    <row r="107" spans="1:11" x14ac:dyDescent="0.25">
      <c r="A107" t="s">
        <v>93</v>
      </c>
      <c r="B107" t="s">
        <v>94</v>
      </c>
      <c r="C107" t="s">
        <v>95</v>
      </c>
      <c r="D107" t="s">
        <v>96</v>
      </c>
      <c r="E107" t="s">
        <v>17</v>
      </c>
      <c r="F107">
        <v>0</v>
      </c>
      <c r="G107">
        <v>33</v>
      </c>
      <c r="H107">
        <v>52</v>
      </c>
      <c r="I107">
        <v>0</v>
      </c>
      <c r="J107">
        <v>3</v>
      </c>
      <c r="K107">
        <v>50</v>
      </c>
    </row>
    <row r="108" spans="1:11" x14ac:dyDescent="0.25">
      <c r="A108" t="s">
        <v>93</v>
      </c>
      <c r="B108" t="s">
        <v>94</v>
      </c>
      <c r="C108" t="s">
        <v>95</v>
      </c>
      <c r="D108" t="s">
        <v>96</v>
      </c>
      <c r="E108" t="s">
        <v>18</v>
      </c>
      <c r="F108">
        <v>0</v>
      </c>
      <c r="G108">
        <v>37</v>
      </c>
      <c r="H108">
        <v>57</v>
      </c>
      <c r="I108">
        <v>1</v>
      </c>
      <c r="J108">
        <v>0</v>
      </c>
      <c r="K108">
        <v>56</v>
      </c>
    </row>
    <row r="109" spans="1:11" x14ac:dyDescent="0.25">
      <c r="A109" t="s">
        <v>93</v>
      </c>
      <c r="B109" t="s">
        <v>94</v>
      </c>
      <c r="C109" t="s">
        <v>95</v>
      </c>
      <c r="D109" t="s">
        <v>96</v>
      </c>
      <c r="E109" t="s">
        <v>19</v>
      </c>
      <c r="F109">
        <v>0</v>
      </c>
      <c r="G109">
        <v>43</v>
      </c>
      <c r="H109">
        <v>72</v>
      </c>
      <c r="I109">
        <v>0</v>
      </c>
      <c r="J109">
        <v>5</v>
      </c>
      <c r="K109">
        <v>67</v>
      </c>
    </row>
    <row r="110" spans="1:11" x14ac:dyDescent="0.25">
      <c r="A110" t="s">
        <v>93</v>
      </c>
      <c r="B110" t="s">
        <v>94</v>
      </c>
      <c r="C110" t="s">
        <v>95</v>
      </c>
      <c r="D110" t="s">
        <v>96</v>
      </c>
      <c r="E110" t="s">
        <v>20</v>
      </c>
      <c r="F110">
        <v>0</v>
      </c>
      <c r="G110">
        <v>67</v>
      </c>
      <c r="H110">
        <v>70</v>
      </c>
      <c r="I110">
        <v>0</v>
      </c>
      <c r="J110">
        <v>2</v>
      </c>
      <c r="K110">
        <v>68</v>
      </c>
    </row>
    <row r="111" spans="1:11" x14ac:dyDescent="0.25">
      <c r="A111" t="s">
        <v>97</v>
      </c>
      <c r="B111" t="s">
        <v>98</v>
      </c>
      <c r="C111" t="s">
        <v>99</v>
      </c>
      <c r="D111" t="s">
        <v>100</v>
      </c>
      <c r="E111" t="s">
        <v>16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 t="s">
        <v>97</v>
      </c>
      <c r="B112" t="s">
        <v>98</v>
      </c>
      <c r="C112" t="s">
        <v>99</v>
      </c>
      <c r="D112" t="s">
        <v>100</v>
      </c>
      <c r="E112" t="s">
        <v>17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 t="s">
        <v>97</v>
      </c>
      <c r="B113" t="s">
        <v>98</v>
      </c>
      <c r="C113" t="s">
        <v>99</v>
      </c>
      <c r="D113" t="s">
        <v>100</v>
      </c>
      <c r="E113" t="s">
        <v>18</v>
      </c>
      <c r="F113">
        <v>2</v>
      </c>
      <c r="G113">
        <v>0</v>
      </c>
      <c r="H113">
        <v>12</v>
      </c>
      <c r="I113">
        <v>0</v>
      </c>
      <c r="J113">
        <v>0</v>
      </c>
      <c r="K113">
        <v>0</v>
      </c>
    </row>
    <row r="114" spans="1:11" x14ac:dyDescent="0.25">
      <c r="A114" t="s">
        <v>97</v>
      </c>
      <c r="B114" t="s">
        <v>98</v>
      </c>
      <c r="C114" t="s">
        <v>99</v>
      </c>
      <c r="D114" t="s">
        <v>100</v>
      </c>
      <c r="E114" t="s">
        <v>19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1</v>
      </c>
    </row>
    <row r="115" spans="1:11" x14ac:dyDescent="0.25">
      <c r="A115" t="s">
        <v>97</v>
      </c>
      <c r="B115" t="s">
        <v>98</v>
      </c>
      <c r="C115" t="s">
        <v>99</v>
      </c>
      <c r="D115" t="s">
        <v>100</v>
      </c>
      <c r="E115" t="s">
        <v>20</v>
      </c>
      <c r="F115">
        <v>0</v>
      </c>
      <c r="G115">
        <v>0</v>
      </c>
      <c r="H115">
        <v>4</v>
      </c>
      <c r="I115">
        <v>0</v>
      </c>
      <c r="J115">
        <v>1</v>
      </c>
      <c r="K115">
        <v>3</v>
      </c>
    </row>
    <row r="116" spans="1:11" x14ac:dyDescent="0.25">
      <c r="A116" t="s">
        <v>101</v>
      </c>
      <c r="B116" t="s">
        <v>102</v>
      </c>
      <c r="C116" t="s">
        <v>103</v>
      </c>
      <c r="D116" t="s">
        <v>104</v>
      </c>
      <c r="E116" t="s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 t="s">
        <v>101</v>
      </c>
      <c r="B117" t="s">
        <v>102</v>
      </c>
      <c r="C117" t="s">
        <v>103</v>
      </c>
      <c r="D117" t="s">
        <v>104</v>
      </c>
      <c r="E117" t="s">
        <v>17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t="s">
        <v>101</v>
      </c>
      <c r="B118" t="s">
        <v>102</v>
      </c>
      <c r="C118" t="s">
        <v>103</v>
      </c>
      <c r="D118" t="s">
        <v>104</v>
      </c>
      <c r="E118" t="s">
        <v>18</v>
      </c>
      <c r="F118">
        <v>14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 t="s">
        <v>101</v>
      </c>
      <c r="B119" t="s">
        <v>102</v>
      </c>
      <c r="C119" t="s">
        <v>103</v>
      </c>
      <c r="D119" t="s">
        <v>104</v>
      </c>
      <c r="E119" t="s">
        <v>19</v>
      </c>
      <c r="F119">
        <v>10</v>
      </c>
      <c r="G119">
        <v>0</v>
      </c>
      <c r="H119">
        <v>2</v>
      </c>
      <c r="I119">
        <v>0</v>
      </c>
      <c r="J119">
        <v>0</v>
      </c>
      <c r="K119">
        <v>1</v>
      </c>
    </row>
    <row r="120" spans="1:11" x14ac:dyDescent="0.25">
      <c r="A120" t="s">
        <v>101</v>
      </c>
      <c r="B120" t="s">
        <v>102</v>
      </c>
      <c r="C120" t="s">
        <v>103</v>
      </c>
      <c r="D120" t="s">
        <v>104</v>
      </c>
      <c r="E120" t="s">
        <v>20</v>
      </c>
      <c r="F120">
        <v>5</v>
      </c>
      <c r="G120">
        <v>0</v>
      </c>
      <c r="H120">
        <v>12</v>
      </c>
      <c r="I120">
        <v>1</v>
      </c>
      <c r="J120">
        <v>0</v>
      </c>
      <c r="K120">
        <v>11</v>
      </c>
    </row>
    <row r="121" spans="1:11" x14ac:dyDescent="0.25">
      <c r="A121" t="s">
        <v>105</v>
      </c>
      <c r="B121" t="s">
        <v>106</v>
      </c>
      <c r="C121" t="s">
        <v>107</v>
      </c>
      <c r="D121" t="s">
        <v>108</v>
      </c>
      <c r="E121" t="s">
        <v>15</v>
      </c>
      <c r="F121">
        <v>0</v>
      </c>
      <c r="G121">
        <v>0</v>
      </c>
    </row>
    <row r="122" spans="1:11" x14ac:dyDescent="0.25">
      <c r="A122" t="s">
        <v>105</v>
      </c>
      <c r="B122" t="s">
        <v>106</v>
      </c>
      <c r="C122" t="s">
        <v>107</v>
      </c>
      <c r="D122" t="s">
        <v>108</v>
      </c>
      <c r="E122" t="s">
        <v>16</v>
      </c>
      <c r="F122">
        <v>0</v>
      </c>
      <c r="G122">
        <v>0</v>
      </c>
    </row>
    <row r="123" spans="1:11" x14ac:dyDescent="0.25">
      <c r="A123" t="s">
        <v>105</v>
      </c>
      <c r="B123" t="s">
        <v>106</v>
      </c>
      <c r="C123" t="s">
        <v>107</v>
      </c>
      <c r="D123" t="s">
        <v>108</v>
      </c>
      <c r="E123" t="s">
        <v>17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1</v>
      </c>
    </row>
    <row r="124" spans="1:11" x14ac:dyDescent="0.25">
      <c r="A124" t="s">
        <v>105</v>
      </c>
      <c r="B124" t="s">
        <v>106</v>
      </c>
      <c r="C124" t="s">
        <v>107</v>
      </c>
      <c r="D124" t="s">
        <v>108</v>
      </c>
      <c r="E124" t="s">
        <v>18</v>
      </c>
      <c r="F124">
        <v>0</v>
      </c>
      <c r="G124">
        <v>0</v>
      </c>
      <c r="H124">
        <v>3</v>
      </c>
      <c r="I124">
        <v>0</v>
      </c>
      <c r="J124">
        <v>0</v>
      </c>
      <c r="K124">
        <v>3</v>
      </c>
    </row>
    <row r="125" spans="1:11" x14ac:dyDescent="0.25">
      <c r="A125" t="s">
        <v>105</v>
      </c>
      <c r="B125" t="s">
        <v>106</v>
      </c>
      <c r="C125" t="s">
        <v>107</v>
      </c>
      <c r="D125" t="s">
        <v>108</v>
      </c>
      <c r="E125" t="s">
        <v>19</v>
      </c>
      <c r="F125">
        <v>0</v>
      </c>
      <c r="G125">
        <v>0</v>
      </c>
      <c r="H125">
        <v>14</v>
      </c>
      <c r="I125">
        <v>0</v>
      </c>
      <c r="J125">
        <v>0</v>
      </c>
      <c r="K125">
        <v>14</v>
      </c>
    </row>
    <row r="126" spans="1:11" x14ac:dyDescent="0.25">
      <c r="A126" t="s">
        <v>105</v>
      </c>
      <c r="B126" t="s">
        <v>106</v>
      </c>
      <c r="C126" t="s">
        <v>107</v>
      </c>
      <c r="D126" t="s">
        <v>108</v>
      </c>
      <c r="E126" t="s">
        <v>20</v>
      </c>
      <c r="F126">
        <v>0</v>
      </c>
      <c r="G126">
        <v>0</v>
      </c>
      <c r="H126">
        <v>1</v>
      </c>
      <c r="I126">
        <v>0</v>
      </c>
      <c r="J126">
        <v>1</v>
      </c>
      <c r="K126">
        <v>0</v>
      </c>
    </row>
    <row r="127" spans="1:11" x14ac:dyDescent="0.25">
      <c r="A127" t="s">
        <v>109</v>
      </c>
      <c r="B127" t="s">
        <v>110</v>
      </c>
      <c r="C127" t="s">
        <v>111</v>
      </c>
      <c r="D127" t="s">
        <v>112</v>
      </c>
      <c r="E127" t="s">
        <v>20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t="s">
        <v>113</v>
      </c>
      <c r="B128" t="s">
        <v>114</v>
      </c>
      <c r="C128" t="s">
        <v>115</v>
      </c>
      <c r="D128" t="s">
        <v>116</v>
      </c>
      <c r="E128" t="s">
        <v>15</v>
      </c>
      <c r="F128">
        <v>1</v>
      </c>
      <c r="G128">
        <v>0</v>
      </c>
      <c r="H128">
        <v>297</v>
      </c>
      <c r="I128">
        <v>7</v>
      </c>
      <c r="J128">
        <v>29</v>
      </c>
      <c r="K128">
        <v>263</v>
      </c>
    </row>
    <row r="129" spans="1:11" x14ac:dyDescent="0.25">
      <c r="A129" t="s">
        <v>113</v>
      </c>
      <c r="B129" t="s">
        <v>114</v>
      </c>
      <c r="C129" t="s">
        <v>115</v>
      </c>
      <c r="D129" t="s">
        <v>116</v>
      </c>
      <c r="E129" t="s">
        <v>16</v>
      </c>
      <c r="F129">
        <v>0</v>
      </c>
      <c r="G129">
        <v>0</v>
      </c>
      <c r="H129">
        <v>233</v>
      </c>
      <c r="I129">
        <v>1</v>
      </c>
      <c r="J129">
        <v>23</v>
      </c>
      <c r="K129">
        <v>211</v>
      </c>
    </row>
    <row r="130" spans="1:11" x14ac:dyDescent="0.25">
      <c r="A130" t="s">
        <v>113</v>
      </c>
      <c r="B130" t="s">
        <v>114</v>
      </c>
      <c r="C130" t="s">
        <v>115</v>
      </c>
      <c r="D130" t="s">
        <v>116</v>
      </c>
      <c r="E130" t="s">
        <v>17</v>
      </c>
      <c r="F130">
        <v>1</v>
      </c>
      <c r="G130">
        <v>0</v>
      </c>
      <c r="H130">
        <v>220</v>
      </c>
      <c r="I130">
        <v>3</v>
      </c>
      <c r="J130">
        <v>15</v>
      </c>
      <c r="K130">
        <v>202</v>
      </c>
    </row>
    <row r="131" spans="1:11" x14ac:dyDescent="0.25">
      <c r="A131" t="s">
        <v>113</v>
      </c>
      <c r="B131" t="s">
        <v>114</v>
      </c>
      <c r="C131" t="s">
        <v>115</v>
      </c>
      <c r="D131" t="s">
        <v>116</v>
      </c>
      <c r="E131" t="s">
        <v>18</v>
      </c>
      <c r="F131">
        <v>0</v>
      </c>
      <c r="G131">
        <v>0</v>
      </c>
      <c r="H131">
        <v>178</v>
      </c>
      <c r="I131">
        <v>6</v>
      </c>
      <c r="J131">
        <v>14</v>
      </c>
      <c r="K131">
        <v>158</v>
      </c>
    </row>
    <row r="132" spans="1:11" x14ac:dyDescent="0.25">
      <c r="A132" t="s">
        <v>113</v>
      </c>
      <c r="B132" t="s">
        <v>114</v>
      </c>
      <c r="C132" t="s">
        <v>115</v>
      </c>
      <c r="D132" t="s">
        <v>116</v>
      </c>
      <c r="E132" t="s">
        <v>19</v>
      </c>
      <c r="F132">
        <v>0</v>
      </c>
      <c r="G132">
        <v>0</v>
      </c>
      <c r="H132">
        <v>155</v>
      </c>
      <c r="I132">
        <v>2</v>
      </c>
      <c r="J132">
        <v>11</v>
      </c>
      <c r="K132">
        <v>142</v>
      </c>
    </row>
    <row r="133" spans="1:11" x14ac:dyDescent="0.25">
      <c r="A133" t="s">
        <v>113</v>
      </c>
      <c r="B133" t="s">
        <v>114</v>
      </c>
      <c r="C133" t="s">
        <v>115</v>
      </c>
      <c r="D133" t="s">
        <v>116</v>
      </c>
      <c r="E133" t="s">
        <v>20</v>
      </c>
      <c r="F133">
        <v>0</v>
      </c>
      <c r="G133">
        <v>0</v>
      </c>
      <c r="H133">
        <v>151</v>
      </c>
      <c r="I133">
        <v>0</v>
      </c>
      <c r="J133">
        <v>12</v>
      </c>
      <c r="K133">
        <v>141</v>
      </c>
    </row>
    <row r="134" spans="1:11" x14ac:dyDescent="0.25">
      <c r="A134" t="s">
        <v>117</v>
      </c>
      <c r="B134" t="s">
        <v>118</v>
      </c>
      <c r="C134" t="s">
        <v>119</v>
      </c>
      <c r="D134" t="s">
        <v>120</v>
      </c>
      <c r="E134" t="s">
        <v>16</v>
      </c>
      <c r="F134">
        <v>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 t="s">
        <v>117</v>
      </c>
      <c r="B135" t="s">
        <v>118</v>
      </c>
      <c r="C135" t="s">
        <v>119</v>
      </c>
      <c r="D135" t="s">
        <v>120</v>
      </c>
      <c r="E135" t="s">
        <v>17</v>
      </c>
      <c r="F135">
        <v>3</v>
      </c>
      <c r="G135">
        <v>0</v>
      </c>
    </row>
    <row r="136" spans="1:11" x14ac:dyDescent="0.25">
      <c r="A136" t="s">
        <v>117</v>
      </c>
      <c r="B136" t="s">
        <v>118</v>
      </c>
      <c r="C136" t="s">
        <v>119</v>
      </c>
      <c r="D136" t="s">
        <v>120</v>
      </c>
      <c r="E136" t="s">
        <v>18</v>
      </c>
      <c r="F136">
        <v>3</v>
      </c>
      <c r="H136">
        <v>3</v>
      </c>
      <c r="I136">
        <v>0</v>
      </c>
      <c r="J136">
        <v>0</v>
      </c>
      <c r="K136">
        <v>3</v>
      </c>
    </row>
    <row r="137" spans="1:11" x14ac:dyDescent="0.25">
      <c r="A137" t="s">
        <v>117</v>
      </c>
      <c r="B137" t="s">
        <v>118</v>
      </c>
      <c r="C137" t="s">
        <v>119</v>
      </c>
      <c r="D137" t="s">
        <v>120</v>
      </c>
      <c r="E137" t="s">
        <v>19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 t="s">
        <v>117</v>
      </c>
      <c r="B138" t="s">
        <v>118</v>
      </c>
      <c r="C138" t="s">
        <v>119</v>
      </c>
      <c r="D138" t="s">
        <v>120</v>
      </c>
      <c r="E138" t="s">
        <v>20</v>
      </c>
      <c r="F138">
        <v>1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 t="s">
        <v>121</v>
      </c>
      <c r="B139" t="s">
        <v>122</v>
      </c>
      <c r="C139" t="s">
        <v>123</v>
      </c>
      <c r="D139" t="s">
        <v>124</v>
      </c>
      <c r="E139" t="s">
        <v>15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 t="s">
        <v>121</v>
      </c>
      <c r="B140" t="s">
        <v>122</v>
      </c>
      <c r="C140" t="s">
        <v>123</v>
      </c>
      <c r="D140" t="s">
        <v>124</v>
      </c>
      <c r="E140" t="s">
        <v>16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 t="s">
        <v>121</v>
      </c>
      <c r="B141" t="s">
        <v>122</v>
      </c>
      <c r="C141" t="s">
        <v>123</v>
      </c>
      <c r="D141" t="s">
        <v>124</v>
      </c>
      <c r="E141" t="s">
        <v>17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 t="s">
        <v>121</v>
      </c>
      <c r="B142" t="s">
        <v>122</v>
      </c>
      <c r="C142" t="s">
        <v>123</v>
      </c>
      <c r="D142" t="s">
        <v>124</v>
      </c>
      <c r="E142" t="s">
        <v>18</v>
      </c>
      <c r="F142">
        <v>0</v>
      </c>
      <c r="G142">
        <v>0</v>
      </c>
      <c r="H142">
        <v>5</v>
      </c>
      <c r="I142">
        <v>0</v>
      </c>
      <c r="J142">
        <v>0</v>
      </c>
      <c r="K142">
        <v>5</v>
      </c>
    </row>
    <row r="143" spans="1:11" x14ac:dyDescent="0.25">
      <c r="A143" t="s">
        <v>121</v>
      </c>
      <c r="B143" t="s">
        <v>122</v>
      </c>
      <c r="C143" t="s">
        <v>123</v>
      </c>
      <c r="D143" t="s">
        <v>124</v>
      </c>
      <c r="E143" t="s">
        <v>19</v>
      </c>
      <c r="F143">
        <v>0</v>
      </c>
      <c r="G143">
        <v>5</v>
      </c>
      <c r="H143">
        <v>3</v>
      </c>
      <c r="I143">
        <v>0</v>
      </c>
      <c r="J143">
        <v>2</v>
      </c>
      <c r="K143">
        <v>1</v>
      </c>
    </row>
    <row r="144" spans="1:11" x14ac:dyDescent="0.25">
      <c r="A144" t="s">
        <v>121</v>
      </c>
      <c r="B144" t="s">
        <v>122</v>
      </c>
      <c r="C144" t="s">
        <v>123</v>
      </c>
      <c r="D144" t="s">
        <v>124</v>
      </c>
      <c r="E144" t="s">
        <v>20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 t="s">
        <v>125</v>
      </c>
      <c r="B145" t="s">
        <v>126</v>
      </c>
      <c r="C145" t="s">
        <v>127</v>
      </c>
      <c r="D145" t="s">
        <v>128</v>
      </c>
      <c r="E145" t="s">
        <v>15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t="s">
        <v>125</v>
      </c>
      <c r="B146" t="s">
        <v>126</v>
      </c>
      <c r="C146" t="s">
        <v>127</v>
      </c>
      <c r="D146" t="s">
        <v>128</v>
      </c>
      <c r="E146" t="s">
        <v>16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</row>
    <row r="147" spans="1:11" x14ac:dyDescent="0.25">
      <c r="A147" t="s">
        <v>125</v>
      </c>
      <c r="B147" t="s">
        <v>126</v>
      </c>
      <c r="C147" t="s">
        <v>127</v>
      </c>
      <c r="D147" t="s">
        <v>128</v>
      </c>
      <c r="E147" t="s">
        <v>17</v>
      </c>
      <c r="F147">
        <v>1</v>
      </c>
      <c r="G147">
        <v>0</v>
      </c>
      <c r="H147">
        <v>2</v>
      </c>
      <c r="I147">
        <v>0</v>
      </c>
      <c r="J147">
        <v>0</v>
      </c>
      <c r="K147">
        <v>2</v>
      </c>
    </row>
    <row r="148" spans="1:11" x14ac:dyDescent="0.25">
      <c r="A148" t="s">
        <v>125</v>
      </c>
      <c r="B148" t="s">
        <v>126</v>
      </c>
      <c r="C148" t="s">
        <v>127</v>
      </c>
      <c r="D148" t="s">
        <v>128</v>
      </c>
      <c r="E148" t="s">
        <v>18</v>
      </c>
      <c r="F148">
        <v>0</v>
      </c>
      <c r="G148">
        <v>0</v>
      </c>
      <c r="H148">
        <v>8</v>
      </c>
      <c r="I148">
        <v>0</v>
      </c>
      <c r="J148">
        <v>1</v>
      </c>
      <c r="K148">
        <v>7</v>
      </c>
    </row>
    <row r="149" spans="1:11" x14ac:dyDescent="0.25">
      <c r="A149" t="s">
        <v>125</v>
      </c>
      <c r="B149" t="s">
        <v>129</v>
      </c>
      <c r="C149" t="s">
        <v>130</v>
      </c>
      <c r="D149" t="s">
        <v>128</v>
      </c>
      <c r="E149" t="s">
        <v>19</v>
      </c>
      <c r="F149">
        <v>0</v>
      </c>
      <c r="G149">
        <v>0</v>
      </c>
      <c r="H149">
        <v>4</v>
      </c>
      <c r="I149">
        <v>0</v>
      </c>
      <c r="J149">
        <v>0</v>
      </c>
      <c r="K149">
        <v>4</v>
      </c>
    </row>
    <row r="150" spans="1:11" x14ac:dyDescent="0.25">
      <c r="A150" t="s">
        <v>125</v>
      </c>
      <c r="B150" t="s">
        <v>126</v>
      </c>
      <c r="C150" t="s">
        <v>127</v>
      </c>
      <c r="D150" t="s">
        <v>128</v>
      </c>
      <c r="E150" t="s">
        <v>20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</row>
    <row r="151" spans="1:11" x14ac:dyDescent="0.25">
      <c r="A151" t="s">
        <v>131</v>
      </c>
      <c r="B151" t="s">
        <v>132</v>
      </c>
      <c r="C151" t="s">
        <v>133</v>
      </c>
      <c r="D151" t="s">
        <v>134</v>
      </c>
      <c r="E151" t="s">
        <v>15</v>
      </c>
      <c r="F151">
        <v>0</v>
      </c>
      <c r="G151">
        <v>0</v>
      </c>
      <c r="H151">
        <v>0</v>
      </c>
    </row>
    <row r="152" spans="1:11" x14ac:dyDescent="0.25">
      <c r="A152" t="s">
        <v>131</v>
      </c>
      <c r="B152" t="s">
        <v>132</v>
      </c>
      <c r="C152" t="s">
        <v>133</v>
      </c>
      <c r="D152" t="s">
        <v>134</v>
      </c>
      <c r="E152" t="s">
        <v>16</v>
      </c>
      <c r="F152">
        <v>0</v>
      </c>
      <c r="G152">
        <v>0</v>
      </c>
      <c r="H152">
        <v>2</v>
      </c>
      <c r="I152">
        <v>0</v>
      </c>
      <c r="J152">
        <v>0</v>
      </c>
      <c r="K152">
        <v>2</v>
      </c>
    </row>
    <row r="153" spans="1:11" x14ac:dyDescent="0.25">
      <c r="A153" t="s">
        <v>131</v>
      </c>
      <c r="B153" t="s">
        <v>132</v>
      </c>
      <c r="C153" t="s">
        <v>133</v>
      </c>
      <c r="D153" t="s">
        <v>134</v>
      </c>
      <c r="E153" t="s">
        <v>17</v>
      </c>
      <c r="F153">
        <v>0</v>
      </c>
      <c r="G153">
        <v>3</v>
      </c>
      <c r="H153">
        <v>11</v>
      </c>
      <c r="I153">
        <v>0</v>
      </c>
      <c r="J153">
        <v>2</v>
      </c>
      <c r="K153">
        <v>9</v>
      </c>
    </row>
    <row r="154" spans="1:11" x14ac:dyDescent="0.25">
      <c r="A154" t="s">
        <v>131</v>
      </c>
      <c r="B154" t="s">
        <v>132</v>
      </c>
      <c r="C154" t="s">
        <v>133</v>
      </c>
      <c r="D154" t="s">
        <v>134</v>
      </c>
      <c r="E154" t="s">
        <v>18</v>
      </c>
      <c r="F154">
        <v>0</v>
      </c>
      <c r="G154">
        <v>37</v>
      </c>
      <c r="H154">
        <v>45</v>
      </c>
      <c r="I154">
        <v>2</v>
      </c>
      <c r="J154">
        <v>3</v>
      </c>
      <c r="K154">
        <v>38</v>
      </c>
    </row>
    <row r="155" spans="1:11" x14ac:dyDescent="0.25">
      <c r="A155" t="s">
        <v>131</v>
      </c>
      <c r="B155" t="s">
        <v>132</v>
      </c>
      <c r="C155" t="s">
        <v>133</v>
      </c>
      <c r="D155" t="s">
        <v>134</v>
      </c>
      <c r="E155" t="s">
        <v>19</v>
      </c>
      <c r="F155">
        <v>0</v>
      </c>
      <c r="G155">
        <v>19</v>
      </c>
      <c r="H155">
        <v>69</v>
      </c>
      <c r="I155">
        <v>2</v>
      </c>
      <c r="J155">
        <v>6</v>
      </c>
      <c r="K155">
        <v>61</v>
      </c>
    </row>
    <row r="156" spans="1:11" x14ac:dyDescent="0.25">
      <c r="A156" t="s">
        <v>131</v>
      </c>
      <c r="B156" t="s">
        <v>132</v>
      </c>
      <c r="C156" t="s">
        <v>133</v>
      </c>
      <c r="D156" t="s">
        <v>134</v>
      </c>
      <c r="E156" t="s">
        <v>20</v>
      </c>
      <c r="F156">
        <v>0</v>
      </c>
      <c r="G156">
        <v>0</v>
      </c>
      <c r="H156">
        <v>22</v>
      </c>
      <c r="I156">
        <v>1</v>
      </c>
      <c r="J156">
        <v>2</v>
      </c>
      <c r="K156">
        <v>18</v>
      </c>
    </row>
    <row r="157" spans="1:11" x14ac:dyDescent="0.25">
      <c r="A157" t="s">
        <v>135</v>
      </c>
      <c r="B157" t="s">
        <v>136</v>
      </c>
      <c r="C157" t="s">
        <v>137</v>
      </c>
      <c r="D157" t="s">
        <v>138</v>
      </c>
      <c r="E157" t="s">
        <v>15</v>
      </c>
      <c r="F157">
        <v>0</v>
      </c>
      <c r="G157">
        <v>0</v>
      </c>
      <c r="H157">
        <v>3</v>
      </c>
      <c r="J157">
        <v>1</v>
      </c>
      <c r="K157">
        <v>2</v>
      </c>
    </row>
    <row r="158" spans="1:11" x14ac:dyDescent="0.25">
      <c r="A158" t="s">
        <v>135</v>
      </c>
      <c r="B158" t="s">
        <v>136</v>
      </c>
      <c r="C158" t="s">
        <v>137</v>
      </c>
      <c r="D158" t="s">
        <v>138</v>
      </c>
      <c r="E158" t="s">
        <v>16</v>
      </c>
      <c r="F158">
        <v>0</v>
      </c>
      <c r="G158">
        <v>0</v>
      </c>
      <c r="H158">
        <v>2</v>
      </c>
      <c r="I158">
        <v>0</v>
      </c>
      <c r="J158">
        <v>0</v>
      </c>
      <c r="K158">
        <v>2</v>
      </c>
    </row>
    <row r="159" spans="1:11" x14ac:dyDescent="0.25">
      <c r="A159" t="s">
        <v>135</v>
      </c>
      <c r="B159" t="s">
        <v>136</v>
      </c>
      <c r="C159" t="s">
        <v>137</v>
      </c>
      <c r="D159" t="s">
        <v>138</v>
      </c>
      <c r="E159" t="s">
        <v>17</v>
      </c>
      <c r="F159">
        <v>0</v>
      </c>
      <c r="G159">
        <v>0</v>
      </c>
      <c r="H159">
        <v>5</v>
      </c>
      <c r="I159">
        <v>1</v>
      </c>
      <c r="J159">
        <v>0</v>
      </c>
      <c r="K159">
        <v>4</v>
      </c>
    </row>
    <row r="160" spans="1:11" x14ac:dyDescent="0.25">
      <c r="A160" t="s">
        <v>135</v>
      </c>
      <c r="B160" t="s">
        <v>136</v>
      </c>
      <c r="C160" t="s">
        <v>137</v>
      </c>
      <c r="D160" t="s">
        <v>138</v>
      </c>
      <c r="E160" t="s">
        <v>18</v>
      </c>
      <c r="F160">
        <v>0</v>
      </c>
      <c r="G160">
        <v>0</v>
      </c>
      <c r="H160">
        <v>13</v>
      </c>
      <c r="I160">
        <v>0</v>
      </c>
      <c r="J160">
        <v>6</v>
      </c>
      <c r="K160">
        <v>9</v>
      </c>
    </row>
    <row r="161" spans="1:11" x14ac:dyDescent="0.25">
      <c r="A161" t="s">
        <v>135</v>
      </c>
      <c r="B161" t="s">
        <v>136</v>
      </c>
      <c r="C161" t="s">
        <v>137</v>
      </c>
      <c r="D161" t="s">
        <v>138</v>
      </c>
      <c r="E161" t="s">
        <v>19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 t="s">
        <v>135</v>
      </c>
      <c r="B162" t="s">
        <v>136</v>
      </c>
      <c r="C162" t="s">
        <v>137</v>
      </c>
      <c r="D162" t="s">
        <v>138</v>
      </c>
      <c r="E162" t="s">
        <v>20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 t="s">
        <v>139</v>
      </c>
      <c r="B163" t="s">
        <v>140</v>
      </c>
      <c r="C163" t="s">
        <v>141</v>
      </c>
      <c r="D163" t="s">
        <v>142</v>
      </c>
      <c r="E163" t="s">
        <v>15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 t="s">
        <v>139</v>
      </c>
      <c r="B164" t="s">
        <v>140</v>
      </c>
      <c r="C164" t="s">
        <v>141</v>
      </c>
      <c r="D164" t="s">
        <v>142</v>
      </c>
      <c r="E164" t="s">
        <v>16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 t="s">
        <v>139</v>
      </c>
      <c r="B165" t="s">
        <v>140</v>
      </c>
      <c r="C165" t="s">
        <v>141</v>
      </c>
      <c r="D165" t="s">
        <v>142</v>
      </c>
      <c r="E165" t="s">
        <v>17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 t="s">
        <v>139</v>
      </c>
      <c r="B166" t="s">
        <v>140</v>
      </c>
      <c r="C166" t="s">
        <v>141</v>
      </c>
      <c r="D166" t="s">
        <v>142</v>
      </c>
      <c r="E166" t="s">
        <v>18</v>
      </c>
      <c r="F166">
        <v>0</v>
      </c>
      <c r="G166">
        <v>0</v>
      </c>
      <c r="H166">
        <v>12</v>
      </c>
      <c r="I166">
        <v>0</v>
      </c>
      <c r="J166">
        <v>0</v>
      </c>
      <c r="K166">
        <v>8</v>
      </c>
    </row>
    <row r="167" spans="1:11" x14ac:dyDescent="0.25">
      <c r="A167" t="s">
        <v>139</v>
      </c>
      <c r="B167" t="s">
        <v>140</v>
      </c>
      <c r="C167" t="s">
        <v>141</v>
      </c>
      <c r="D167" t="s">
        <v>142</v>
      </c>
      <c r="E167" t="s">
        <v>19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 t="s">
        <v>139</v>
      </c>
      <c r="B168" t="s">
        <v>140</v>
      </c>
      <c r="C168" t="s">
        <v>141</v>
      </c>
      <c r="D168" t="s">
        <v>142</v>
      </c>
      <c r="E168" t="s">
        <v>20</v>
      </c>
      <c r="F168">
        <v>0</v>
      </c>
      <c r="G168">
        <v>0</v>
      </c>
      <c r="H168">
        <v>8</v>
      </c>
      <c r="I168">
        <v>0</v>
      </c>
      <c r="J168">
        <v>8</v>
      </c>
      <c r="K168">
        <v>0</v>
      </c>
    </row>
    <row r="169" spans="1:11" x14ac:dyDescent="0.25">
      <c r="A169" t="s">
        <v>143</v>
      </c>
      <c r="B169" t="s">
        <v>144</v>
      </c>
      <c r="C169" t="s">
        <v>145</v>
      </c>
      <c r="D169" t="s">
        <v>146</v>
      </c>
      <c r="E169" t="s">
        <v>15</v>
      </c>
      <c r="F169">
        <v>0</v>
      </c>
      <c r="G169">
        <v>0</v>
      </c>
      <c r="H169">
        <v>89</v>
      </c>
      <c r="I169">
        <v>1</v>
      </c>
      <c r="J169">
        <v>8</v>
      </c>
      <c r="K169">
        <v>78</v>
      </c>
    </row>
    <row r="170" spans="1:11" x14ac:dyDescent="0.25">
      <c r="A170" t="s">
        <v>143</v>
      </c>
      <c r="B170" t="s">
        <v>144</v>
      </c>
      <c r="C170" t="s">
        <v>145</v>
      </c>
      <c r="D170" t="s">
        <v>146</v>
      </c>
      <c r="E170" t="s">
        <v>16</v>
      </c>
      <c r="F170">
        <v>0</v>
      </c>
      <c r="G170">
        <v>0</v>
      </c>
      <c r="H170">
        <v>141</v>
      </c>
      <c r="I170">
        <v>1</v>
      </c>
      <c r="J170">
        <v>8</v>
      </c>
      <c r="K170">
        <v>127</v>
      </c>
    </row>
    <row r="171" spans="1:11" x14ac:dyDescent="0.25">
      <c r="A171" t="s">
        <v>143</v>
      </c>
      <c r="B171" t="s">
        <v>144</v>
      </c>
      <c r="C171" t="s">
        <v>145</v>
      </c>
      <c r="D171" t="s">
        <v>146</v>
      </c>
      <c r="E171" t="s">
        <v>17</v>
      </c>
      <c r="F171">
        <v>0</v>
      </c>
      <c r="G171">
        <v>0</v>
      </c>
      <c r="H171">
        <v>147</v>
      </c>
      <c r="I171">
        <v>4</v>
      </c>
      <c r="J171">
        <v>22</v>
      </c>
      <c r="K171">
        <v>116</v>
      </c>
    </row>
    <row r="172" spans="1:11" x14ac:dyDescent="0.25">
      <c r="A172" t="s">
        <v>143</v>
      </c>
      <c r="B172" t="s">
        <v>144</v>
      </c>
      <c r="C172" t="s">
        <v>145</v>
      </c>
      <c r="D172" t="s">
        <v>146</v>
      </c>
      <c r="E172" t="s">
        <v>18</v>
      </c>
      <c r="F172">
        <v>0</v>
      </c>
      <c r="G172">
        <v>0</v>
      </c>
      <c r="H172">
        <v>131</v>
      </c>
      <c r="I172">
        <v>5</v>
      </c>
      <c r="J172">
        <v>15</v>
      </c>
      <c r="K172">
        <v>104</v>
      </c>
    </row>
    <row r="173" spans="1:11" x14ac:dyDescent="0.25">
      <c r="A173" t="s">
        <v>143</v>
      </c>
      <c r="B173" t="s">
        <v>144</v>
      </c>
      <c r="C173" t="s">
        <v>145</v>
      </c>
      <c r="D173" t="s">
        <v>146</v>
      </c>
      <c r="E173" t="s">
        <v>19</v>
      </c>
      <c r="F173">
        <v>1</v>
      </c>
      <c r="G173">
        <v>0</v>
      </c>
      <c r="H173">
        <v>171</v>
      </c>
      <c r="I173">
        <v>6</v>
      </c>
      <c r="J173">
        <v>14</v>
      </c>
      <c r="K173">
        <v>147</v>
      </c>
    </row>
    <row r="174" spans="1:11" x14ac:dyDescent="0.25">
      <c r="A174" t="s">
        <v>143</v>
      </c>
      <c r="B174" t="s">
        <v>144</v>
      </c>
      <c r="C174" t="s">
        <v>145</v>
      </c>
      <c r="D174" t="s">
        <v>146</v>
      </c>
      <c r="E174" t="s">
        <v>20</v>
      </c>
      <c r="F174">
        <v>2</v>
      </c>
      <c r="G174">
        <v>0</v>
      </c>
      <c r="H174">
        <v>136</v>
      </c>
      <c r="I174">
        <v>4</v>
      </c>
      <c r="J174">
        <v>12</v>
      </c>
      <c r="K174">
        <v>120</v>
      </c>
    </row>
    <row r="175" spans="1:11" x14ac:dyDescent="0.25">
      <c r="A175" t="s">
        <v>147</v>
      </c>
      <c r="B175" t="s">
        <v>148</v>
      </c>
      <c r="C175" t="s">
        <v>149</v>
      </c>
      <c r="D175" t="s">
        <v>150</v>
      </c>
      <c r="E175" t="s">
        <v>16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 t="s">
        <v>147</v>
      </c>
      <c r="B176" t="s">
        <v>148</v>
      </c>
      <c r="C176" t="s">
        <v>149</v>
      </c>
      <c r="D176" t="s">
        <v>150</v>
      </c>
      <c r="E176" t="s">
        <v>17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 t="s">
        <v>147</v>
      </c>
      <c r="B177" t="s">
        <v>148</v>
      </c>
      <c r="C177" t="s">
        <v>149</v>
      </c>
      <c r="D177" t="s">
        <v>150</v>
      </c>
      <c r="E177" t="s">
        <v>18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 t="s">
        <v>147</v>
      </c>
      <c r="B178" t="s">
        <v>148</v>
      </c>
      <c r="C178" t="s">
        <v>149</v>
      </c>
      <c r="D178" t="s">
        <v>150</v>
      </c>
      <c r="E178" t="s">
        <v>19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 t="s">
        <v>147</v>
      </c>
      <c r="B179" t="s">
        <v>148</v>
      </c>
      <c r="C179" t="s">
        <v>149</v>
      </c>
      <c r="D179" t="s">
        <v>150</v>
      </c>
      <c r="E179" t="s">
        <v>20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0</v>
      </c>
    </row>
    <row r="180" spans="1:11" x14ac:dyDescent="0.25">
      <c r="A180" t="s">
        <v>151</v>
      </c>
      <c r="B180" t="s">
        <v>152</v>
      </c>
      <c r="C180" t="s">
        <v>153</v>
      </c>
      <c r="D180" t="s">
        <v>154</v>
      </c>
      <c r="E180" t="s">
        <v>15</v>
      </c>
      <c r="F180">
        <v>0</v>
      </c>
      <c r="G180">
        <v>378</v>
      </c>
      <c r="H180">
        <v>378</v>
      </c>
      <c r="I180">
        <v>34</v>
      </c>
      <c r="J180">
        <v>39</v>
      </c>
      <c r="K180">
        <v>305</v>
      </c>
    </row>
    <row r="181" spans="1:11" x14ac:dyDescent="0.25">
      <c r="A181" t="s">
        <v>151</v>
      </c>
      <c r="B181" t="s">
        <v>152</v>
      </c>
      <c r="C181" t="s">
        <v>153</v>
      </c>
      <c r="D181" t="s">
        <v>154</v>
      </c>
      <c r="E181" t="s">
        <v>16</v>
      </c>
      <c r="F181">
        <v>0</v>
      </c>
      <c r="G181">
        <v>345</v>
      </c>
      <c r="H181">
        <v>338</v>
      </c>
      <c r="I181">
        <v>17</v>
      </c>
      <c r="J181">
        <v>41</v>
      </c>
      <c r="K181">
        <v>286</v>
      </c>
    </row>
    <row r="182" spans="1:11" x14ac:dyDescent="0.25">
      <c r="A182" t="s">
        <v>151</v>
      </c>
      <c r="B182" t="s">
        <v>152</v>
      </c>
      <c r="C182" t="s">
        <v>153</v>
      </c>
      <c r="D182" t="s">
        <v>154</v>
      </c>
      <c r="E182" t="s">
        <v>17</v>
      </c>
      <c r="F182">
        <v>2</v>
      </c>
      <c r="G182">
        <v>302</v>
      </c>
      <c r="H182">
        <v>299</v>
      </c>
      <c r="I182">
        <v>5</v>
      </c>
      <c r="J182">
        <v>31</v>
      </c>
      <c r="K182">
        <v>262</v>
      </c>
    </row>
    <row r="183" spans="1:11" x14ac:dyDescent="0.25">
      <c r="A183" t="s">
        <v>151</v>
      </c>
      <c r="B183" t="s">
        <v>152</v>
      </c>
      <c r="C183" t="s">
        <v>153</v>
      </c>
      <c r="D183" t="s">
        <v>154</v>
      </c>
      <c r="E183" t="s">
        <v>18</v>
      </c>
      <c r="F183">
        <v>0</v>
      </c>
      <c r="G183">
        <v>185</v>
      </c>
      <c r="H183">
        <v>218</v>
      </c>
      <c r="I183">
        <v>12</v>
      </c>
      <c r="J183">
        <v>28</v>
      </c>
      <c r="K183">
        <v>176</v>
      </c>
    </row>
    <row r="184" spans="1:11" x14ac:dyDescent="0.25">
      <c r="A184" t="s">
        <v>151</v>
      </c>
      <c r="B184" t="s">
        <v>152</v>
      </c>
      <c r="C184" t="s">
        <v>153</v>
      </c>
      <c r="D184" t="s">
        <v>154</v>
      </c>
      <c r="E184" t="s">
        <v>19</v>
      </c>
      <c r="F184">
        <v>0</v>
      </c>
      <c r="G184">
        <v>241</v>
      </c>
      <c r="H184">
        <v>361</v>
      </c>
      <c r="I184">
        <v>7</v>
      </c>
      <c r="J184">
        <v>29</v>
      </c>
      <c r="K184">
        <v>283</v>
      </c>
    </row>
    <row r="185" spans="1:11" x14ac:dyDescent="0.25">
      <c r="A185" t="s">
        <v>151</v>
      </c>
      <c r="B185" t="s">
        <v>152</v>
      </c>
      <c r="C185" t="s">
        <v>153</v>
      </c>
      <c r="D185" t="s">
        <v>154</v>
      </c>
      <c r="E185" t="s">
        <v>20</v>
      </c>
      <c r="F185">
        <v>1</v>
      </c>
      <c r="G185">
        <v>227</v>
      </c>
      <c r="H185">
        <v>306</v>
      </c>
      <c r="I185">
        <v>2</v>
      </c>
      <c r="J185">
        <v>45</v>
      </c>
      <c r="K185">
        <v>260</v>
      </c>
    </row>
    <row r="186" spans="1:11" x14ac:dyDescent="0.25">
      <c r="A186" t="s">
        <v>155</v>
      </c>
      <c r="B186" t="s">
        <v>156</v>
      </c>
      <c r="C186" t="s">
        <v>157</v>
      </c>
      <c r="D186" t="s">
        <v>158</v>
      </c>
      <c r="E186" t="s">
        <v>15</v>
      </c>
      <c r="F186">
        <v>0</v>
      </c>
      <c r="G186">
        <v>53</v>
      </c>
      <c r="H186">
        <v>73</v>
      </c>
      <c r="I186">
        <v>1</v>
      </c>
      <c r="J186">
        <v>4</v>
      </c>
      <c r="K186">
        <v>68</v>
      </c>
    </row>
    <row r="187" spans="1:11" x14ac:dyDescent="0.25">
      <c r="A187" t="s">
        <v>155</v>
      </c>
      <c r="B187" t="s">
        <v>156</v>
      </c>
      <c r="C187" t="s">
        <v>157</v>
      </c>
      <c r="D187" t="s">
        <v>158</v>
      </c>
      <c r="E187" t="s">
        <v>16</v>
      </c>
      <c r="F187">
        <v>0</v>
      </c>
      <c r="G187">
        <v>38</v>
      </c>
      <c r="H187">
        <v>53</v>
      </c>
      <c r="I187">
        <v>3</v>
      </c>
      <c r="J187">
        <v>9</v>
      </c>
      <c r="K187">
        <v>41</v>
      </c>
    </row>
    <row r="188" spans="1:11" x14ac:dyDescent="0.25">
      <c r="A188" t="s">
        <v>155</v>
      </c>
      <c r="B188" t="s">
        <v>156</v>
      </c>
      <c r="C188" t="s">
        <v>157</v>
      </c>
      <c r="D188" t="s">
        <v>158</v>
      </c>
      <c r="E188" t="s">
        <v>17</v>
      </c>
      <c r="F188">
        <v>0</v>
      </c>
      <c r="G188">
        <v>64</v>
      </c>
      <c r="H188">
        <v>58</v>
      </c>
      <c r="I188">
        <v>4</v>
      </c>
      <c r="J188">
        <v>10</v>
      </c>
      <c r="K188">
        <v>46</v>
      </c>
    </row>
    <row r="189" spans="1:11" x14ac:dyDescent="0.25">
      <c r="A189" t="s">
        <v>155</v>
      </c>
      <c r="B189" t="s">
        <v>156</v>
      </c>
      <c r="C189" t="s">
        <v>157</v>
      </c>
      <c r="D189" t="s">
        <v>158</v>
      </c>
      <c r="E189" t="s">
        <v>18</v>
      </c>
      <c r="F189">
        <v>0</v>
      </c>
      <c r="G189">
        <v>79</v>
      </c>
      <c r="H189">
        <v>87</v>
      </c>
      <c r="I189">
        <v>7</v>
      </c>
      <c r="J189">
        <v>16</v>
      </c>
      <c r="K189">
        <v>64</v>
      </c>
    </row>
    <row r="190" spans="1:11" x14ac:dyDescent="0.25">
      <c r="A190" t="s">
        <v>155</v>
      </c>
      <c r="B190" t="s">
        <v>156</v>
      </c>
      <c r="C190" t="s">
        <v>157</v>
      </c>
      <c r="D190" t="s">
        <v>158</v>
      </c>
      <c r="E190" t="s">
        <v>19</v>
      </c>
      <c r="F190">
        <v>0</v>
      </c>
      <c r="G190">
        <v>35</v>
      </c>
      <c r="H190">
        <v>31</v>
      </c>
      <c r="I190">
        <v>3</v>
      </c>
      <c r="J190">
        <v>2</v>
      </c>
      <c r="K190">
        <v>28</v>
      </c>
    </row>
    <row r="191" spans="1:11" x14ac:dyDescent="0.25">
      <c r="A191" t="s">
        <v>155</v>
      </c>
      <c r="B191" t="s">
        <v>156</v>
      </c>
      <c r="C191" t="s">
        <v>157</v>
      </c>
      <c r="D191" t="s">
        <v>158</v>
      </c>
      <c r="E191" t="s">
        <v>20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 t="s">
        <v>159</v>
      </c>
      <c r="B192" t="s">
        <v>160</v>
      </c>
      <c r="C192" t="s">
        <v>161</v>
      </c>
      <c r="D192" t="s">
        <v>162</v>
      </c>
      <c r="E192" t="s">
        <v>15</v>
      </c>
      <c r="F192">
        <v>0</v>
      </c>
      <c r="G192">
        <v>0</v>
      </c>
      <c r="H192">
        <v>8</v>
      </c>
      <c r="J192">
        <v>1</v>
      </c>
      <c r="K192">
        <v>7</v>
      </c>
    </row>
    <row r="193" spans="1:11" x14ac:dyDescent="0.25">
      <c r="A193" t="s">
        <v>159</v>
      </c>
      <c r="B193" t="s">
        <v>160</v>
      </c>
      <c r="C193" t="s">
        <v>161</v>
      </c>
      <c r="D193" t="s">
        <v>162</v>
      </c>
      <c r="E193" t="s">
        <v>16</v>
      </c>
      <c r="F193">
        <v>1</v>
      </c>
      <c r="G193">
        <v>0</v>
      </c>
      <c r="H193">
        <v>11</v>
      </c>
      <c r="I193">
        <v>0</v>
      </c>
      <c r="J193">
        <v>0</v>
      </c>
      <c r="K193">
        <v>11</v>
      </c>
    </row>
    <row r="194" spans="1:11" x14ac:dyDescent="0.25">
      <c r="A194" t="s">
        <v>159</v>
      </c>
      <c r="B194" t="s">
        <v>160</v>
      </c>
      <c r="C194" t="s">
        <v>161</v>
      </c>
      <c r="D194" t="s">
        <v>162</v>
      </c>
      <c r="E194" t="s">
        <v>17</v>
      </c>
      <c r="F194">
        <v>0</v>
      </c>
      <c r="G194">
        <v>0</v>
      </c>
      <c r="H194">
        <v>15</v>
      </c>
      <c r="I194">
        <v>0</v>
      </c>
      <c r="J194">
        <v>2</v>
      </c>
      <c r="K194">
        <v>13</v>
      </c>
    </row>
    <row r="195" spans="1:11" x14ac:dyDescent="0.25">
      <c r="A195" t="s">
        <v>159</v>
      </c>
      <c r="B195" t="s">
        <v>160</v>
      </c>
      <c r="C195" t="s">
        <v>161</v>
      </c>
      <c r="D195" t="s">
        <v>162</v>
      </c>
      <c r="E195" t="s">
        <v>18</v>
      </c>
      <c r="F195">
        <v>0</v>
      </c>
      <c r="G195">
        <v>0</v>
      </c>
      <c r="H195">
        <v>6</v>
      </c>
      <c r="I195">
        <v>0</v>
      </c>
      <c r="J195">
        <v>1</v>
      </c>
      <c r="K195">
        <v>4</v>
      </c>
    </row>
    <row r="196" spans="1:11" x14ac:dyDescent="0.25">
      <c r="A196" t="s">
        <v>159</v>
      </c>
      <c r="B196" t="s">
        <v>160</v>
      </c>
      <c r="C196" t="s">
        <v>161</v>
      </c>
      <c r="D196" t="s">
        <v>162</v>
      </c>
      <c r="E196" t="s">
        <v>19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5</v>
      </c>
    </row>
    <row r="197" spans="1:11" x14ac:dyDescent="0.25">
      <c r="A197" t="s">
        <v>159</v>
      </c>
      <c r="B197" t="s">
        <v>160</v>
      </c>
      <c r="C197" t="s">
        <v>161</v>
      </c>
      <c r="D197" t="s">
        <v>162</v>
      </c>
      <c r="E197" t="s">
        <v>20</v>
      </c>
      <c r="F197">
        <v>0</v>
      </c>
      <c r="G197">
        <v>0</v>
      </c>
      <c r="H197">
        <v>2</v>
      </c>
      <c r="I197">
        <v>0</v>
      </c>
      <c r="J197">
        <v>0</v>
      </c>
      <c r="K197">
        <v>1</v>
      </c>
    </row>
    <row r="198" spans="1:11" x14ac:dyDescent="0.25">
      <c r="A198" t="s">
        <v>163</v>
      </c>
      <c r="B198" t="s">
        <v>164</v>
      </c>
      <c r="C198" t="s">
        <v>165</v>
      </c>
      <c r="D198" t="s">
        <v>166</v>
      </c>
      <c r="E198" t="s">
        <v>15</v>
      </c>
      <c r="H198">
        <v>12</v>
      </c>
      <c r="J198">
        <v>1</v>
      </c>
      <c r="K198">
        <v>11</v>
      </c>
    </row>
    <row r="199" spans="1:11" x14ac:dyDescent="0.25">
      <c r="A199" t="s">
        <v>163</v>
      </c>
      <c r="B199" t="s">
        <v>164</v>
      </c>
      <c r="C199" t="s">
        <v>165</v>
      </c>
      <c r="D199" t="s">
        <v>166</v>
      </c>
      <c r="E199" t="s">
        <v>16</v>
      </c>
      <c r="F199">
        <v>0</v>
      </c>
      <c r="G199">
        <v>0</v>
      </c>
      <c r="H199">
        <v>12</v>
      </c>
      <c r="I199">
        <v>1</v>
      </c>
      <c r="J199">
        <v>3</v>
      </c>
      <c r="K199">
        <v>8</v>
      </c>
    </row>
    <row r="200" spans="1:11" x14ac:dyDescent="0.25">
      <c r="A200" t="s">
        <v>163</v>
      </c>
      <c r="B200" t="s">
        <v>164</v>
      </c>
      <c r="C200" t="s">
        <v>165</v>
      </c>
      <c r="D200" t="s">
        <v>166</v>
      </c>
      <c r="E200" t="s">
        <v>17</v>
      </c>
      <c r="F200">
        <v>0</v>
      </c>
      <c r="G200">
        <v>0</v>
      </c>
      <c r="H200">
        <v>24</v>
      </c>
      <c r="I200">
        <v>0</v>
      </c>
      <c r="J200">
        <v>1</v>
      </c>
      <c r="K200">
        <v>23</v>
      </c>
    </row>
    <row r="201" spans="1:11" x14ac:dyDescent="0.25">
      <c r="A201" t="s">
        <v>163</v>
      </c>
      <c r="B201" t="s">
        <v>164</v>
      </c>
      <c r="C201" t="s">
        <v>165</v>
      </c>
      <c r="D201" t="s">
        <v>166</v>
      </c>
      <c r="E201" t="s">
        <v>18</v>
      </c>
      <c r="F201">
        <v>0</v>
      </c>
      <c r="G201">
        <v>0</v>
      </c>
      <c r="H201">
        <v>15</v>
      </c>
      <c r="I201">
        <v>1</v>
      </c>
      <c r="J201">
        <v>1</v>
      </c>
      <c r="K201">
        <v>13</v>
      </c>
    </row>
    <row r="202" spans="1:11" x14ac:dyDescent="0.25">
      <c r="A202" t="s">
        <v>163</v>
      </c>
      <c r="B202" t="s">
        <v>164</v>
      </c>
      <c r="C202" t="s">
        <v>165</v>
      </c>
      <c r="D202" t="s">
        <v>166</v>
      </c>
      <c r="E202" t="s">
        <v>19</v>
      </c>
      <c r="F202">
        <v>0</v>
      </c>
      <c r="G202">
        <v>0</v>
      </c>
      <c r="H202">
        <v>39</v>
      </c>
      <c r="I202">
        <v>0</v>
      </c>
      <c r="J202">
        <v>5</v>
      </c>
      <c r="K202">
        <v>34</v>
      </c>
    </row>
    <row r="203" spans="1:11" x14ac:dyDescent="0.25">
      <c r="A203" t="s">
        <v>163</v>
      </c>
      <c r="B203" t="s">
        <v>164</v>
      </c>
      <c r="C203" t="s">
        <v>165</v>
      </c>
      <c r="D203" t="s">
        <v>166</v>
      </c>
      <c r="E203" t="s">
        <v>20</v>
      </c>
      <c r="F203">
        <v>0</v>
      </c>
      <c r="G203">
        <v>0</v>
      </c>
      <c r="H203">
        <v>29</v>
      </c>
      <c r="I203">
        <v>0</v>
      </c>
      <c r="J203">
        <v>1</v>
      </c>
      <c r="K203">
        <v>28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3"/>
  <sheetViews>
    <sheetView topLeftCell="A169" workbookViewId="0">
      <selection activeCell="I2" sqref="I2"/>
    </sheetView>
  </sheetViews>
  <sheetFormatPr defaultRowHeight="15" x14ac:dyDescent="0.25"/>
  <cols>
    <col min="5" max="5" width="17.5703125" customWidth="1"/>
    <col min="6" max="6" width="20.85546875" customWidth="1"/>
    <col min="7" max="7" width="16" customWidth="1"/>
    <col min="8" max="8" width="18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167</v>
      </c>
      <c r="G1" t="s">
        <v>168</v>
      </c>
      <c r="H1" t="s">
        <v>169</v>
      </c>
      <c r="I1" t="s">
        <v>175</v>
      </c>
      <c r="J1" t="s">
        <v>176</v>
      </c>
    </row>
    <row r="2" spans="1:10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5296</v>
      </c>
      <c r="G2">
        <v>5296</v>
      </c>
      <c r="H2">
        <v>2767</v>
      </c>
      <c r="I2" t="str">
        <f>IF(G2=70, H2/G2,"")</f>
        <v/>
      </c>
      <c r="J2">
        <f>IF(G2=70, I2*F2, H2)</f>
        <v>2767</v>
      </c>
    </row>
    <row r="3" spans="1:10" x14ac:dyDescent="0.25">
      <c r="A3" t="s">
        <v>11</v>
      </c>
      <c r="B3" t="s">
        <v>12</v>
      </c>
      <c r="C3" t="s">
        <v>13</v>
      </c>
      <c r="D3" t="s">
        <v>14</v>
      </c>
      <c r="E3" t="s">
        <v>16</v>
      </c>
      <c r="F3">
        <v>4907</v>
      </c>
      <c r="G3">
        <v>4907</v>
      </c>
      <c r="H3">
        <v>2819</v>
      </c>
      <c r="I3" t="str">
        <f t="shared" ref="I3:I66" si="0">IF(G3=70, H3/G3,"")</f>
        <v/>
      </c>
      <c r="J3">
        <f t="shared" ref="J3:J66" si="1">IF(G3=70, I3*F3, H3)</f>
        <v>2819</v>
      </c>
    </row>
    <row r="4" spans="1:10" x14ac:dyDescent="0.25">
      <c r="A4" t="s">
        <v>11</v>
      </c>
      <c r="B4" t="s">
        <v>12</v>
      </c>
      <c r="C4" t="s">
        <v>13</v>
      </c>
      <c r="D4" t="s">
        <v>14</v>
      </c>
      <c r="E4" t="s">
        <v>17</v>
      </c>
      <c r="F4">
        <v>6036</v>
      </c>
      <c r="G4">
        <v>6036</v>
      </c>
      <c r="H4">
        <v>3485</v>
      </c>
      <c r="I4" t="str">
        <f t="shared" si="0"/>
        <v/>
      </c>
      <c r="J4">
        <f t="shared" si="1"/>
        <v>3485</v>
      </c>
    </row>
    <row r="5" spans="1:10" x14ac:dyDescent="0.25">
      <c r="A5" t="s">
        <v>11</v>
      </c>
      <c r="B5" t="s">
        <v>12</v>
      </c>
      <c r="C5" t="s">
        <v>13</v>
      </c>
      <c r="D5" t="s">
        <v>14</v>
      </c>
      <c r="E5" t="s">
        <v>18</v>
      </c>
      <c r="F5">
        <v>9663</v>
      </c>
      <c r="G5">
        <v>9663</v>
      </c>
      <c r="H5">
        <v>6001</v>
      </c>
      <c r="I5" t="str">
        <f t="shared" si="0"/>
        <v/>
      </c>
      <c r="J5">
        <f t="shared" si="1"/>
        <v>6001</v>
      </c>
    </row>
    <row r="6" spans="1:10" x14ac:dyDescent="0.25">
      <c r="A6" t="s">
        <v>11</v>
      </c>
      <c r="B6" t="s">
        <v>12</v>
      </c>
      <c r="C6" t="s">
        <v>13</v>
      </c>
      <c r="D6" t="s">
        <v>14</v>
      </c>
      <c r="E6" t="s">
        <v>19</v>
      </c>
      <c r="F6">
        <v>8396</v>
      </c>
      <c r="G6">
        <v>8396</v>
      </c>
      <c r="H6">
        <v>4870</v>
      </c>
      <c r="I6" t="str">
        <f t="shared" si="0"/>
        <v/>
      </c>
      <c r="J6">
        <f t="shared" si="1"/>
        <v>4870</v>
      </c>
    </row>
    <row r="7" spans="1:10" x14ac:dyDescent="0.25">
      <c r="A7" t="s">
        <v>11</v>
      </c>
      <c r="B7" t="s">
        <v>12</v>
      </c>
      <c r="C7" t="s">
        <v>13</v>
      </c>
      <c r="D7" t="s">
        <v>14</v>
      </c>
      <c r="E7" t="s">
        <v>20</v>
      </c>
      <c r="F7">
        <v>8852</v>
      </c>
      <c r="G7">
        <v>8852</v>
      </c>
      <c r="H7">
        <v>5349</v>
      </c>
      <c r="I7" t="str">
        <f t="shared" si="0"/>
        <v/>
      </c>
      <c r="J7">
        <f t="shared" si="1"/>
        <v>5349</v>
      </c>
    </row>
    <row r="8" spans="1:10" x14ac:dyDescent="0.25">
      <c r="A8" t="s">
        <v>21</v>
      </c>
      <c r="B8" t="s">
        <v>22</v>
      </c>
      <c r="C8" t="s">
        <v>23</v>
      </c>
      <c r="D8" t="s">
        <v>24</v>
      </c>
      <c r="E8" t="s">
        <v>15</v>
      </c>
      <c r="F8">
        <v>830</v>
      </c>
      <c r="G8">
        <v>830</v>
      </c>
      <c r="H8">
        <v>489</v>
      </c>
      <c r="I8" t="str">
        <f t="shared" si="0"/>
        <v/>
      </c>
      <c r="J8">
        <f t="shared" si="1"/>
        <v>489</v>
      </c>
    </row>
    <row r="9" spans="1:10" x14ac:dyDescent="0.25">
      <c r="A9" t="s">
        <v>21</v>
      </c>
      <c r="B9" t="s">
        <v>22</v>
      </c>
      <c r="C9" t="s">
        <v>23</v>
      </c>
      <c r="D9" t="s">
        <v>24</v>
      </c>
      <c r="E9" t="s">
        <v>16</v>
      </c>
      <c r="F9">
        <v>692</v>
      </c>
      <c r="G9">
        <v>692</v>
      </c>
      <c r="H9">
        <v>351</v>
      </c>
      <c r="I9" t="str">
        <f t="shared" si="0"/>
        <v/>
      </c>
      <c r="J9">
        <f t="shared" si="1"/>
        <v>351</v>
      </c>
    </row>
    <row r="10" spans="1:10" x14ac:dyDescent="0.25">
      <c r="A10" t="s">
        <v>21</v>
      </c>
      <c r="B10" t="s">
        <v>22</v>
      </c>
      <c r="C10" t="s">
        <v>23</v>
      </c>
      <c r="D10" t="s">
        <v>24</v>
      </c>
      <c r="E10" t="s">
        <v>17</v>
      </c>
      <c r="F10">
        <v>1326</v>
      </c>
      <c r="G10">
        <v>1326</v>
      </c>
      <c r="H10">
        <v>805</v>
      </c>
      <c r="I10" t="str">
        <f t="shared" si="0"/>
        <v/>
      </c>
      <c r="J10">
        <f t="shared" si="1"/>
        <v>805</v>
      </c>
    </row>
    <row r="11" spans="1:10" x14ac:dyDescent="0.25">
      <c r="A11" t="s">
        <v>21</v>
      </c>
      <c r="B11" t="s">
        <v>22</v>
      </c>
      <c r="C11" t="s">
        <v>23</v>
      </c>
      <c r="D11" t="s">
        <v>24</v>
      </c>
      <c r="E11" t="s">
        <v>18</v>
      </c>
      <c r="F11">
        <v>1741</v>
      </c>
      <c r="G11">
        <v>1741</v>
      </c>
      <c r="H11">
        <v>1179</v>
      </c>
      <c r="I11" t="str">
        <f t="shared" si="0"/>
        <v/>
      </c>
      <c r="J11">
        <f t="shared" si="1"/>
        <v>1179</v>
      </c>
    </row>
    <row r="12" spans="1:10" x14ac:dyDescent="0.25">
      <c r="A12" t="s">
        <v>21</v>
      </c>
      <c r="B12" t="s">
        <v>22</v>
      </c>
      <c r="C12" t="s">
        <v>23</v>
      </c>
      <c r="D12" t="s">
        <v>24</v>
      </c>
      <c r="E12" t="s">
        <v>19</v>
      </c>
      <c r="F12">
        <v>1923</v>
      </c>
      <c r="G12">
        <v>1923</v>
      </c>
      <c r="H12">
        <v>1231</v>
      </c>
      <c r="I12" t="str">
        <f t="shared" si="0"/>
        <v/>
      </c>
      <c r="J12">
        <f t="shared" si="1"/>
        <v>1231</v>
      </c>
    </row>
    <row r="13" spans="1:10" x14ac:dyDescent="0.25">
      <c r="A13" t="s">
        <v>21</v>
      </c>
      <c r="B13" t="s">
        <v>22</v>
      </c>
      <c r="C13" t="s">
        <v>23</v>
      </c>
      <c r="D13" t="s">
        <v>24</v>
      </c>
      <c r="E13" t="s">
        <v>20</v>
      </c>
      <c r="F13">
        <v>2074</v>
      </c>
      <c r="G13">
        <v>2074</v>
      </c>
      <c r="H13">
        <v>1315</v>
      </c>
      <c r="I13" t="str">
        <f t="shared" si="0"/>
        <v/>
      </c>
      <c r="J13">
        <f t="shared" si="1"/>
        <v>1315</v>
      </c>
    </row>
    <row r="14" spans="1:10" x14ac:dyDescent="0.25">
      <c r="A14" t="s">
        <v>25</v>
      </c>
      <c r="B14" t="s">
        <v>26</v>
      </c>
      <c r="C14" t="s">
        <v>27</v>
      </c>
      <c r="D14" t="s">
        <v>28</v>
      </c>
      <c r="E14" t="s">
        <v>20</v>
      </c>
      <c r="F14">
        <v>396</v>
      </c>
      <c r="G14">
        <v>396</v>
      </c>
      <c r="H14">
        <v>241</v>
      </c>
      <c r="I14" t="str">
        <f t="shared" si="0"/>
        <v/>
      </c>
      <c r="J14">
        <f t="shared" si="1"/>
        <v>241</v>
      </c>
    </row>
    <row r="15" spans="1:10" x14ac:dyDescent="0.25">
      <c r="A15" t="s">
        <v>29</v>
      </c>
      <c r="B15" t="s">
        <v>30</v>
      </c>
      <c r="C15" t="s">
        <v>31</v>
      </c>
      <c r="D15" t="s">
        <v>32</v>
      </c>
      <c r="E15" t="s">
        <v>15</v>
      </c>
      <c r="F15">
        <v>639</v>
      </c>
      <c r="G15">
        <v>639</v>
      </c>
      <c r="H15">
        <v>339</v>
      </c>
      <c r="I15" t="str">
        <f t="shared" si="0"/>
        <v/>
      </c>
      <c r="J15">
        <f t="shared" si="1"/>
        <v>339</v>
      </c>
    </row>
    <row r="16" spans="1:10" x14ac:dyDescent="0.25">
      <c r="A16" t="s">
        <v>29</v>
      </c>
      <c r="B16" t="s">
        <v>30</v>
      </c>
      <c r="C16" t="s">
        <v>31</v>
      </c>
      <c r="D16" t="s">
        <v>32</v>
      </c>
      <c r="E16" t="s">
        <v>16</v>
      </c>
      <c r="F16">
        <v>696</v>
      </c>
      <c r="G16">
        <v>696</v>
      </c>
      <c r="H16">
        <v>378</v>
      </c>
      <c r="I16" t="str">
        <f t="shared" si="0"/>
        <v/>
      </c>
      <c r="J16">
        <f t="shared" si="1"/>
        <v>378</v>
      </c>
    </row>
    <row r="17" spans="1:10" x14ac:dyDescent="0.25">
      <c r="A17" t="s">
        <v>29</v>
      </c>
      <c r="B17" t="s">
        <v>30</v>
      </c>
      <c r="C17" t="s">
        <v>31</v>
      </c>
      <c r="D17" t="s">
        <v>32</v>
      </c>
      <c r="E17" t="s">
        <v>17</v>
      </c>
      <c r="F17">
        <v>929</v>
      </c>
      <c r="G17">
        <v>929</v>
      </c>
      <c r="H17">
        <v>521</v>
      </c>
      <c r="I17" t="str">
        <f t="shared" si="0"/>
        <v/>
      </c>
      <c r="J17">
        <f t="shared" si="1"/>
        <v>521</v>
      </c>
    </row>
    <row r="18" spans="1:10" x14ac:dyDescent="0.25">
      <c r="A18" t="s">
        <v>29</v>
      </c>
      <c r="B18" t="s">
        <v>30</v>
      </c>
      <c r="C18" t="s">
        <v>31</v>
      </c>
      <c r="D18" t="s">
        <v>32</v>
      </c>
      <c r="E18" t="s">
        <v>18</v>
      </c>
      <c r="F18">
        <v>966</v>
      </c>
      <c r="G18">
        <v>966</v>
      </c>
      <c r="H18">
        <v>457</v>
      </c>
      <c r="I18" t="str">
        <f t="shared" si="0"/>
        <v/>
      </c>
      <c r="J18">
        <f t="shared" si="1"/>
        <v>457</v>
      </c>
    </row>
    <row r="19" spans="1:10" x14ac:dyDescent="0.25">
      <c r="A19" t="s">
        <v>29</v>
      </c>
      <c r="B19" t="s">
        <v>30</v>
      </c>
      <c r="C19" t="s">
        <v>31</v>
      </c>
      <c r="D19" t="s">
        <v>32</v>
      </c>
      <c r="E19" t="s">
        <v>19</v>
      </c>
      <c r="F19">
        <v>1025</v>
      </c>
      <c r="G19">
        <v>1025</v>
      </c>
      <c r="H19">
        <v>410</v>
      </c>
      <c r="I19" t="str">
        <f t="shared" si="0"/>
        <v/>
      </c>
      <c r="J19">
        <f t="shared" si="1"/>
        <v>410</v>
      </c>
    </row>
    <row r="20" spans="1:10" x14ac:dyDescent="0.25">
      <c r="A20" t="s">
        <v>29</v>
      </c>
      <c r="B20" t="s">
        <v>30</v>
      </c>
      <c r="C20" t="s">
        <v>31</v>
      </c>
      <c r="D20" t="s">
        <v>32</v>
      </c>
      <c r="E20" t="s">
        <v>20</v>
      </c>
      <c r="F20">
        <v>984</v>
      </c>
      <c r="G20">
        <v>984</v>
      </c>
      <c r="H20">
        <v>512</v>
      </c>
      <c r="I20" t="str">
        <f t="shared" si="0"/>
        <v/>
      </c>
      <c r="J20">
        <f t="shared" si="1"/>
        <v>512</v>
      </c>
    </row>
    <row r="21" spans="1:10" x14ac:dyDescent="0.25">
      <c r="A21" t="s">
        <v>33</v>
      </c>
      <c r="B21" t="s">
        <v>34</v>
      </c>
      <c r="C21" t="s">
        <v>35</v>
      </c>
      <c r="D21" t="s">
        <v>36</v>
      </c>
      <c r="E21" t="s">
        <v>15</v>
      </c>
      <c r="F21">
        <v>1111</v>
      </c>
      <c r="G21">
        <v>1111</v>
      </c>
      <c r="H21">
        <v>556</v>
      </c>
      <c r="I21" t="str">
        <f t="shared" si="0"/>
        <v/>
      </c>
      <c r="J21">
        <f t="shared" si="1"/>
        <v>556</v>
      </c>
    </row>
    <row r="22" spans="1:10" x14ac:dyDescent="0.25">
      <c r="A22" t="s">
        <v>33</v>
      </c>
      <c r="B22" t="s">
        <v>34</v>
      </c>
      <c r="C22" t="s">
        <v>35</v>
      </c>
      <c r="D22" t="s">
        <v>36</v>
      </c>
      <c r="E22" t="s">
        <v>16</v>
      </c>
      <c r="F22">
        <v>1220</v>
      </c>
      <c r="G22">
        <v>1220</v>
      </c>
      <c r="H22">
        <v>560</v>
      </c>
      <c r="I22" t="str">
        <f t="shared" si="0"/>
        <v/>
      </c>
      <c r="J22">
        <f t="shared" si="1"/>
        <v>560</v>
      </c>
    </row>
    <row r="23" spans="1:10" x14ac:dyDescent="0.25">
      <c r="A23" t="s">
        <v>33</v>
      </c>
      <c r="B23" t="s">
        <v>37</v>
      </c>
      <c r="C23" t="s">
        <v>38</v>
      </c>
      <c r="D23" t="s">
        <v>36</v>
      </c>
      <c r="E23" t="s">
        <v>17</v>
      </c>
      <c r="F23">
        <v>1703</v>
      </c>
      <c r="G23">
        <v>1703</v>
      </c>
      <c r="H23">
        <v>702</v>
      </c>
      <c r="I23" t="str">
        <f t="shared" si="0"/>
        <v/>
      </c>
      <c r="J23">
        <f t="shared" si="1"/>
        <v>702</v>
      </c>
    </row>
    <row r="24" spans="1:10" x14ac:dyDescent="0.25">
      <c r="A24" t="s">
        <v>33</v>
      </c>
      <c r="B24" t="s">
        <v>37</v>
      </c>
      <c r="C24" t="s">
        <v>38</v>
      </c>
      <c r="D24" t="s">
        <v>36</v>
      </c>
      <c r="E24" t="s">
        <v>18</v>
      </c>
      <c r="F24">
        <v>1489</v>
      </c>
      <c r="G24">
        <v>1489</v>
      </c>
      <c r="H24">
        <v>647</v>
      </c>
      <c r="I24" t="str">
        <f t="shared" si="0"/>
        <v/>
      </c>
      <c r="J24">
        <f t="shared" si="1"/>
        <v>647</v>
      </c>
    </row>
    <row r="25" spans="1:10" x14ac:dyDescent="0.25">
      <c r="A25" t="s">
        <v>33</v>
      </c>
      <c r="B25" t="s">
        <v>37</v>
      </c>
      <c r="C25" t="s">
        <v>38</v>
      </c>
      <c r="D25" t="s">
        <v>36</v>
      </c>
      <c r="E25" t="s">
        <v>19</v>
      </c>
      <c r="F25">
        <v>1738</v>
      </c>
      <c r="G25">
        <v>1738</v>
      </c>
      <c r="H25">
        <v>770</v>
      </c>
      <c r="I25" t="str">
        <f t="shared" si="0"/>
        <v/>
      </c>
      <c r="J25">
        <f t="shared" si="1"/>
        <v>770</v>
      </c>
    </row>
    <row r="26" spans="1:10" x14ac:dyDescent="0.25">
      <c r="A26" t="s">
        <v>33</v>
      </c>
      <c r="B26" t="s">
        <v>37</v>
      </c>
      <c r="C26" t="s">
        <v>38</v>
      </c>
      <c r="D26" t="s">
        <v>36</v>
      </c>
      <c r="E26" t="s">
        <v>20</v>
      </c>
      <c r="F26">
        <v>2179</v>
      </c>
      <c r="G26">
        <v>2179</v>
      </c>
      <c r="H26">
        <v>997</v>
      </c>
      <c r="I26" t="str">
        <f t="shared" si="0"/>
        <v/>
      </c>
      <c r="J26">
        <f t="shared" si="1"/>
        <v>997</v>
      </c>
    </row>
    <row r="27" spans="1:10" x14ac:dyDescent="0.25">
      <c r="A27" t="s">
        <v>39</v>
      </c>
      <c r="B27" t="s">
        <v>40</v>
      </c>
      <c r="C27" t="s">
        <v>41</v>
      </c>
      <c r="D27" t="s">
        <v>42</v>
      </c>
      <c r="E27" t="s">
        <v>15</v>
      </c>
      <c r="F27">
        <v>96</v>
      </c>
      <c r="G27">
        <v>96</v>
      </c>
      <c r="H27">
        <v>53</v>
      </c>
      <c r="I27" t="str">
        <f t="shared" si="0"/>
        <v/>
      </c>
      <c r="J27">
        <f t="shared" si="1"/>
        <v>53</v>
      </c>
    </row>
    <row r="28" spans="1:10" x14ac:dyDescent="0.25">
      <c r="A28" t="s">
        <v>39</v>
      </c>
      <c r="B28" t="s">
        <v>40</v>
      </c>
      <c r="C28" t="s">
        <v>41</v>
      </c>
      <c r="D28" t="s">
        <v>42</v>
      </c>
      <c r="E28" t="s">
        <v>16</v>
      </c>
      <c r="F28">
        <v>172</v>
      </c>
      <c r="G28">
        <v>169</v>
      </c>
      <c r="H28">
        <v>140</v>
      </c>
      <c r="I28" t="str">
        <f t="shared" si="0"/>
        <v/>
      </c>
      <c r="J28">
        <f t="shared" si="1"/>
        <v>140</v>
      </c>
    </row>
    <row r="29" spans="1:10" x14ac:dyDescent="0.25">
      <c r="A29" t="s">
        <v>39</v>
      </c>
      <c r="B29" t="s">
        <v>40</v>
      </c>
      <c r="C29" t="s">
        <v>41</v>
      </c>
      <c r="D29" t="s">
        <v>42</v>
      </c>
      <c r="E29" t="s">
        <v>17</v>
      </c>
      <c r="F29">
        <v>179</v>
      </c>
      <c r="G29">
        <v>70</v>
      </c>
      <c r="H29">
        <v>42</v>
      </c>
      <c r="I29">
        <f t="shared" si="0"/>
        <v>0.6</v>
      </c>
      <c r="J29">
        <f t="shared" si="1"/>
        <v>107.39999999999999</v>
      </c>
    </row>
    <row r="30" spans="1:10" x14ac:dyDescent="0.25">
      <c r="A30" t="s">
        <v>39</v>
      </c>
      <c r="B30" t="s">
        <v>40</v>
      </c>
      <c r="C30" t="s">
        <v>41</v>
      </c>
      <c r="D30" t="s">
        <v>42</v>
      </c>
      <c r="E30" t="s">
        <v>18</v>
      </c>
      <c r="F30">
        <v>184</v>
      </c>
      <c r="G30">
        <v>184</v>
      </c>
      <c r="H30">
        <v>91</v>
      </c>
      <c r="I30" t="str">
        <f t="shared" si="0"/>
        <v/>
      </c>
      <c r="J30">
        <f t="shared" si="1"/>
        <v>91</v>
      </c>
    </row>
    <row r="31" spans="1:10" x14ac:dyDescent="0.25">
      <c r="A31" t="s">
        <v>39</v>
      </c>
      <c r="B31" t="s">
        <v>40</v>
      </c>
      <c r="C31" t="s">
        <v>41</v>
      </c>
      <c r="D31" t="s">
        <v>42</v>
      </c>
      <c r="E31" t="s">
        <v>19</v>
      </c>
      <c r="F31">
        <v>174</v>
      </c>
      <c r="G31">
        <v>174</v>
      </c>
      <c r="H31">
        <v>109</v>
      </c>
      <c r="I31" t="str">
        <f t="shared" si="0"/>
        <v/>
      </c>
      <c r="J31">
        <f t="shared" si="1"/>
        <v>109</v>
      </c>
    </row>
    <row r="32" spans="1:10" x14ac:dyDescent="0.25">
      <c r="A32" t="s">
        <v>39</v>
      </c>
      <c r="B32" t="s">
        <v>40</v>
      </c>
      <c r="C32" t="s">
        <v>41</v>
      </c>
      <c r="D32" t="s">
        <v>42</v>
      </c>
      <c r="E32" t="s">
        <v>20</v>
      </c>
      <c r="F32">
        <v>309</v>
      </c>
      <c r="G32">
        <v>309</v>
      </c>
      <c r="H32">
        <v>151</v>
      </c>
      <c r="I32" t="str">
        <f t="shared" si="0"/>
        <v/>
      </c>
      <c r="J32">
        <f t="shared" si="1"/>
        <v>151</v>
      </c>
    </row>
    <row r="33" spans="1:10" x14ac:dyDescent="0.25">
      <c r="A33" t="s">
        <v>43</v>
      </c>
      <c r="B33" t="s">
        <v>44</v>
      </c>
      <c r="C33" t="s">
        <v>45</v>
      </c>
      <c r="D33" t="s">
        <v>46</v>
      </c>
      <c r="E33" t="s">
        <v>15</v>
      </c>
      <c r="F33">
        <v>2142</v>
      </c>
      <c r="G33">
        <v>2142</v>
      </c>
      <c r="H33">
        <v>1087</v>
      </c>
      <c r="I33" t="str">
        <f t="shared" si="0"/>
        <v/>
      </c>
      <c r="J33">
        <f t="shared" si="1"/>
        <v>1087</v>
      </c>
    </row>
    <row r="34" spans="1:10" x14ac:dyDescent="0.25">
      <c r="A34" t="s">
        <v>43</v>
      </c>
      <c r="B34" t="s">
        <v>44</v>
      </c>
      <c r="C34" t="s">
        <v>45</v>
      </c>
      <c r="D34" t="s">
        <v>46</v>
      </c>
      <c r="E34" t="s">
        <v>16</v>
      </c>
      <c r="F34">
        <v>2006</v>
      </c>
      <c r="G34">
        <v>70</v>
      </c>
      <c r="H34">
        <v>37</v>
      </c>
      <c r="I34">
        <f t="shared" si="0"/>
        <v>0.52857142857142858</v>
      </c>
      <c r="J34">
        <f t="shared" si="1"/>
        <v>1060.3142857142857</v>
      </c>
    </row>
    <row r="35" spans="1:10" x14ac:dyDescent="0.25">
      <c r="A35" t="s">
        <v>43</v>
      </c>
      <c r="B35" t="s">
        <v>44</v>
      </c>
      <c r="C35" t="s">
        <v>45</v>
      </c>
      <c r="D35" t="s">
        <v>46</v>
      </c>
      <c r="E35" t="s">
        <v>17</v>
      </c>
      <c r="F35">
        <v>2243</v>
      </c>
      <c r="G35">
        <v>2243</v>
      </c>
      <c r="H35">
        <v>1121</v>
      </c>
      <c r="I35" t="str">
        <f t="shared" si="0"/>
        <v/>
      </c>
      <c r="J35">
        <f t="shared" si="1"/>
        <v>1121</v>
      </c>
    </row>
    <row r="36" spans="1:10" x14ac:dyDescent="0.25">
      <c r="A36" t="s">
        <v>43</v>
      </c>
      <c r="B36" t="s">
        <v>44</v>
      </c>
      <c r="C36" t="s">
        <v>45</v>
      </c>
      <c r="D36" t="s">
        <v>46</v>
      </c>
      <c r="E36" t="s">
        <v>18</v>
      </c>
      <c r="F36">
        <v>2452</v>
      </c>
      <c r="G36">
        <v>2452</v>
      </c>
      <c r="H36">
        <v>1294</v>
      </c>
      <c r="I36" t="str">
        <f t="shared" si="0"/>
        <v/>
      </c>
      <c r="J36">
        <f t="shared" si="1"/>
        <v>1294</v>
      </c>
    </row>
    <row r="37" spans="1:10" x14ac:dyDescent="0.25">
      <c r="A37" t="s">
        <v>43</v>
      </c>
      <c r="B37" t="s">
        <v>44</v>
      </c>
      <c r="C37" t="s">
        <v>45</v>
      </c>
      <c r="D37" t="s">
        <v>46</v>
      </c>
      <c r="E37" t="s">
        <v>19</v>
      </c>
      <c r="F37">
        <v>2750</v>
      </c>
      <c r="G37">
        <v>2750</v>
      </c>
      <c r="H37">
        <v>1400</v>
      </c>
      <c r="I37" t="str">
        <f t="shared" si="0"/>
        <v/>
      </c>
      <c r="J37">
        <f t="shared" si="1"/>
        <v>1400</v>
      </c>
    </row>
    <row r="38" spans="1:10" x14ac:dyDescent="0.25">
      <c r="A38" t="s">
        <v>43</v>
      </c>
      <c r="B38" t="s">
        <v>44</v>
      </c>
      <c r="C38" t="s">
        <v>45</v>
      </c>
      <c r="D38" t="s">
        <v>46</v>
      </c>
      <c r="E38" t="s">
        <v>20</v>
      </c>
      <c r="F38">
        <v>2711</v>
      </c>
      <c r="G38">
        <v>2711</v>
      </c>
      <c r="H38">
        <v>1409</v>
      </c>
      <c r="I38" t="str">
        <f t="shared" si="0"/>
        <v/>
      </c>
      <c r="J38">
        <f t="shared" si="1"/>
        <v>1409</v>
      </c>
    </row>
    <row r="39" spans="1:10" x14ac:dyDescent="0.25">
      <c r="A39" t="s">
        <v>47</v>
      </c>
      <c r="B39" t="s">
        <v>48</v>
      </c>
      <c r="C39" t="s">
        <v>49</v>
      </c>
      <c r="D39" t="s">
        <v>50</v>
      </c>
      <c r="E39" t="s">
        <v>15</v>
      </c>
      <c r="F39">
        <v>479</v>
      </c>
      <c r="G39">
        <v>479</v>
      </c>
      <c r="H39">
        <v>245</v>
      </c>
      <c r="I39" t="str">
        <f t="shared" si="0"/>
        <v/>
      </c>
      <c r="J39">
        <f t="shared" si="1"/>
        <v>245</v>
      </c>
    </row>
    <row r="40" spans="1:10" x14ac:dyDescent="0.25">
      <c r="A40" t="s">
        <v>47</v>
      </c>
      <c r="B40" t="s">
        <v>48</v>
      </c>
      <c r="C40" t="s">
        <v>49</v>
      </c>
      <c r="D40" t="s">
        <v>50</v>
      </c>
      <c r="E40" t="s">
        <v>16</v>
      </c>
      <c r="F40">
        <v>284</v>
      </c>
      <c r="G40">
        <v>284</v>
      </c>
      <c r="H40">
        <v>86</v>
      </c>
      <c r="I40" t="str">
        <f t="shared" si="0"/>
        <v/>
      </c>
      <c r="J40">
        <f t="shared" si="1"/>
        <v>86</v>
      </c>
    </row>
    <row r="41" spans="1:10" x14ac:dyDescent="0.25">
      <c r="A41" t="s">
        <v>47</v>
      </c>
      <c r="B41" t="s">
        <v>48</v>
      </c>
      <c r="C41" t="s">
        <v>49</v>
      </c>
      <c r="D41" t="s">
        <v>50</v>
      </c>
      <c r="E41" t="s">
        <v>17</v>
      </c>
      <c r="F41">
        <v>516</v>
      </c>
      <c r="G41">
        <v>516</v>
      </c>
      <c r="H41">
        <v>285</v>
      </c>
      <c r="I41" t="str">
        <f t="shared" si="0"/>
        <v/>
      </c>
      <c r="J41">
        <f t="shared" si="1"/>
        <v>285</v>
      </c>
    </row>
    <row r="42" spans="1:10" x14ac:dyDescent="0.25">
      <c r="A42" t="s">
        <v>47</v>
      </c>
      <c r="B42" t="s">
        <v>48</v>
      </c>
      <c r="C42" t="s">
        <v>49</v>
      </c>
      <c r="D42" t="s">
        <v>50</v>
      </c>
      <c r="E42" t="s">
        <v>18</v>
      </c>
      <c r="F42">
        <v>983</v>
      </c>
      <c r="G42">
        <v>983</v>
      </c>
      <c r="H42">
        <v>559</v>
      </c>
      <c r="I42" t="str">
        <f t="shared" si="0"/>
        <v/>
      </c>
      <c r="J42">
        <f t="shared" si="1"/>
        <v>559</v>
      </c>
    </row>
    <row r="43" spans="1:10" x14ac:dyDescent="0.25">
      <c r="A43" t="s">
        <v>47</v>
      </c>
      <c r="B43" t="s">
        <v>48</v>
      </c>
      <c r="C43" t="s">
        <v>49</v>
      </c>
      <c r="D43" t="s">
        <v>50</v>
      </c>
      <c r="E43" t="s">
        <v>19</v>
      </c>
      <c r="F43">
        <v>343</v>
      </c>
      <c r="G43">
        <v>343</v>
      </c>
      <c r="H43">
        <v>197</v>
      </c>
      <c r="I43" t="str">
        <f t="shared" si="0"/>
        <v/>
      </c>
      <c r="J43">
        <f t="shared" si="1"/>
        <v>197</v>
      </c>
    </row>
    <row r="44" spans="1:10" x14ac:dyDescent="0.25">
      <c r="A44" t="s">
        <v>47</v>
      </c>
      <c r="B44" t="s">
        <v>48</v>
      </c>
      <c r="C44" t="s">
        <v>49</v>
      </c>
      <c r="D44" t="s">
        <v>50</v>
      </c>
      <c r="E44" t="s">
        <v>20</v>
      </c>
      <c r="F44">
        <v>412</v>
      </c>
      <c r="G44">
        <v>412</v>
      </c>
      <c r="H44">
        <v>235</v>
      </c>
      <c r="I44" t="str">
        <f t="shared" si="0"/>
        <v/>
      </c>
      <c r="J44">
        <f t="shared" si="1"/>
        <v>235</v>
      </c>
    </row>
    <row r="45" spans="1:10" x14ac:dyDescent="0.25">
      <c r="A45" t="s">
        <v>51</v>
      </c>
      <c r="B45" t="s">
        <v>52</v>
      </c>
      <c r="C45" t="s">
        <v>53</v>
      </c>
      <c r="D45" t="s">
        <v>54</v>
      </c>
      <c r="E45" t="s">
        <v>15</v>
      </c>
      <c r="F45">
        <v>855</v>
      </c>
      <c r="G45">
        <v>855</v>
      </c>
      <c r="H45">
        <v>695</v>
      </c>
      <c r="I45" t="str">
        <f t="shared" si="0"/>
        <v/>
      </c>
      <c r="J45">
        <f t="shared" si="1"/>
        <v>695</v>
      </c>
    </row>
    <row r="46" spans="1:10" x14ac:dyDescent="0.25">
      <c r="A46" t="s">
        <v>51</v>
      </c>
      <c r="B46" t="s">
        <v>52</v>
      </c>
      <c r="C46" t="s">
        <v>53</v>
      </c>
      <c r="D46" t="s">
        <v>54</v>
      </c>
      <c r="E46" t="s">
        <v>16</v>
      </c>
      <c r="F46">
        <v>1032</v>
      </c>
      <c r="G46">
        <v>1032</v>
      </c>
      <c r="H46">
        <v>742</v>
      </c>
      <c r="I46" t="str">
        <f t="shared" si="0"/>
        <v/>
      </c>
      <c r="J46">
        <f t="shared" si="1"/>
        <v>742</v>
      </c>
    </row>
    <row r="47" spans="1:10" x14ac:dyDescent="0.25">
      <c r="A47" t="s">
        <v>51</v>
      </c>
      <c r="B47" t="s">
        <v>52</v>
      </c>
      <c r="C47" t="s">
        <v>53</v>
      </c>
      <c r="D47" t="s">
        <v>54</v>
      </c>
      <c r="E47" t="s">
        <v>17</v>
      </c>
      <c r="F47">
        <v>1247</v>
      </c>
      <c r="G47">
        <v>70</v>
      </c>
      <c r="H47">
        <v>53</v>
      </c>
      <c r="I47">
        <f t="shared" si="0"/>
        <v>0.75714285714285712</v>
      </c>
      <c r="J47">
        <f t="shared" si="1"/>
        <v>944.15714285714284</v>
      </c>
    </row>
    <row r="48" spans="1:10" x14ac:dyDescent="0.25">
      <c r="A48" t="s">
        <v>51</v>
      </c>
      <c r="B48" t="s">
        <v>52</v>
      </c>
      <c r="C48" t="s">
        <v>53</v>
      </c>
      <c r="D48" t="s">
        <v>54</v>
      </c>
      <c r="E48" t="s">
        <v>18</v>
      </c>
      <c r="F48">
        <v>1654</v>
      </c>
      <c r="G48">
        <v>1654</v>
      </c>
      <c r="H48">
        <v>1155</v>
      </c>
      <c r="I48" t="str">
        <f t="shared" si="0"/>
        <v/>
      </c>
      <c r="J48">
        <f t="shared" si="1"/>
        <v>1155</v>
      </c>
    </row>
    <row r="49" spans="1:10" x14ac:dyDescent="0.25">
      <c r="A49" t="s">
        <v>51</v>
      </c>
      <c r="B49" t="s">
        <v>52</v>
      </c>
      <c r="C49" t="s">
        <v>53</v>
      </c>
      <c r="D49" t="s">
        <v>54</v>
      </c>
      <c r="E49" t="s">
        <v>19</v>
      </c>
      <c r="F49">
        <v>1838</v>
      </c>
      <c r="G49">
        <v>1838</v>
      </c>
      <c r="H49">
        <v>1266</v>
      </c>
      <c r="I49" t="str">
        <f t="shared" si="0"/>
        <v/>
      </c>
      <c r="J49">
        <f t="shared" si="1"/>
        <v>1266</v>
      </c>
    </row>
    <row r="50" spans="1:10" x14ac:dyDescent="0.25">
      <c r="A50" t="s">
        <v>51</v>
      </c>
      <c r="B50" t="s">
        <v>52</v>
      </c>
      <c r="C50" t="s">
        <v>53</v>
      </c>
      <c r="D50" t="s">
        <v>54</v>
      </c>
      <c r="E50" t="s">
        <v>20</v>
      </c>
      <c r="F50">
        <v>2003</v>
      </c>
      <c r="G50">
        <v>2003</v>
      </c>
      <c r="H50">
        <v>1438</v>
      </c>
      <c r="I50" t="str">
        <f t="shared" si="0"/>
        <v/>
      </c>
      <c r="J50">
        <f t="shared" si="1"/>
        <v>1438</v>
      </c>
    </row>
    <row r="51" spans="1:10" x14ac:dyDescent="0.25">
      <c r="A51" t="s">
        <v>55</v>
      </c>
      <c r="B51" t="s">
        <v>56</v>
      </c>
      <c r="C51" t="s">
        <v>57</v>
      </c>
      <c r="D51" t="s">
        <v>58</v>
      </c>
      <c r="E51" t="s">
        <v>15</v>
      </c>
      <c r="F51">
        <v>437</v>
      </c>
      <c r="G51">
        <v>437</v>
      </c>
      <c r="H51">
        <v>299</v>
      </c>
      <c r="I51" t="str">
        <f t="shared" si="0"/>
        <v/>
      </c>
      <c r="J51">
        <f t="shared" si="1"/>
        <v>299</v>
      </c>
    </row>
    <row r="52" spans="1:10" x14ac:dyDescent="0.25">
      <c r="A52" t="s">
        <v>55</v>
      </c>
      <c r="B52" t="s">
        <v>56</v>
      </c>
      <c r="C52" t="s">
        <v>57</v>
      </c>
      <c r="D52" t="s">
        <v>58</v>
      </c>
      <c r="E52" t="s">
        <v>16</v>
      </c>
      <c r="F52">
        <v>666</v>
      </c>
      <c r="G52">
        <v>666</v>
      </c>
      <c r="H52">
        <v>475</v>
      </c>
      <c r="I52" t="str">
        <f t="shared" si="0"/>
        <v/>
      </c>
      <c r="J52">
        <f t="shared" si="1"/>
        <v>475</v>
      </c>
    </row>
    <row r="53" spans="1:10" x14ac:dyDescent="0.25">
      <c r="A53" t="s">
        <v>55</v>
      </c>
      <c r="B53" t="s">
        <v>56</v>
      </c>
      <c r="C53" t="s">
        <v>57</v>
      </c>
      <c r="D53" t="s">
        <v>58</v>
      </c>
      <c r="E53" t="s">
        <v>17</v>
      </c>
      <c r="F53">
        <v>1105</v>
      </c>
      <c r="G53">
        <v>1105</v>
      </c>
      <c r="H53">
        <v>733</v>
      </c>
      <c r="I53" t="str">
        <f t="shared" si="0"/>
        <v/>
      </c>
      <c r="J53">
        <f t="shared" si="1"/>
        <v>733</v>
      </c>
    </row>
    <row r="54" spans="1:10" x14ac:dyDescent="0.25">
      <c r="A54" t="s">
        <v>55</v>
      </c>
      <c r="B54" t="s">
        <v>56</v>
      </c>
      <c r="C54" t="s">
        <v>57</v>
      </c>
      <c r="D54" t="s">
        <v>58</v>
      </c>
      <c r="E54" t="s">
        <v>18</v>
      </c>
      <c r="F54">
        <v>1468</v>
      </c>
      <c r="G54">
        <v>1468</v>
      </c>
      <c r="H54">
        <v>915</v>
      </c>
      <c r="I54" t="str">
        <f t="shared" si="0"/>
        <v/>
      </c>
      <c r="J54">
        <f t="shared" si="1"/>
        <v>915</v>
      </c>
    </row>
    <row r="55" spans="1:10" x14ac:dyDescent="0.25">
      <c r="A55" t="s">
        <v>55</v>
      </c>
      <c r="B55" t="s">
        <v>56</v>
      </c>
      <c r="C55" t="s">
        <v>57</v>
      </c>
      <c r="D55" t="s">
        <v>58</v>
      </c>
      <c r="E55" t="s">
        <v>19</v>
      </c>
      <c r="F55">
        <v>1732</v>
      </c>
      <c r="G55">
        <v>1732</v>
      </c>
      <c r="H55">
        <v>1077</v>
      </c>
      <c r="I55" t="str">
        <f t="shared" si="0"/>
        <v/>
      </c>
      <c r="J55">
        <f t="shared" si="1"/>
        <v>1077</v>
      </c>
    </row>
    <row r="56" spans="1:10" x14ac:dyDescent="0.25">
      <c r="A56" t="s">
        <v>55</v>
      </c>
      <c r="B56" t="s">
        <v>56</v>
      </c>
      <c r="C56" t="s">
        <v>57</v>
      </c>
      <c r="D56" t="s">
        <v>58</v>
      </c>
      <c r="E56" t="s">
        <v>20</v>
      </c>
      <c r="F56">
        <v>2122</v>
      </c>
      <c r="G56">
        <v>2122</v>
      </c>
      <c r="H56">
        <v>1298</v>
      </c>
      <c r="I56" t="str">
        <f t="shared" si="0"/>
        <v/>
      </c>
      <c r="J56">
        <f t="shared" si="1"/>
        <v>1298</v>
      </c>
    </row>
    <row r="57" spans="1:10" x14ac:dyDescent="0.25">
      <c r="A57" t="s">
        <v>59</v>
      </c>
      <c r="B57" t="s">
        <v>60</v>
      </c>
      <c r="C57" t="s">
        <v>61</v>
      </c>
      <c r="D57" t="s">
        <v>62</v>
      </c>
      <c r="E57" t="s">
        <v>15</v>
      </c>
      <c r="F57">
        <v>1721</v>
      </c>
      <c r="G57">
        <v>1721</v>
      </c>
      <c r="H57">
        <v>859</v>
      </c>
      <c r="I57" t="str">
        <f t="shared" si="0"/>
        <v/>
      </c>
      <c r="J57">
        <f t="shared" si="1"/>
        <v>859</v>
      </c>
    </row>
    <row r="58" spans="1:10" x14ac:dyDescent="0.25">
      <c r="A58" t="s">
        <v>59</v>
      </c>
      <c r="B58" t="s">
        <v>60</v>
      </c>
      <c r="C58" t="s">
        <v>61</v>
      </c>
      <c r="D58" t="s">
        <v>62</v>
      </c>
      <c r="E58" t="s">
        <v>16</v>
      </c>
      <c r="F58">
        <v>2029</v>
      </c>
      <c r="G58">
        <v>2029</v>
      </c>
      <c r="H58">
        <v>972</v>
      </c>
      <c r="I58" t="str">
        <f t="shared" si="0"/>
        <v/>
      </c>
      <c r="J58">
        <f t="shared" si="1"/>
        <v>972</v>
      </c>
    </row>
    <row r="59" spans="1:10" x14ac:dyDescent="0.25">
      <c r="A59" t="s">
        <v>59</v>
      </c>
      <c r="B59" t="s">
        <v>60</v>
      </c>
      <c r="C59" t="s">
        <v>61</v>
      </c>
      <c r="D59" t="s">
        <v>62</v>
      </c>
      <c r="E59" t="s">
        <v>17</v>
      </c>
      <c r="F59">
        <v>2277</v>
      </c>
      <c r="G59">
        <v>2277</v>
      </c>
      <c r="H59">
        <v>1133</v>
      </c>
      <c r="I59" t="str">
        <f t="shared" si="0"/>
        <v/>
      </c>
      <c r="J59">
        <f t="shared" si="1"/>
        <v>1133</v>
      </c>
    </row>
    <row r="60" spans="1:10" x14ac:dyDescent="0.25">
      <c r="A60" t="s">
        <v>59</v>
      </c>
      <c r="B60" t="s">
        <v>60</v>
      </c>
      <c r="C60" t="s">
        <v>61</v>
      </c>
      <c r="D60" t="s">
        <v>62</v>
      </c>
      <c r="E60" t="s">
        <v>18</v>
      </c>
      <c r="F60">
        <v>3392</v>
      </c>
      <c r="G60">
        <v>3392</v>
      </c>
      <c r="H60">
        <v>1647</v>
      </c>
      <c r="I60" t="str">
        <f t="shared" si="0"/>
        <v/>
      </c>
      <c r="J60">
        <f t="shared" si="1"/>
        <v>1647</v>
      </c>
    </row>
    <row r="61" spans="1:10" x14ac:dyDescent="0.25">
      <c r="A61" t="s">
        <v>59</v>
      </c>
      <c r="B61" t="s">
        <v>60</v>
      </c>
      <c r="C61" t="s">
        <v>61</v>
      </c>
      <c r="D61" t="s">
        <v>62</v>
      </c>
      <c r="E61" t="s">
        <v>19</v>
      </c>
      <c r="F61">
        <v>3237</v>
      </c>
      <c r="G61">
        <v>3237</v>
      </c>
      <c r="H61">
        <v>1649</v>
      </c>
      <c r="I61" t="str">
        <f t="shared" si="0"/>
        <v/>
      </c>
      <c r="J61">
        <f t="shared" si="1"/>
        <v>1649</v>
      </c>
    </row>
    <row r="62" spans="1:10" x14ac:dyDescent="0.25">
      <c r="A62" t="s">
        <v>59</v>
      </c>
      <c r="B62" t="s">
        <v>60</v>
      </c>
      <c r="C62" t="s">
        <v>61</v>
      </c>
      <c r="D62" t="s">
        <v>62</v>
      </c>
      <c r="E62" t="s">
        <v>20</v>
      </c>
      <c r="F62">
        <v>2990</v>
      </c>
      <c r="G62">
        <v>2990</v>
      </c>
      <c r="H62">
        <v>1459</v>
      </c>
      <c r="I62" t="str">
        <f t="shared" si="0"/>
        <v/>
      </c>
      <c r="J62">
        <f t="shared" si="1"/>
        <v>1459</v>
      </c>
    </row>
    <row r="63" spans="1:10" x14ac:dyDescent="0.25">
      <c r="A63" t="s">
        <v>63</v>
      </c>
      <c r="B63" t="s">
        <v>64</v>
      </c>
      <c r="C63" t="s">
        <v>65</v>
      </c>
      <c r="D63" t="s">
        <v>66</v>
      </c>
      <c r="E63" t="s">
        <v>15</v>
      </c>
      <c r="F63">
        <v>547</v>
      </c>
      <c r="G63">
        <v>547</v>
      </c>
      <c r="H63">
        <v>265</v>
      </c>
      <c r="I63" t="str">
        <f t="shared" si="0"/>
        <v/>
      </c>
      <c r="J63">
        <f t="shared" si="1"/>
        <v>265</v>
      </c>
    </row>
    <row r="64" spans="1:10" x14ac:dyDescent="0.25">
      <c r="A64" t="s">
        <v>63</v>
      </c>
      <c r="B64" t="s">
        <v>64</v>
      </c>
      <c r="C64" t="s">
        <v>65</v>
      </c>
      <c r="D64" t="s">
        <v>66</v>
      </c>
      <c r="E64" t="s">
        <v>16</v>
      </c>
      <c r="F64">
        <v>680</v>
      </c>
      <c r="G64">
        <v>680</v>
      </c>
      <c r="H64">
        <v>410</v>
      </c>
      <c r="I64" t="str">
        <f t="shared" si="0"/>
        <v/>
      </c>
      <c r="J64">
        <f t="shared" si="1"/>
        <v>410</v>
      </c>
    </row>
    <row r="65" spans="1:10" x14ac:dyDescent="0.25">
      <c r="A65" t="s">
        <v>63</v>
      </c>
      <c r="B65" t="s">
        <v>64</v>
      </c>
      <c r="C65" t="s">
        <v>65</v>
      </c>
      <c r="D65" t="s">
        <v>66</v>
      </c>
      <c r="E65" t="s">
        <v>17</v>
      </c>
      <c r="F65">
        <v>1337</v>
      </c>
      <c r="G65">
        <v>70</v>
      </c>
      <c r="H65">
        <v>41</v>
      </c>
      <c r="I65">
        <f t="shared" si="0"/>
        <v>0.58571428571428574</v>
      </c>
      <c r="J65">
        <f t="shared" si="1"/>
        <v>783.1</v>
      </c>
    </row>
    <row r="66" spans="1:10" x14ac:dyDescent="0.25">
      <c r="A66" t="s">
        <v>63</v>
      </c>
      <c r="B66" t="s">
        <v>64</v>
      </c>
      <c r="C66" t="s">
        <v>65</v>
      </c>
      <c r="D66" t="s">
        <v>66</v>
      </c>
      <c r="E66" t="s">
        <v>18</v>
      </c>
      <c r="F66">
        <v>1413</v>
      </c>
      <c r="G66">
        <v>1413</v>
      </c>
      <c r="H66">
        <v>890</v>
      </c>
      <c r="I66" t="str">
        <f t="shared" si="0"/>
        <v/>
      </c>
      <c r="J66">
        <f t="shared" si="1"/>
        <v>890</v>
      </c>
    </row>
    <row r="67" spans="1:10" x14ac:dyDescent="0.25">
      <c r="A67" t="s">
        <v>63</v>
      </c>
      <c r="B67" t="s">
        <v>64</v>
      </c>
      <c r="C67" t="s">
        <v>65</v>
      </c>
      <c r="D67" t="s">
        <v>66</v>
      </c>
      <c r="E67" t="s">
        <v>19</v>
      </c>
      <c r="F67">
        <v>1389</v>
      </c>
      <c r="G67">
        <v>1389</v>
      </c>
      <c r="H67">
        <v>852</v>
      </c>
      <c r="I67" t="str">
        <f t="shared" ref="I67:I130" si="2">IF(G67=70, H67/G67,"")</f>
        <v/>
      </c>
      <c r="J67">
        <f t="shared" ref="J67:J130" si="3">IF(G67=70, I67*F67, H67)</f>
        <v>852</v>
      </c>
    </row>
    <row r="68" spans="1:10" x14ac:dyDescent="0.25">
      <c r="A68" t="s">
        <v>63</v>
      </c>
      <c r="B68" t="s">
        <v>64</v>
      </c>
      <c r="C68" t="s">
        <v>65</v>
      </c>
      <c r="D68" t="s">
        <v>66</v>
      </c>
      <c r="E68" t="s">
        <v>20</v>
      </c>
      <c r="F68">
        <v>1512</v>
      </c>
      <c r="G68">
        <v>1512</v>
      </c>
      <c r="H68">
        <v>1032</v>
      </c>
      <c r="I68" t="str">
        <f t="shared" si="2"/>
        <v/>
      </c>
      <c r="J68">
        <f t="shared" si="3"/>
        <v>1032</v>
      </c>
    </row>
    <row r="69" spans="1:10" x14ac:dyDescent="0.25">
      <c r="A69" t="s">
        <v>67</v>
      </c>
      <c r="B69" t="s">
        <v>68</v>
      </c>
      <c r="C69" t="s">
        <v>69</v>
      </c>
      <c r="D69" t="s">
        <v>70</v>
      </c>
      <c r="E69" t="s">
        <v>15</v>
      </c>
      <c r="F69">
        <v>5901</v>
      </c>
      <c r="G69">
        <v>5901</v>
      </c>
      <c r="H69">
        <v>3487</v>
      </c>
      <c r="I69" t="str">
        <f t="shared" si="2"/>
        <v/>
      </c>
      <c r="J69">
        <f t="shared" si="3"/>
        <v>3487</v>
      </c>
    </row>
    <row r="70" spans="1:10" x14ac:dyDescent="0.25">
      <c r="A70" t="s">
        <v>67</v>
      </c>
      <c r="B70" t="s">
        <v>68</v>
      </c>
      <c r="C70" t="s">
        <v>69</v>
      </c>
      <c r="D70" t="s">
        <v>70</v>
      </c>
      <c r="E70" t="s">
        <v>16</v>
      </c>
      <c r="F70">
        <v>4472</v>
      </c>
      <c r="G70">
        <v>4472</v>
      </c>
      <c r="H70">
        <v>2707</v>
      </c>
      <c r="I70" t="str">
        <f t="shared" si="2"/>
        <v/>
      </c>
      <c r="J70">
        <f t="shared" si="3"/>
        <v>2707</v>
      </c>
    </row>
    <row r="71" spans="1:10" x14ac:dyDescent="0.25">
      <c r="A71" t="s">
        <v>67</v>
      </c>
      <c r="B71" t="s">
        <v>68</v>
      </c>
      <c r="C71" t="s">
        <v>69</v>
      </c>
      <c r="D71" t="s">
        <v>70</v>
      </c>
      <c r="E71" t="s">
        <v>17</v>
      </c>
      <c r="F71">
        <v>8495</v>
      </c>
      <c r="G71">
        <v>8495</v>
      </c>
      <c r="H71">
        <v>5151</v>
      </c>
      <c r="I71" t="str">
        <f t="shared" si="2"/>
        <v/>
      </c>
      <c r="J71">
        <f t="shared" si="3"/>
        <v>5151</v>
      </c>
    </row>
    <row r="72" spans="1:10" x14ac:dyDescent="0.25">
      <c r="A72" t="s">
        <v>67</v>
      </c>
      <c r="B72" t="s">
        <v>68</v>
      </c>
      <c r="C72" t="s">
        <v>69</v>
      </c>
      <c r="D72" t="s">
        <v>70</v>
      </c>
      <c r="E72" t="s">
        <v>18</v>
      </c>
      <c r="F72">
        <v>9393</v>
      </c>
      <c r="G72">
        <v>9393</v>
      </c>
      <c r="H72">
        <v>5302</v>
      </c>
      <c r="I72" t="str">
        <f t="shared" si="2"/>
        <v/>
      </c>
      <c r="J72">
        <f t="shared" si="3"/>
        <v>5302</v>
      </c>
    </row>
    <row r="73" spans="1:10" x14ac:dyDescent="0.25">
      <c r="A73" t="s">
        <v>67</v>
      </c>
      <c r="B73" t="s">
        <v>68</v>
      </c>
      <c r="C73" t="s">
        <v>69</v>
      </c>
      <c r="D73" t="s">
        <v>70</v>
      </c>
      <c r="E73" t="s">
        <v>19</v>
      </c>
      <c r="F73">
        <v>10083</v>
      </c>
      <c r="G73">
        <v>10083</v>
      </c>
      <c r="H73">
        <v>6098</v>
      </c>
      <c r="I73" t="str">
        <f t="shared" si="2"/>
        <v/>
      </c>
      <c r="J73">
        <f t="shared" si="3"/>
        <v>6098</v>
      </c>
    </row>
    <row r="74" spans="1:10" x14ac:dyDescent="0.25">
      <c r="A74" t="s">
        <v>67</v>
      </c>
      <c r="B74" t="s">
        <v>68</v>
      </c>
      <c r="C74" t="s">
        <v>69</v>
      </c>
      <c r="D74" t="s">
        <v>70</v>
      </c>
      <c r="E74" t="s">
        <v>20</v>
      </c>
      <c r="F74">
        <v>10637</v>
      </c>
      <c r="G74">
        <v>10637</v>
      </c>
      <c r="H74">
        <v>6629</v>
      </c>
      <c r="I74" t="str">
        <f t="shared" si="2"/>
        <v/>
      </c>
      <c r="J74">
        <f t="shared" si="3"/>
        <v>6629</v>
      </c>
    </row>
    <row r="75" spans="1:10" x14ac:dyDescent="0.25">
      <c r="A75" t="s">
        <v>71</v>
      </c>
      <c r="B75" t="s">
        <v>72</v>
      </c>
      <c r="C75" t="s">
        <v>73</v>
      </c>
      <c r="D75" t="s">
        <v>74</v>
      </c>
      <c r="E75" t="s">
        <v>15</v>
      </c>
      <c r="F75">
        <v>1840</v>
      </c>
      <c r="G75">
        <v>70</v>
      </c>
      <c r="H75">
        <v>61</v>
      </c>
      <c r="I75">
        <f t="shared" si="2"/>
        <v>0.87142857142857144</v>
      </c>
      <c r="J75">
        <f t="shared" si="3"/>
        <v>1603.4285714285716</v>
      </c>
    </row>
    <row r="76" spans="1:10" x14ac:dyDescent="0.25">
      <c r="A76" t="s">
        <v>71</v>
      </c>
      <c r="B76" t="s">
        <v>72</v>
      </c>
      <c r="C76" t="s">
        <v>73</v>
      </c>
      <c r="D76" t="s">
        <v>74</v>
      </c>
      <c r="E76" t="s">
        <v>16</v>
      </c>
      <c r="F76">
        <v>1851</v>
      </c>
      <c r="G76">
        <v>70</v>
      </c>
      <c r="H76">
        <v>59</v>
      </c>
      <c r="I76">
        <f t="shared" si="2"/>
        <v>0.84285714285714286</v>
      </c>
      <c r="J76">
        <f t="shared" si="3"/>
        <v>1560.1285714285714</v>
      </c>
    </row>
    <row r="77" spans="1:10" x14ac:dyDescent="0.25">
      <c r="A77" t="s">
        <v>71</v>
      </c>
      <c r="B77" t="s">
        <v>72</v>
      </c>
      <c r="C77" t="s">
        <v>73</v>
      </c>
      <c r="D77" t="s">
        <v>74</v>
      </c>
      <c r="E77" t="s">
        <v>17</v>
      </c>
      <c r="F77">
        <v>1935</v>
      </c>
      <c r="G77">
        <v>1934</v>
      </c>
      <c r="H77">
        <v>1562</v>
      </c>
      <c r="I77" t="str">
        <f t="shared" si="2"/>
        <v/>
      </c>
      <c r="J77">
        <f t="shared" si="3"/>
        <v>1562</v>
      </c>
    </row>
    <row r="78" spans="1:10" x14ac:dyDescent="0.25">
      <c r="A78" t="s">
        <v>71</v>
      </c>
      <c r="B78" t="s">
        <v>72</v>
      </c>
      <c r="C78" t="s">
        <v>73</v>
      </c>
      <c r="D78" t="s">
        <v>74</v>
      </c>
      <c r="E78" t="s">
        <v>18</v>
      </c>
      <c r="F78">
        <v>1929</v>
      </c>
      <c r="G78">
        <v>1929</v>
      </c>
      <c r="H78">
        <v>1419</v>
      </c>
      <c r="I78" t="str">
        <f t="shared" si="2"/>
        <v/>
      </c>
      <c r="J78">
        <f t="shared" si="3"/>
        <v>1419</v>
      </c>
    </row>
    <row r="79" spans="1:10" x14ac:dyDescent="0.25">
      <c r="A79" t="s">
        <v>71</v>
      </c>
      <c r="B79" t="s">
        <v>72</v>
      </c>
      <c r="C79" t="s">
        <v>73</v>
      </c>
      <c r="D79" t="s">
        <v>74</v>
      </c>
      <c r="E79" t="s">
        <v>19</v>
      </c>
      <c r="F79">
        <v>2065</v>
      </c>
      <c r="G79">
        <v>2065</v>
      </c>
      <c r="H79">
        <v>1395</v>
      </c>
      <c r="I79" t="str">
        <f t="shared" si="2"/>
        <v/>
      </c>
      <c r="J79">
        <f t="shared" si="3"/>
        <v>1395</v>
      </c>
    </row>
    <row r="80" spans="1:10" x14ac:dyDescent="0.25">
      <c r="A80" t="s">
        <v>71</v>
      </c>
      <c r="B80" t="s">
        <v>72</v>
      </c>
      <c r="C80" t="s">
        <v>73</v>
      </c>
      <c r="D80" t="s">
        <v>74</v>
      </c>
      <c r="E80" t="s">
        <v>20</v>
      </c>
      <c r="F80">
        <v>2239</v>
      </c>
      <c r="G80">
        <v>2239</v>
      </c>
      <c r="H80">
        <v>1543</v>
      </c>
      <c r="I80" t="str">
        <f t="shared" si="2"/>
        <v/>
      </c>
      <c r="J80">
        <f t="shared" si="3"/>
        <v>1543</v>
      </c>
    </row>
    <row r="81" spans="1:10" x14ac:dyDescent="0.25">
      <c r="A81" t="s">
        <v>75</v>
      </c>
      <c r="B81" t="s">
        <v>76</v>
      </c>
      <c r="C81" t="s">
        <v>77</v>
      </c>
      <c r="D81" t="s">
        <v>78</v>
      </c>
      <c r="E81" t="s">
        <v>15</v>
      </c>
      <c r="F81">
        <v>255</v>
      </c>
      <c r="G81">
        <v>255</v>
      </c>
      <c r="H81">
        <v>137</v>
      </c>
      <c r="I81" t="str">
        <f t="shared" si="2"/>
        <v/>
      </c>
      <c r="J81">
        <f t="shared" si="3"/>
        <v>137</v>
      </c>
    </row>
    <row r="82" spans="1:10" x14ac:dyDescent="0.25">
      <c r="A82" t="s">
        <v>75</v>
      </c>
      <c r="B82" t="s">
        <v>76</v>
      </c>
      <c r="C82" t="s">
        <v>77</v>
      </c>
      <c r="D82" t="s">
        <v>78</v>
      </c>
      <c r="E82" t="s">
        <v>16</v>
      </c>
      <c r="F82">
        <v>370</v>
      </c>
      <c r="G82">
        <v>370</v>
      </c>
      <c r="H82">
        <v>207</v>
      </c>
      <c r="I82" t="str">
        <f t="shared" si="2"/>
        <v/>
      </c>
      <c r="J82">
        <f t="shared" si="3"/>
        <v>207</v>
      </c>
    </row>
    <row r="83" spans="1:10" x14ac:dyDescent="0.25">
      <c r="A83" t="s">
        <v>75</v>
      </c>
      <c r="B83" t="s">
        <v>76</v>
      </c>
      <c r="C83" t="s">
        <v>77</v>
      </c>
      <c r="D83" t="s">
        <v>78</v>
      </c>
      <c r="E83" t="s">
        <v>17</v>
      </c>
      <c r="F83">
        <v>526</v>
      </c>
      <c r="G83">
        <v>526</v>
      </c>
      <c r="H83">
        <v>291</v>
      </c>
      <c r="I83" t="str">
        <f t="shared" si="2"/>
        <v/>
      </c>
      <c r="J83">
        <f t="shared" si="3"/>
        <v>291</v>
      </c>
    </row>
    <row r="84" spans="1:10" x14ac:dyDescent="0.25">
      <c r="A84" t="s">
        <v>75</v>
      </c>
      <c r="B84" t="s">
        <v>76</v>
      </c>
      <c r="C84" t="s">
        <v>77</v>
      </c>
      <c r="D84" t="s">
        <v>78</v>
      </c>
      <c r="E84" t="s">
        <v>18</v>
      </c>
      <c r="F84">
        <v>452</v>
      </c>
      <c r="G84">
        <v>455</v>
      </c>
      <c r="H84">
        <v>209</v>
      </c>
      <c r="I84" t="str">
        <f t="shared" si="2"/>
        <v/>
      </c>
      <c r="J84">
        <f t="shared" si="3"/>
        <v>209</v>
      </c>
    </row>
    <row r="85" spans="1:10" x14ac:dyDescent="0.25">
      <c r="A85" t="s">
        <v>75</v>
      </c>
      <c r="B85" t="s">
        <v>76</v>
      </c>
      <c r="C85" t="s">
        <v>77</v>
      </c>
      <c r="D85" t="s">
        <v>78</v>
      </c>
      <c r="E85" t="s">
        <v>19</v>
      </c>
      <c r="F85">
        <v>388</v>
      </c>
      <c r="G85">
        <v>388</v>
      </c>
      <c r="H85">
        <v>137</v>
      </c>
      <c r="I85" t="str">
        <f t="shared" si="2"/>
        <v/>
      </c>
      <c r="J85">
        <f t="shared" si="3"/>
        <v>137</v>
      </c>
    </row>
    <row r="86" spans="1:10" x14ac:dyDescent="0.25">
      <c r="A86" t="s">
        <v>75</v>
      </c>
      <c r="B86" t="s">
        <v>76</v>
      </c>
      <c r="C86" t="s">
        <v>77</v>
      </c>
      <c r="D86" t="s">
        <v>78</v>
      </c>
      <c r="E86" t="s">
        <v>20</v>
      </c>
      <c r="F86">
        <v>359</v>
      </c>
      <c r="G86">
        <v>359</v>
      </c>
      <c r="H86">
        <v>184</v>
      </c>
      <c r="I86" t="str">
        <f t="shared" si="2"/>
        <v/>
      </c>
      <c r="J86">
        <f t="shared" si="3"/>
        <v>184</v>
      </c>
    </row>
    <row r="87" spans="1:10" x14ac:dyDescent="0.25">
      <c r="A87" t="s">
        <v>79</v>
      </c>
      <c r="B87" t="s">
        <v>80</v>
      </c>
      <c r="C87" t="s">
        <v>81</v>
      </c>
      <c r="D87" t="s">
        <v>82</v>
      </c>
      <c r="E87" t="s">
        <v>15</v>
      </c>
      <c r="F87">
        <v>3688</v>
      </c>
      <c r="G87">
        <v>3688</v>
      </c>
      <c r="H87">
        <v>2131</v>
      </c>
      <c r="I87" t="str">
        <f t="shared" si="2"/>
        <v/>
      </c>
      <c r="J87">
        <f t="shared" si="3"/>
        <v>2131</v>
      </c>
    </row>
    <row r="88" spans="1:10" x14ac:dyDescent="0.25">
      <c r="A88" t="s">
        <v>79</v>
      </c>
      <c r="B88" t="s">
        <v>80</v>
      </c>
      <c r="C88" t="s">
        <v>81</v>
      </c>
      <c r="D88" t="s">
        <v>82</v>
      </c>
      <c r="E88" t="s">
        <v>16</v>
      </c>
      <c r="F88">
        <v>3876</v>
      </c>
      <c r="G88">
        <v>3876</v>
      </c>
      <c r="H88">
        <v>2187</v>
      </c>
      <c r="I88" t="str">
        <f t="shared" si="2"/>
        <v/>
      </c>
      <c r="J88">
        <f t="shared" si="3"/>
        <v>2187</v>
      </c>
    </row>
    <row r="89" spans="1:10" x14ac:dyDescent="0.25">
      <c r="A89" t="s">
        <v>79</v>
      </c>
      <c r="B89" t="s">
        <v>80</v>
      </c>
      <c r="C89" t="s">
        <v>81</v>
      </c>
      <c r="D89" t="s">
        <v>82</v>
      </c>
      <c r="E89" t="s">
        <v>17</v>
      </c>
      <c r="F89">
        <v>5704</v>
      </c>
      <c r="G89">
        <v>5704</v>
      </c>
      <c r="H89">
        <v>2849</v>
      </c>
      <c r="I89" t="str">
        <f t="shared" si="2"/>
        <v/>
      </c>
      <c r="J89">
        <f t="shared" si="3"/>
        <v>2849</v>
      </c>
    </row>
    <row r="90" spans="1:10" x14ac:dyDescent="0.25">
      <c r="A90" t="s">
        <v>79</v>
      </c>
      <c r="B90" t="s">
        <v>80</v>
      </c>
      <c r="C90" t="s">
        <v>81</v>
      </c>
      <c r="D90" t="s">
        <v>82</v>
      </c>
      <c r="E90" t="s">
        <v>18</v>
      </c>
      <c r="F90">
        <v>5952</v>
      </c>
      <c r="G90">
        <v>5952</v>
      </c>
      <c r="H90">
        <v>2972</v>
      </c>
      <c r="I90" t="str">
        <f t="shared" si="2"/>
        <v/>
      </c>
      <c r="J90">
        <f t="shared" si="3"/>
        <v>2972</v>
      </c>
    </row>
    <row r="91" spans="1:10" x14ac:dyDescent="0.25">
      <c r="A91" t="s">
        <v>79</v>
      </c>
      <c r="B91" t="s">
        <v>80</v>
      </c>
      <c r="C91" t="s">
        <v>81</v>
      </c>
      <c r="D91" t="s">
        <v>82</v>
      </c>
      <c r="E91" t="s">
        <v>19</v>
      </c>
      <c r="F91">
        <v>4942</v>
      </c>
      <c r="G91">
        <v>4942</v>
      </c>
      <c r="H91">
        <v>2568</v>
      </c>
      <c r="I91" t="str">
        <f t="shared" si="2"/>
        <v/>
      </c>
      <c r="J91">
        <f t="shared" si="3"/>
        <v>2568</v>
      </c>
    </row>
    <row r="92" spans="1:10" x14ac:dyDescent="0.25">
      <c r="A92" t="s">
        <v>79</v>
      </c>
      <c r="B92" t="s">
        <v>80</v>
      </c>
      <c r="C92" t="s">
        <v>81</v>
      </c>
      <c r="D92" t="s">
        <v>82</v>
      </c>
      <c r="E92" t="s">
        <v>20</v>
      </c>
      <c r="F92">
        <v>6231</v>
      </c>
      <c r="G92">
        <v>6231</v>
      </c>
      <c r="H92">
        <v>3203</v>
      </c>
      <c r="I92" t="str">
        <f t="shared" si="2"/>
        <v/>
      </c>
      <c r="J92">
        <f t="shared" si="3"/>
        <v>3203</v>
      </c>
    </row>
    <row r="93" spans="1:10" x14ac:dyDescent="0.25">
      <c r="A93" t="s">
        <v>83</v>
      </c>
      <c r="B93" t="s">
        <v>84</v>
      </c>
      <c r="C93" t="s">
        <v>85</v>
      </c>
      <c r="D93" t="s">
        <v>86</v>
      </c>
      <c r="E93" t="s">
        <v>15</v>
      </c>
      <c r="F93">
        <v>2642</v>
      </c>
      <c r="G93">
        <v>2642</v>
      </c>
      <c r="H93">
        <v>1528</v>
      </c>
      <c r="I93" t="str">
        <f t="shared" si="2"/>
        <v/>
      </c>
      <c r="J93">
        <f t="shared" si="3"/>
        <v>1528</v>
      </c>
    </row>
    <row r="94" spans="1:10" x14ac:dyDescent="0.25">
      <c r="A94" t="s">
        <v>83</v>
      </c>
      <c r="B94" t="s">
        <v>84</v>
      </c>
      <c r="C94" t="s">
        <v>85</v>
      </c>
      <c r="D94" t="s">
        <v>86</v>
      </c>
      <c r="E94" t="s">
        <v>16</v>
      </c>
      <c r="F94">
        <v>2666</v>
      </c>
      <c r="G94">
        <v>2664</v>
      </c>
      <c r="H94">
        <v>1511</v>
      </c>
      <c r="I94" t="str">
        <f t="shared" si="2"/>
        <v/>
      </c>
      <c r="J94">
        <f t="shared" si="3"/>
        <v>1511</v>
      </c>
    </row>
    <row r="95" spans="1:10" x14ac:dyDescent="0.25">
      <c r="A95" t="s">
        <v>83</v>
      </c>
      <c r="B95" t="s">
        <v>84</v>
      </c>
      <c r="C95" t="s">
        <v>85</v>
      </c>
      <c r="D95" t="s">
        <v>86</v>
      </c>
      <c r="E95" t="s">
        <v>17</v>
      </c>
      <c r="F95">
        <v>1899</v>
      </c>
      <c r="G95">
        <v>1899</v>
      </c>
      <c r="H95">
        <v>900</v>
      </c>
      <c r="I95" t="str">
        <f t="shared" si="2"/>
        <v/>
      </c>
      <c r="J95">
        <f t="shared" si="3"/>
        <v>900</v>
      </c>
    </row>
    <row r="96" spans="1:10" x14ac:dyDescent="0.25">
      <c r="A96" t="s">
        <v>83</v>
      </c>
      <c r="B96" t="s">
        <v>84</v>
      </c>
      <c r="C96" t="s">
        <v>85</v>
      </c>
      <c r="D96" t="s">
        <v>86</v>
      </c>
      <c r="E96" t="s">
        <v>18</v>
      </c>
      <c r="F96">
        <v>2512</v>
      </c>
      <c r="G96">
        <v>2512</v>
      </c>
      <c r="H96">
        <v>1408</v>
      </c>
      <c r="I96" t="str">
        <f t="shared" si="2"/>
        <v/>
      </c>
      <c r="J96">
        <f t="shared" si="3"/>
        <v>1408</v>
      </c>
    </row>
    <row r="97" spans="1:10" x14ac:dyDescent="0.25">
      <c r="A97" t="s">
        <v>83</v>
      </c>
      <c r="B97" t="s">
        <v>84</v>
      </c>
      <c r="C97" t="s">
        <v>85</v>
      </c>
      <c r="D97" t="s">
        <v>86</v>
      </c>
      <c r="E97" t="s">
        <v>19</v>
      </c>
      <c r="F97">
        <v>2381</v>
      </c>
      <c r="G97">
        <v>2381</v>
      </c>
      <c r="H97">
        <v>1353</v>
      </c>
      <c r="I97" t="str">
        <f t="shared" si="2"/>
        <v/>
      </c>
      <c r="J97">
        <f t="shared" si="3"/>
        <v>1353</v>
      </c>
    </row>
    <row r="98" spans="1:10" x14ac:dyDescent="0.25">
      <c r="A98" t="s">
        <v>83</v>
      </c>
      <c r="B98" t="s">
        <v>84</v>
      </c>
      <c r="C98" t="s">
        <v>85</v>
      </c>
      <c r="D98" t="s">
        <v>86</v>
      </c>
      <c r="E98" t="s">
        <v>20</v>
      </c>
      <c r="F98">
        <v>2617</v>
      </c>
      <c r="G98">
        <v>2617</v>
      </c>
      <c r="H98">
        <v>1366</v>
      </c>
      <c r="I98" t="str">
        <f t="shared" si="2"/>
        <v/>
      </c>
      <c r="J98">
        <f t="shared" si="3"/>
        <v>1366</v>
      </c>
    </row>
    <row r="99" spans="1:10" x14ac:dyDescent="0.25">
      <c r="A99" t="s">
        <v>87</v>
      </c>
      <c r="B99" t="s">
        <v>88</v>
      </c>
      <c r="C99" t="s">
        <v>89</v>
      </c>
      <c r="D99" t="s">
        <v>90</v>
      </c>
      <c r="E99" t="s">
        <v>15</v>
      </c>
      <c r="F99">
        <v>66</v>
      </c>
      <c r="G99">
        <v>66</v>
      </c>
      <c r="H99">
        <v>45</v>
      </c>
      <c r="I99" t="str">
        <f t="shared" si="2"/>
        <v/>
      </c>
      <c r="J99">
        <f t="shared" si="3"/>
        <v>45</v>
      </c>
    </row>
    <row r="100" spans="1:10" x14ac:dyDescent="0.25">
      <c r="A100" t="s">
        <v>87</v>
      </c>
      <c r="B100" t="s">
        <v>91</v>
      </c>
      <c r="C100" t="s">
        <v>92</v>
      </c>
      <c r="D100" t="s">
        <v>90</v>
      </c>
      <c r="E100" t="s">
        <v>16</v>
      </c>
      <c r="F100">
        <v>269</v>
      </c>
      <c r="G100">
        <v>269</v>
      </c>
      <c r="H100">
        <v>142</v>
      </c>
      <c r="I100" t="str">
        <f t="shared" si="2"/>
        <v/>
      </c>
      <c r="J100">
        <f t="shared" si="3"/>
        <v>142</v>
      </c>
    </row>
    <row r="101" spans="1:10" x14ac:dyDescent="0.25">
      <c r="A101" t="s">
        <v>87</v>
      </c>
      <c r="B101" t="s">
        <v>91</v>
      </c>
      <c r="C101" t="s">
        <v>92</v>
      </c>
      <c r="D101" t="s">
        <v>90</v>
      </c>
      <c r="E101" t="s">
        <v>17</v>
      </c>
      <c r="F101">
        <v>459</v>
      </c>
      <c r="G101">
        <v>459</v>
      </c>
      <c r="H101">
        <v>253</v>
      </c>
      <c r="I101" t="str">
        <f t="shared" si="2"/>
        <v/>
      </c>
      <c r="J101">
        <f t="shared" si="3"/>
        <v>253</v>
      </c>
    </row>
    <row r="102" spans="1:10" x14ac:dyDescent="0.25">
      <c r="A102" t="s">
        <v>87</v>
      </c>
      <c r="B102" t="s">
        <v>91</v>
      </c>
      <c r="C102" t="s">
        <v>92</v>
      </c>
      <c r="D102" t="s">
        <v>90</v>
      </c>
      <c r="E102" t="s">
        <v>18</v>
      </c>
      <c r="F102">
        <v>603</v>
      </c>
      <c r="G102">
        <v>603</v>
      </c>
      <c r="H102">
        <v>306</v>
      </c>
      <c r="I102" t="str">
        <f t="shared" si="2"/>
        <v/>
      </c>
      <c r="J102">
        <f t="shared" si="3"/>
        <v>306</v>
      </c>
    </row>
    <row r="103" spans="1:10" x14ac:dyDescent="0.25">
      <c r="A103" t="s">
        <v>87</v>
      </c>
      <c r="B103" t="s">
        <v>91</v>
      </c>
      <c r="C103" t="s">
        <v>92</v>
      </c>
      <c r="D103" t="s">
        <v>90</v>
      </c>
      <c r="E103" t="s">
        <v>19</v>
      </c>
      <c r="F103">
        <v>456</v>
      </c>
      <c r="G103">
        <v>456</v>
      </c>
      <c r="H103">
        <v>232</v>
      </c>
      <c r="I103" t="str">
        <f t="shared" si="2"/>
        <v/>
      </c>
      <c r="J103">
        <f t="shared" si="3"/>
        <v>232</v>
      </c>
    </row>
    <row r="104" spans="1:10" x14ac:dyDescent="0.25">
      <c r="A104" t="s">
        <v>87</v>
      </c>
      <c r="B104" t="s">
        <v>91</v>
      </c>
      <c r="C104" t="s">
        <v>92</v>
      </c>
      <c r="D104" t="s">
        <v>90</v>
      </c>
      <c r="E104" t="s">
        <v>20</v>
      </c>
      <c r="F104">
        <v>586</v>
      </c>
      <c r="G104">
        <v>586</v>
      </c>
      <c r="H104">
        <v>324</v>
      </c>
      <c r="I104" t="str">
        <f t="shared" si="2"/>
        <v/>
      </c>
      <c r="J104">
        <f t="shared" si="3"/>
        <v>324</v>
      </c>
    </row>
    <row r="105" spans="1:10" x14ac:dyDescent="0.25">
      <c r="A105" t="s">
        <v>93</v>
      </c>
      <c r="B105" t="s">
        <v>94</v>
      </c>
      <c r="C105" t="s">
        <v>95</v>
      </c>
      <c r="D105" t="s">
        <v>96</v>
      </c>
      <c r="E105" t="s">
        <v>15</v>
      </c>
      <c r="F105">
        <v>473</v>
      </c>
      <c r="G105">
        <v>473</v>
      </c>
      <c r="H105">
        <v>259</v>
      </c>
      <c r="I105" t="str">
        <f t="shared" si="2"/>
        <v/>
      </c>
      <c r="J105">
        <f t="shared" si="3"/>
        <v>259</v>
      </c>
    </row>
    <row r="106" spans="1:10" x14ac:dyDescent="0.25">
      <c r="A106" t="s">
        <v>93</v>
      </c>
      <c r="B106" t="s">
        <v>94</v>
      </c>
      <c r="C106" t="s">
        <v>95</v>
      </c>
      <c r="D106" t="s">
        <v>96</v>
      </c>
      <c r="E106" t="s">
        <v>16</v>
      </c>
      <c r="F106">
        <v>523</v>
      </c>
      <c r="G106">
        <v>523</v>
      </c>
      <c r="H106">
        <v>289</v>
      </c>
      <c r="I106" t="str">
        <f t="shared" si="2"/>
        <v/>
      </c>
      <c r="J106">
        <f t="shared" si="3"/>
        <v>289</v>
      </c>
    </row>
    <row r="107" spans="1:10" x14ac:dyDescent="0.25">
      <c r="A107" t="s">
        <v>93</v>
      </c>
      <c r="B107" t="s">
        <v>94</v>
      </c>
      <c r="C107" t="s">
        <v>95</v>
      </c>
      <c r="D107" t="s">
        <v>96</v>
      </c>
      <c r="E107" t="s">
        <v>17</v>
      </c>
      <c r="F107">
        <v>711</v>
      </c>
      <c r="G107">
        <v>711</v>
      </c>
      <c r="H107">
        <v>393</v>
      </c>
      <c r="I107" t="str">
        <f t="shared" si="2"/>
        <v/>
      </c>
      <c r="J107">
        <f t="shared" si="3"/>
        <v>393</v>
      </c>
    </row>
    <row r="108" spans="1:10" x14ac:dyDescent="0.25">
      <c r="A108" t="s">
        <v>93</v>
      </c>
      <c r="B108" t="s">
        <v>94</v>
      </c>
      <c r="C108" t="s">
        <v>95</v>
      </c>
      <c r="D108" t="s">
        <v>96</v>
      </c>
      <c r="E108" t="s">
        <v>18</v>
      </c>
      <c r="F108">
        <v>790</v>
      </c>
      <c r="G108">
        <v>790</v>
      </c>
      <c r="H108">
        <v>493</v>
      </c>
      <c r="I108" t="str">
        <f t="shared" si="2"/>
        <v/>
      </c>
      <c r="J108">
        <f t="shared" si="3"/>
        <v>493</v>
      </c>
    </row>
    <row r="109" spans="1:10" x14ac:dyDescent="0.25">
      <c r="A109" t="s">
        <v>93</v>
      </c>
      <c r="B109" t="s">
        <v>94</v>
      </c>
      <c r="C109" t="s">
        <v>95</v>
      </c>
      <c r="D109" t="s">
        <v>96</v>
      </c>
      <c r="E109" t="s">
        <v>19</v>
      </c>
      <c r="F109">
        <v>798</v>
      </c>
      <c r="G109">
        <v>798</v>
      </c>
      <c r="H109">
        <v>525</v>
      </c>
      <c r="I109" t="str">
        <f t="shared" si="2"/>
        <v/>
      </c>
      <c r="J109">
        <f t="shared" si="3"/>
        <v>525</v>
      </c>
    </row>
    <row r="110" spans="1:10" x14ac:dyDescent="0.25">
      <c r="A110" t="s">
        <v>93</v>
      </c>
      <c r="B110" t="s">
        <v>94</v>
      </c>
      <c r="C110" t="s">
        <v>95</v>
      </c>
      <c r="D110" t="s">
        <v>96</v>
      </c>
      <c r="E110" t="s">
        <v>20</v>
      </c>
      <c r="F110">
        <v>905</v>
      </c>
      <c r="G110">
        <v>905</v>
      </c>
      <c r="H110">
        <v>608</v>
      </c>
      <c r="I110" t="str">
        <f t="shared" si="2"/>
        <v/>
      </c>
      <c r="J110">
        <f t="shared" si="3"/>
        <v>608</v>
      </c>
    </row>
    <row r="111" spans="1:10" x14ac:dyDescent="0.25">
      <c r="A111" t="s">
        <v>97</v>
      </c>
      <c r="B111" t="s">
        <v>98</v>
      </c>
      <c r="C111" t="s">
        <v>99</v>
      </c>
      <c r="D111" t="s">
        <v>100</v>
      </c>
      <c r="E111" t="s">
        <v>16</v>
      </c>
      <c r="F111">
        <v>158</v>
      </c>
      <c r="G111">
        <v>158</v>
      </c>
      <c r="H111">
        <v>75</v>
      </c>
      <c r="I111" t="str">
        <f t="shared" si="2"/>
        <v/>
      </c>
      <c r="J111">
        <f t="shared" si="3"/>
        <v>75</v>
      </c>
    </row>
    <row r="112" spans="1:10" x14ac:dyDescent="0.25">
      <c r="A112" t="s">
        <v>97</v>
      </c>
      <c r="B112" t="s">
        <v>98</v>
      </c>
      <c r="C112" t="s">
        <v>99</v>
      </c>
      <c r="D112" t="s">
        <v>100</v>
      </c>
      <c r="E112" t="s">
        <v>17</v>
      </c>
      <c r="F112">
        <v>341</v>
      </c>
      <c r="G112">
        <v>341</v>
      </c>
      <c r="H112">
        <v>175</v>
      </c>
      <c r="I112" t="str">
        <f t="shared" si="2"/>
        <v/>
      </c>
      <c r="J112">
        <f t="shared" si="3"/>
        <v>175</v>
      </c>
    </row>
    <row r="113" spans="1:10" x14ac:dyDescent="0.25">
      <c r="A113" t="s">
        <v>97</v>
      </c>
      <c r="B113" t="s">
        <v>98</v>
      </c>
      <c r="C113" t="s">
        <v>99</v>
      </c>
      <c r="D113" t="s">
        <v>100</v>
      </c>
      <c r="E113" t="s">
        <v>18</v>
      </c>
      <c r="F113">
        <v>367</v>
      </c>
      <c r="G113">
        <v>367</v>
      </c>
      <c r="H113">
        <v>360</v>
      </c>
      <c r="I113" t="str">
        <f t="shared" si="2"/>
        <v/>
      </c>
      <c r="J113">
        <f t="shared" si="3"/>
        <v>360</v>
      </c>
    </row>
    <row r="114" spans="1:10" x14ac:dyDescent="0.25">
      <c r="A114" t="s">
        <v>97</v>
      </c>
      <c r="B114" t="s">
        <v>98</v>
      </c>
      <c r="C114" t="s">
        <v>99</v>
      </c>
      <c r="D114" t="s">
        <v>100</v>
      </c>
      <c r="E114" t="s">
        <v>19</v>
      </c>
      <c r="F114">
        <v>318</v>
      </c>
      <c r="G114">
        <v>318</v>
      </c>
      <c r="H114">
        <v>164</v>
      </c>
      <c r="I114" t="str">
        <f t="shared" si="2"/>
        <v/>
      </c>
      <c r="J114">
        <f t="shared" si="3"/>
        <v>164</v>
      </c>
    </row>
    <row r="115" spans="1:10" x14ac:dyDescent="0.25">
      <c r="A115" t="s">
        <v>97</v>
      </c>
      <c r="B115" t="s">
        <v>98</v>
      </c>
      <c r="C115" t="s">
        <v>99</v>
      </c>
      <c r="D115" t="s">
        <v>100</v>
      </c>
      <c r="E115" t="s">
        <v>20</v>
      </c>
      <c r="F115">
        <v>325</v>
      </c>
      <c r="G115">
        <v>325</v>
      </c>
      <c r="H115">
        <v>278</v>
      </c>
      <c r="I115" t="str">
        <f t="shared" si="2"/>
        <v/>
      </c>
      <c r="J115">
        <f t="shared" si="3"/>
        <v>278</v>
      </c>
    </row>
    <row r="116" spans="1:10" x14ac:dyDescent="0.25">
      <c r="A116" t="s">
        <v>101</v>
      </c>
      <c r="B116" t="s">
        <v>102</v>
      </c>
      <c r="C116" t="s">
        <v>103</v>
      </c>
      <c r="D116" t="s">
        <v>104</v>
      </c>
      <c r="E116" t="s">
        <v>16</v>
      </c>
      <c r="F116">
        <v>315</v>
      </c>
      <c r="G116">
        <v>315</v>
      </c>
      <c r="H116">
        <v>152</v>
      </c>
      <c r="I116" t="str">
        <f t="shared" si="2"/>
        <v/>
      </c>
      <c r="J116">
        <f t="shared" si="3"/>
        <v>152</v>
      </c>
    </row>
    <row r="117" spans="1:10" x14ac:dyDescent="0.25">
      <c r="A117" t="s">
        <v>101</v>
      </c>
      <c r="B117" t="s">
        <v>102</v>
      </c>
      <c r="C117" t="s">
        <v>103</v>
      </c>
      <c r="D117" t="s">
        <v>104</v>
      </c>
      <c r="E117" t="s">
        <v>17</v>
      </c>
      <c r="F117">
        <v>358</v>
      </c>
      <c r="G117">
        <v>358</v>
      </c>
      <c r="H117">
        <v>158</v>
      </c>
      <c r="I117" t="str">
        <f t="shared" si="2"/>
        <v/>
      </c>
      <c r="J117">
        <f t="shared" si="3"/>
        <v>158</v>
      </c>
    </row>
    <row r="118" spans="1:10" x14ac:dyDescent="0.25">
      <c r="A118" t="s">
        <v>101</v>
      </c>
      <c r="B118" t="s">
        <v>102</v>
      </c>
      <c r="C118" t="s">
        <v>103</v>
      </c>
      <c r="D118" t="s">
        <v>104</v>
      </c>
      <c r="E118" t="s">
        <v>18</v>
      </c>
      <c r="F118">
        <v>608</v>
      </c>
      <c r="G118">
        <v>608</v>
      </c>
      <c r="H118">
        <v>304</v>
      </c>
      <c r="I118" t="str">
        <f t="shared" si="2"/>
        <v/>
      </c>
      <c r="J118">
        <f t="shared" si="3"/>
        <v>304</v>
      </c>
    </row>
    <row r="119" spans="1:10" x14ac:dyDescent="0.25">
      <c r="A119" t="s">
        <v>101</v>
      </c>
      <c r="B119" t="s">
        <v>102</v>
      </c>
      <c r="C119" t="s">
        <v>103</v>
      </c>
      <c r="D119" t="s">
        <v>104</v>
      </c>
      <c r="E119" t="s">
        <v>19</v>
      </c>
      <c r="F119">
        <v>998</v>
      </c>
      <c r="G119">
        <v>998</v>
      </c>
      <c r="H119">
        <v>427</v>
      </c>
      <c r="I119" t="str">
        <f t="shared" si="2"/>
        <v/>
      </c>
      <c r="J119">
        <f t="shared" si="3"/>
        <v>427</v>
      </c>
    </row>
    <row r="120" spans="1:10" x14ac:dyDescent="0.25">
      <c r="A120" t="s">
        <v>101</v>
      </c>
      <c r="B120" t="s">
        <v>102</v>
      </c>
      <c r="C120" t="s">
        <v>103</v>
      </c>
      <c r="D120" t="s">
        <v>104</v>
      </c>
      <c r="E120" t="s">
        <v>20</v>
      </c>
      <c r="F120">
        <v>1298</v>
      </c>
      <c r="G120">
        <v>1298</v>
      </c>
      <c r="H120">
        <v>607</v>
      </c>
      <c r="I120" t="str">
        <f t="shared" si="2"/>
        <v/>
      </c>
      <c r="J120">
        <f t="shared" si="3"/>
        <v>607</v>
      </c>
    </row>
    <row r="121" spans="1:10" x14ac:dyDescent="0.25">
      <c r="A121" t="s">
        <v>105</v>
      </c>
      <c r="B121" t="s">
        <v>106</v>
      </c>
      <c r="C121" t="s">
        <v>107</v>
      </c>
      <c r="D121" t="s">
        <v>108</v>
      </c>
      <c r="E121" t="s">
        <v>15</v>
      </c>
      <c r="F121">
        <v>1513</v>
      </c>
      <c r="G121">
        <v>1513</v>
      </c>
      <c r="H121">
        <v>878</v>
      </c>
      <c r="I121" t="str">
        <f t="shared" si="2"/>
        <v/>
      </c>
      <c r="J121">
        <f t="shared" si="3"/>
        <v>878</v>
      </c>
    </row>
    <row r="122" spans="1:10" x14ac:dyDescent="0.25">
      <c r="A122" t="s">
        <v>105</v>
      </c>
      <c r="B122" t="s">
        <v>106</v>
      </c>
      <c r="C122" t="s">
        <v>107</v>
      </c>
      <c r="D122" t="s">
        <v>108</v>
      </c>
      <c r="E122" t="s">
        <v>16</v>
      </c>
      <c r="F122">
        <v>1454</v>
      </c>
      <c r="G122">
        <v>1454</v>
      </c>
      <c r="H122">
        <v>759</v>
      </c>
      <c r="I122" t="str">
        <f t="shared" si="2"/>
        <v/>
      </c>
      <c r="J122">
        <f t="shared" si="3"/>
        <v>759</v>
      </c>
    </row>
    <row r="123" spans="1:10" x14ac:dyDescent="0.25">
      <c r="A123" t="s">
        <v>105</v>
      </c>
      <c r="B123" t="s">
        <v>106</v>
      </c>
      <c r="C123" t="s">
        <v>107</v>
      </c>
      <c r="D123" t="s">
        <v>108</v>
      </c>
      <c r="E123" t="s">
        <v>17</v>
      </c>
      <c r="F123">
        <v>1628</v>
      </c>
      <c r="G123">
        <v>1628</v>
      </c>
      <c r="H123">
        <v>976</v>
      </c>
      <c r="I123" t="str">
        <f t="shared" si="2"/>
        <v/>
      </c>
      <c r="J123">
        <f t="shared" si="3"/>
        <v>976</v>
      </c>
    </row>
    <row r="124" spans="1:10" x14ac:dyDescent="0.25">
      <c r="A124" t="s">
        <v>105</v>
      </c>
      <c r="B124" t="s">
        <v>106</v>
      </c>
      <c r="C124" t="s">
        <v>107</v>
      </c>
      <c r="D124" t="s">
        <v>108</v>
      </c>
      <c r="E124" t="s">
        <v>18</v>
      </c>
      <c r="F124">
        <v>1546</v>
      </c>
      <c r="G124">
        <v>1546</v>
      </c>
      <c r="H124">
        <v>861</v>
      </c>
      <c r="I124" t="str">
        <f t="shared" si="2"/>
        <v/>
      </c>
      <c r="J124">
        <f t="shared" si="3"/>
        <v>861</v>
      </c>
    </row>
    <row r="125" spans="1:10" x14ac:dyDescent="0.25">
      <c r="A125" t="s">
        <v>105</v>
      </c>
      <c r="B125" t="s">
        <v>106</v>
      </c>
      <c r="C125" t="s">
        <v>107</v>
      </c>
      <c r="D125" t="s">
        <v>108</v>
      </c>
      <c r="E125" t="s">
        <v>19</v>
      </c>
      <c r="F125">
        <v>1988</v>
      </c>
      <c r="G125">
        <v>1988</v>
      </c>
      <c r="H125">
        <v>993</v>
      </c>
      <c r="I125" t="str">
        <f t="shared" si="2"/>
        <v/>
      </c>
      <c r="J125">
        <f t="shared" si="3"/>
        <v>993</v>
      </c>
    </row>
    <row r="126" spans="1:10" x14ac:dyDescent="0.25">
      <c r="A126" t="s">
        <v>105</v>
      </c>
      <c r="B126" t="s">
        <v>106</v>
      </c>
      <c r="C126" t="s">
        <v>107</v>
      </c>
      <c r="D126" t="s">
        <v>108</v>
      </c>
      <c r="E126" t="s">
        <v>20</v>
      </c>
      <c r="F126">
        <v>2147</v>
      </c>
      <c r="G126">
        <v>2147</v>
      </c>
      <c r="H126">
        <v>1185</v>
      </c>
      <c r="I126" t="str">
        <f t="shared" si="2"/>
        <v/>
      </c>
      <c r="J126">
        <f t="shared" si="3"/>
        <v>1185</v>
      </c>
    </row>
    <row r="127" spans="1:10" x14ac:dyDescent="0.25">
      <c r="A127" t="s">
        <v>109</v>
      </c>
      <c r="B127" t="s">
        <v>110</v>
      </c>
      <c r="C127" t="s">
        <v>111</v>
      </c>
      <c r="D127" t="s">
        <v>112</v>
      </c>
      <c r="E127" t="s">
        <v>20</v>
      </c>
      <c r="F127">
        <v>82</v>
      </c>
      <c r="G127">
        <v>82</v>
      </c>
      <c r="H127">
        <v>59</v>
      </c>
      <c r="I127" t="str">
        <f t="shared" si="2"/>
        <v/>
      </c>
      <c r="J127">
        <f t="shared" si="3"/>
        <v>59</v>
      </c>
    </row>
    <row r="128" spans="1:10" x14ac:dyDescent="0.25">
      <c r="A128" t="s">
        <v>113</v>
      </c>
      <c r="B128" t="s">
        <v>114</v>
      </c>
      <c r="C128" t="s">
        <v>115</v>
      </c>
      <c r="D128" t="s">
        <v>116</v>
      </c>
      <c r="E128" t="s">
        <v>15</v>
      </c>
      <c r="F128">
        <v>1706</v>
      </c>
      <c r="G128">
        <v>70</v>
      </c>
      <c r="H128">
        <v>54</v>
      </c>
      <c r="I128">
        <f t="shared" si="2"/>
        <v>0.77142857142857146</v>
      </c>
      <c r="J128">
        <f t="shared" si="3"/>
        <v>1316.0571428571429</v>
      </c>
    </row>
    <row r="129" spans="1:10" x14ac:dyDescent="0.25">
      <c r="A129" t="s">
        <v>113</v>
      </c>
      <c r="B129" t="s">
        <v>114</v>
      </c>
      <c r="C129" t="s">
        <v>115</v>
      </c>
      <c r="D129" t="s">
        <v>116</v>
      </c>
      <c r="E129" t="s">
        <v>16</v>
      </c>
      <c r="F129">
        <v>1797</v>
      </c>
      <c r="G129">
        <v>70</v>
      </c>
      <c r="H129">
        <v>55</v>
      </c>
      <c r="I129">
        <f t="shared" si="2"/>
        <v>0.7857142857142857</v>
      </c>
      <c r="J129">
        <f t="shared" si="3"/>
        <v>1411.9285714285713</v>
      </c>
    </row>
    <row r="130" spans="1:10" x14ac:dyDescent="0.25">
      <c r="A130" t="s">
        <v>113</v>
      </c>
      <c r="B130" t="s">
        <v>114</v>
      </c>
      <c r="C130" t="s">
        <v>115</v>
      </c>
      <c r="D130" t="s">
        <v>116</v>
      </c>
      <c r="E130" t="s">
        <v>17</v>
      </c>
      <c r="F130">
        <v>1896</v>
      </c>
      <c r="G130">
        <v>70</v>
      </c>
      <c r="H130">
        <v>54</v>
      </c>
      <c r="I130">
        <f t="shared" si="2"/>
        <v>0.77142857142857146</v>
      </c>
      <c r="J130">
        <f t="shared" si="3"/>
        <v>1462.6285714285716</v>
      </c>
    </row>
    <row r="131" spans="1:10" x14ac:dyDescent="0.25">
      <c r="A131" t="s">
        <v>113</v>
      </c>
      <c r="B131" t="s">
        <v>114</v>
      </c>
      <c r="C131" t="s">
        <v>115</v>
      </c>
      <c r="D131" t="s">
        <v>116</v>
      </c>
      <c r="E131" t="s">
        <v>18</v>
      </c>
      <c r="F131">
        <v>2204</v>
      </c>
      <c r="G131">
        <v>70</v>
      </c>
      <c r="H131">
        <v>48</v>
      </c>
      <c r="I131">
        <f t="shared" ref="I131:I194" si="4">IF(G131=70, H131/G131,"")</f>
        <v>0.68571428571428572</v>
      </c>
      <c r="J131">
        <f t="shared" ref="J131:J194" si="5">IF(G131=70, I131*F131, H131)</f>
        <v>1511.3142857142857</v>
      </c>
    </row>
    <row r="132" spans="1:10" x14ac:dyDescent="0.25">
      <c r="A132" t="s">
        <v>113</v>
      </c>
      <c r="B132" t="s">
        <v>114</v>
      </c>
      <c r="C132" t="s">
        <v>115</v>
      </c>
      <c r="D132" t="s">
        <v>116</v>
      </c>
      <c r="E132" t="s">
        <v>19</v>
      </c>
      <c r="F132">
        <v>1832</v>
      </c>
      <c r="G132">
        <v>1832</v>
      </c>
      <c r="H132">
        <v>1135</v>
      </c>
      <c r="I132" t="str">
        <f t="shared" si="4"/>
        <v/>
      </c>
      <c r="J132">
        <f t="shared" si="5"/>
        <v>1135</v>
      </c>
    </row>
    <row r="133" spans="1:10" x14ac:dyDescent="0.25">
      <c r="A133" t="s">
        <v>113</v>
      </c>
      <c r="B133" t="s">
        <v>114</v>
      </c>
      <c r="C133" t="s">
        <v>115</v>
      </c>
      <c r="D133" t="s">
        <v>116</v>
      </c>
      <c r="E133" t="s">
        <v>20</v>
      </c>
      <c r="F133">
        <v>2079</v>
      </c>
      <c r="G133">
        <v>2079</v>
      </c>
      <c r="H133">
        <v>962</v>
      </c>
      <c r="I133" t="str">
        <f t="shared" si="4"/>
        <v/>
      </c>
      <c r="J133">
        <f t="shared" si="5"/>
        <v>962</v>
      </c>
    </row>
    <row r="134" spans="1:10" x14ac:dyDescent="0.25">
      <c r="A134" t="s">
        <v>117</v>
      </c>
      <c r="B134" t="s">
        <v>118</v>
      </c>
      <c r="C134" t="s">
        <v>119</v>
      </c>
      <c r="D134" t="s">
        <v>120</v>
      </c>
      <c r="E134" t="s">
        <v>16</v>
      </c>
      <c r="F134">
        <v>82</v>
      </c>
      <c r="G134">
        <v>82</v>
      </c>
      <c r="H134">
        <v>47</v>
      </c>
      <c r="I134" t="str">
        <f t="shared" si="4"/>
        <v/>
      </c>
      <c r="J134">
        <f t="shared" si="5"/>
        <v>47</v>
      </c>
    </row>
    <row r="135" spans="1:10" x14ac:dyDescent="0.25">
      <c r="A135" t="s">
        <v>117</v>
      </c>
      <c r="B135" t="s">
        <v>118</v>
      </c>
      <c r="C135" t="s">
        <v>119</v>
      </c>
      <c r="D135" t="s">
        <v>120</v>
      </c>
      <c r="E135" t="s">
        <v>17</v>
      </c>
      <c r="F135">
        <v>128</v>
      </c>
      <c r="G135">
        <v>128</v>
      </c>
      <c r="H135">
        <v>69</v>
      </c>
      <c r="I135" t="str">
        <f t="shared" si="4"/>
        <v/>
      </c>
      <c r="J135">
        <f t="shared" si="5"/>
        <v>69</v>
      </c>
    </row>
    <row r="136" spans="1:10" x14ac:dyDescent="0.25">
      <c r="A136" t="s">
        <v>117</v>
      </c>
      <c r="B136" t="s">
        <v>118</v>
      </c>
      <c r="C136" t="s">
        <v>119</v>
      </c>
      <c r="D136" t="s">
        <v>120</v>
      </c>
      <c r="E136" t="s">
        <v>18</v>
      </c>
      <c r="F136">
        <v>202</v>
      </c>
      <c r="G136">
        <v>202</v>
      </c>
      <c r="H136">
        <v>121</v>
      </c>
      <c r="I136" t="str">
        <f t="shared" si="4"/>
        <v/>
      </c>
      <c r="J136">
        <f t="shared" si="5"/>
        <v>121</v>
      </c>
    </row>
    <row r="137" spans="1:10" x14ac:dyDescent="0.25">
      <c r="A137" t="s">
        <v>117</v>
      </c>
      <c r="B137" t="s">
        <v>118</v>
      </c>
      <c r="C137" t="s">
        <v>119</v>
      </c>
      <c r="D137" t="s">
        <v>120</v>
      </c>
      <c r="E137" t="s">
        <v>19</v>
      </c>
      <c r="F137">
        <v>264</v>
      </c>
      <c r="G137">
        <v>264</v>
      </c>
      <c r="H137">
        <v>152</v>
      </c>
      <c r="I137" t="str">
        <f t="shared" si="4"/>
        <v/>
      </c>
      <c r="J137">
        <f t="shared" si="5"/>
        <v>152</v>
      </c>
    </row>
    <row r="138" spans="1:10" x14ac:dyDescent="0.25">
      <c r="A138" t="s">
        <v>117</v>
      </c>
      <c r="B138" t="s">
        <v>118</v>
      </c>
      <c r="C138" t="s">
        <v>119</v>
      </c>
      <c r="D138" t="s">
        <v>120</v>
      </c>
      <c r="E138" t="s">
        <v>20</v>
      </c>
      <c r="F138">
        <v>300</v>
      </c>
      <c r="G138">
        <v>300</v>
      </c>
      <c r="H138">
        <v>216</v>
      </c>
      <c r="I138" t="str">
        <f t="shared" si="4"/>
        <v/>
      </c>
      <c r="J138">
        <f t="shared" si="5"/>
        <v>216</v>
      </c>
    </row>
    <row r="139" spans="1:10" x14ac:dyDescent="0.25">
      <c r="A139" t="s">
        <v>121</v>
      </c>
      <c r="B139" t="s">
        <v>122</v>
      </c>
      <c r="C139" t="s">
        <v>123</v>
      </c>
      <c r="D139" t="s">
        <v>124</v>
      </c>
      <c r="E139" t="s">
        <v>15</v>
      </c>
      <c r="F139">
        <v>671</v>
      </c>
      <c r="G139">
        <v>70</v>
      </c>
      <c r="H139">
        <v>42</v>
      </c>
      <c r="I139">
        <f t="shared" si="4"/>
        <v>0.6</v>
      </c>
      <c r="J139">
        <f t="shared" si="5"/>
        <v>402.59999999999997</v>
      </c>
    </row>
    <row r="140" spans="1:10" x14ac:dyDescent="0.25">
      <c r="A140" t="s">
        <v>121</v>
      </c>
      <c r="B140" t="s">
        <v>122</v>
      </c>
      <c r="C140" t="s">
        <v>123</v>
      </c>
      <c r="D140" t="s">
        <v>124</v>
      </c>
      <c r="E140" t="s">
        <v>16</v>
      </c>
      <c r="F140">
        <v>801</v>
      </c>
      <c r="G140">
        <v>70</v>
      </c>
      <c r="H140">
        <v>40</v>
      </c>
      <c r="I140">
        <f t="shared" si="4"/>
        <v>0.5714285714285714</v>
      </c>
      <c r="J140">
        <f t="shared" si="5"/>
        <v>457.71428571428567</v>
      </c>
    </row>
    <row r="141" spans="1:10" x14ac:dyDescent="0.25">
      <c r="A141" t="s">
        <v>121</v>
      </c>
      <c r="B141" t="s">
        <v>122</v>
      </c>
      <c r="C141" t="s">
        <v>123</v>
      </c>
      <c r="D141" t="s">
        <v>124</v>
      </c>
      <c r="E141" t="s">
        <v>17</v>
      </c>
      <c r="F141">
        <v>919</v>
      </c>
      <c r="G141">
        <v>919</v>
      </c>
      <c r="H141">
        <v>451</v>
      </c>
      <c r="I141" t="str">
        <f t="shared" si="4"/>
        <v/>
      </c>
      <c r="J141">
        <f t="shared" si="5"/>
        <v>451</v>
      </c>
    </row>
    <row r="142" spans="1:10" x14ac:dyDescent="0.25">
      <c r="A142" t="s">
        <v>121</v>
      </c>
      <c r="B142" t="s">
        <v>122</v>
      </c>
      <c r="C142" t="s">
        <v>123</v>
      </c>
      <c r="D142" t="s">
        <v>124</v>
      </c>
      <c r="E142" t="s">
        <v>18</v>
      </c>
      <c r="F142">
        <v>1004</v>
      </c>
      <c r="G142">
        <v>1001</v>
      </c>
      <c r="H142">
        <v>345</v>
      </c>
      <c r="I142" t="str">
        <f t="shared" si="4"/>
        <v/>
      </c>
      <c r="J142">
        <f t="shared" si="5"/>
        <v>345</v>
      </c>
    </row>
    <row r="143" spans="1:10" x14ac:dyDescent="0.25">
      <c r="A143" t="s">
        <v>121</v>
      </c>
      <c r="B143" t="s">
        <v>122</v>
      </c>
      <c r="C143" t="s">
        <v>123</v>
      </c>
      <c r="D143" t="s">
        <v>124</v>
      </c>
      <c r="E143" t="s">
        <v>19</v>
      </c>
      <c r="F143">
        <v>1618</v>
      </c>
      <c r="G143">
        <v>70</v>
      </c>
      <c r="H143">
        <v>26</v>
      </c>
      <c r="I143">
        <f t="shared" si="4"/>
        <v>0.37142857142857144</v>
      </c>
      <c r="J143">
        <f t="shared" si="5"/>
        <v>600.97142857142865</v>
      </c>
    </row>
    <row r="144" spans="1:10" x14ac:dyDescent="0.25">
      <c r="A144" t="s">
        <v>121</v>
      </c>
      <c r="B144" t="s">
        <v>122</v>
      </c>
      <c r="C144" t="s">
        <v>123</v>
      </c>
      <c r="D144" t="s">
        <v>124</v>
      </c>
      <c r="E144" t="s">
        <v>20</v>
      </c>
      <c r="F144">
        <v>1852</v>
      </c>
      <c r="G144">
        <v>70</v>
      </c>
      <c r="H144">
        <v>39</v>
      </c>
      <c r="I144">
        <f t="shared" si="4"/>
        <v>0.55714285714285716</v>
      </c>
      <c r="J144">
        <f t="shared" si="5"/>
        <v>1031.8285714285714</v>
      </c>
    </row>
    <row r="145" spans="1:10" x14ac:dyDescent="0.25">
      <c r="A145" t="s">
        <v>125</v>
      </c>
      <c r="B145" t="s">
        <v>126</v>
      </c>
      <c r="C145" t="s">
        <v>127</v>
      </c>
      <c r="D145" t="s">
        <v>128</v>
      </c>
      <c r="E145" t="s">
        <v>15</v>
      </c>
      <c r="F145">
        <v>1202</v>
      </c>
      <c r="G145">
        <v>1202</v>
      </c>
      <c r="H145">
        <v>599</v>
      </c>
      <c r="I145" t="str">
        <f t="shared" si="4"/>
        <v/>
      </c>
      <c r="J145">
        <f t="shared" si="5"/>
        <v>599</v>
      </c>
    </row>
    <row r="146" spans="1:10" x14ac:dyDescent="0.25">
      <c r="A146" t="s">
        <v>125</v>
      </c>
      <c r="B146" t="s">
        <v>126</v>
      </c>
      <c r="C146" t="s">
        <v>127</v>
      </c>
      <c r="D146" t="s">
        <v>128</v>
      </c>
      <c r="E146" t="s">
        <v>16</v>
      </c>
      <c r="F146">
        <v>1495</v>
      </c>
      <c r="G146">
        <v>1495</v>
      </c>
      <c r="H146">
        <v>766</v>
      </c>
      <c r="I146" t="str">
        <f t="shared" si="4"/>
        <v/>
      </c>
      <c r="J146">
        <f t="shared" si="5"/>
        <v>766</v>
      </c>
    </row>
    <row r="147" spans="1:10" x14ac:dyDescent="0.25">
      <c r="A147" t="s">
        <v>125</v>
      </c>
      <c r="B147" t="s">
        <v>126</v>
      </c>
      <c r="C147" t="s">
        <v>127</v>
      </c>
      <c r="D147" t="s">
        <v>128</v>
      </c>
      <c r="E147" t="s">
        <v>17</v>
      </c>
      <c r="F147">
        <v>1591</v>
      </c>
      <c r="G147">
        <v>1591</v>
      </c>
      <c r="H147">
        <v>765</v>
      </c>
      <c r="I147" t="str">
        <f t="shared" si="4"/>
        <v/>
      </c>
      <c r="J147">
        <f t="shared" si="5"/>
        <v>765</v>
      </c>
    </row>
    <row r="148" spans="1:10" x14ac:dyDescent="0.25">
      <c r="A148" t="s">
        <v>125</v>
      </c>
      <c r="B148" t="s">
        <v>126</v>
      </c>
      <c r="C148" t="s">
        <v>127</v>
      </c>
      <c r="D148" t="s">
        <v>128</v>
      </c>
      <c r="E148" t="s">
        <v>18</v>
      </c>
      <c r="F148">
        <v>2410</v>
      </c>
      <c r="G148">
        <v>2410</v>
      </c>
      <c r="H148">
        <v>1115</v>
      </c>
      <c r="I148" t="str">
        <f t="shared" si="4"/>
        <v/>
      </c>
      <c r="J148">
        <f t="shared" si="5"/>
        <v>1115</v>
      </c>
    </row>
    <row r="149" spans="1:10" x14ac:dyDescent="0.25">
      <c r="A149" t="s">
        <v>125</v>
      </c>
      <c r="B149" t="s">
        <v>129</v>
      </c>
      <c r="C149" t="s">
        <v>130</v>
      </c>
      <c r="D149" t="s">
        <v>128</v>
      </c>
      <c r="E149" t="s">
        <v>19</v>
      </c>
      <c r="F149">
        <v>3068</v>
      </c>
      <c r="G149">
        <v>3068</v>
      </c>
      <c r="H149">
        <v>1518</v>
      </c>
      <c r="I149" t="str">
        <f t="shared" si="4"/>
        <v/>
      </c>
      <c r="J149">
        <f t="shared" si="5"/>
        <v>1518</v>
      </c>
    </row>
    <row r="150" spans="1:10" x14ac:dyDescent="0.25">
      <c r="A150" t="s">
        <v>125</v>
      </c>
      <c r="B150" t="s">
        <v>126</v>
      </c>
      <c r="C150" t="s">
        <v>127</v>
      </c>
      <c r="D150" t="s">
        <v>128</v>
      </c>
      <c r="E150" t="s">
        <v>20</v>
      </c>
      <c r="F150">
        <v>3286</v>
      </c>
      <c r="G150">
        <v>3286</v>
      </c>
      <c r="H150">
        <v>1573</v>
      </c>
      <c r="I150" t="str">
        <f t="shared" si="4"/>
        <v/>
      </c>
      <c r="J150">
        <f t="shared" si="5"/>
        <v>1573</v>
      </c>
    </row>
    <row r="151" spans="1:10" x14ac:dyDescent="0.25">
      <c r="A151" t="s">
        <v>131</v>
      </c>
      <c r="B151" t="s">
        <v>132</v>
      </c>
      <c r="C151" t="s">
        <v>133</v>
      </c>
      <c r="D151" t="s">
        <v>134</v>
      </c>
      <c r="E151" t="s">
        <v>15</v>
      </c>
      <c r="F151">
        <v>1167</v>
      </c>
      <c r="G151">
        <v>1167</v>
      </c>
      <c r="H151">
        <v>610</v>
      </c>
      <c r="I151" t="str">
        <f t="shared" si="4"/>
        <v/>
      </c>
      <c r="J151">
        <f t="shared" si="5"/>
        <v>610</v>
      </c>
    </row>
    <row r="152" spans="1:10" x14ac:dyDescent="0.25">
      <c r="A152" t="s">
        <v>131</v>
      </c>
      <c r="B152" t="s">
        <v>132</v>
      </c>
      <c r="C152" t="s">
        <v>133</v>
      </c>
      <c r="D152" t="s">
        <v>134</v>
      </c>
      <c r="E152" t="s">
        <v>16</v>
      </c>
      <c r="F152">
        <v>1067</v>
      </c>
      <c r="G152">
        <v>1067</v>
      </c>
      <c r="H152">
        <v>535</v>
      </c>
      <c r="I152" t="str">
        <f t="shared" si="4"/>
        <v/>
      </c>
      <c r="J152">
        <f t="shared" si="5"/>
        <v>535</v>
      </c>
    </row>
    <row r="153" spans="1:10" x14ac:dyDescent="0.25">
      <c r="A153" t="s">
        <v>131</v>
      </c>
      <c r="B153" t="s">
        <v>132</v>
      </c>
      <c r="C153" t="s">
        <v>133</v>
      </c>
      <c r="D153" t="s">
        <v>134</v>
      </c>
      <c r="E153" t="s">
        <v>17</v>
      </c>
      <c r="F153">
        <v>1036</v>
      </c>
      <c r="G153">
        <v>1036</v>
      </c>
      <c r="H153">
        <v>484</v>
      </c>
      <c r="I153" t="str">
        <f t="shared" si="4"/>
        <v/>
      </c>
      <c r="J153">
        <f t="shared" si="5"/>
        <v>484</v>
      </c>
    </row>
    <row r="154" spans="1:10" x14ac:dyDescent="0.25">
      <c r="A154" t="s">
        <v>131</v>
      </c>
      <c r="B154" t="s">
        <v>132</v>
      </c>
      <c r="C154" t="s">
        <v>133</v>
      </c>
      <c r="D154" t="s">
        <v>134</v>
      </c>
      <c r="E154" t="s">
        <v>18</v>
      </c>
      <c r="F154">
        <v>1646</v>
      </c>
      <c r="G154">
        <v>1646</v>
      </c>
      <c r="H154">
        <v>719</v>
      </c>
      <c r="I154" t="str">
        <f t="shared" si="4"/>
        <v/>
      </c>
      <c r="J154">
        <f t="shared" si="5"/>
        <v>719</v>
      </c>
    </row>
    <row r="155" spans="1:10" x14ac:dyDescent="0.25">
      <c r="A155" t="s">
        <v>131</v>
      </c>
      <c r="B155" t="s">
        <v>132</v>
      </c>
      <c r="C155" t="s">
        <v>133</v>
      </c>
      <c r="D155" t="s">
        <v>134</v>
      </c>
      <c r="E155" t="s">
        <v>19</v>
      </c>
      <c r="F155">
        <v>1723</v>
      </c>
      <c r="G155">
        <v>1723</v>
      </c>
      <c r="H155">
        <v>698</v>
      </c>
      <c r="I155" t="str">
        <f t="shared" si="4"/>
        <v/>
      </c>
      <c r="J155">
        <f t="shared" si="5"/>
        <v>698</v>
      </c>
    </row>
    <row r="156" spans="1:10" x14ac:dyDescent="0.25">
      <c r="A156" t="s">
        <v>131</v>
      </c>
      <c r="B156" t="s">
        <v>132</v>
      </c>
      <c r="C156" t="s">
        <v>133</v>
      </c>
      <c r="D156" t="s">
        <v>134</v>
      </c>
      <c r="E156" t="s">
        <v>20</v>
      </c>
      <c r="F156">
        <v>1501</v>
      </c>
      <c r="G156">
        <v>1501</v>
      </c>
      <c r="H156">
        <v>700</v>
      </c>
      <c r="I156" t="str">
        <f t="shared" si="4"/>
        <v/>
      </c>
      <c r="J156">
        <f t="shared" si="5"/>
        <v>700</v>
      </c>
    </row>
    <row r="157" spans="1:10" x14ac:dyDescent="0.25">
      <c r="A157" t="s">
        <v>135</v>
      </c>
      <c r="B157" t="s">
        <v>136</v>
      </c>
      <c r="C157" t="s">
        <v>137</v>
      </c>
      <c r="D157" t="s">
        <v>138</v>
      </c>
      <c r="E157" t="s">
        <v>15</v>
      </c>
      <c r="F157">
        <v>1053</v>
      </c>
      <c r="G157">
        <v>1053</v>
      </c>
      <c r="H157">
        <v>643</v>
      </c>
      <c r="I157" t="str">
        <f t="shared" si="4"/>
        <v/>
      </c>
      <c r="J157">
        <f t="shared" si="5"/>
        <v>643</v>
      </c>
    </row>
    <row r="158" spans="1:10" x14ac:dyDescent="0.25">
      <c r="A158" t="s">
        <v>135</v>
      </c>
      <c r="B158" t="s">
        <v>136</v>
      </c>
      <c r="C158" t="s">
        <v>137</v>
      </c>
      <c r="D158" t="s">
        <v>138</v>
      </c>
      <c r="E158" t="s">
        <v>16</v>
      </c>
      <c r="F158">
        <v>1142</v>
      </c>
      <c r="G158">
        <v>1142</v>
      </c>
      <c r="H158">
        <v>702</v>
      </c>
      <c r="I158" t="str">
        <f t="shared" si="4"/>
        <v/>
      </c>
      <c r="J158">
        <f t="shared" si="5"/>
        <v>702</v>
      </c>
    </row>
    <row r="159" spans="1:10" x14ac:dyDescent="0.25">
      <c r="A159" t="s">
        <v>135</v>
      </c>
      <c r="B159" t="s">
        <v>136</v>
      </c>
      <c r="C159" t="s">
        <v>137</v>
      </c>
      <c r="D159" t="s">
        <v>138</v>
      </c>
      <c r="E159" t="s">
        <v>17</v>
      </c>
      <c r="F159">
        <v>1630</v>
      </c>
      <c r="G159">
        <v>1630</v>
      </c>
      <c r="H159">
        <v>1028</v>
      </c>
      <c r="I159" t="str">
        <f t="shared" si="4"/>
        <v/>
      </c>
      <c r="J159">
        <f t="shared" si="5"/>
        <v>1028</v>
      </c>
    </row>
    <row r="160" spans="1:10" x14ac:dyDescent="0.25">
      <c r="A160" t="s">
        <v>135</v>
      </c>
      <c r="B160" t="s">
        <v>136</v>
      </c>
      <c r="C160" t="s">
        <v>137</v>
      </c>
      <c r="D160" t="s">
        <v>138</v>
      </c>
      <c r="E160" t="s">
        <v>18</v>
      </c>
      <c r="F160">
        <v>1832</v>
      </c>
      <c r="G160">
        <v>1832</v>
      </c>
      <c r="H160">
        <v>1051</v>
      </c>
      <c r="I160" t="str">
        <f t="shared" si="4"/>
        <v/>
      </c>
      <c r="J160">
        <f t="shared" si="5"/>
        <v>1051</v>
      </c>
    </row>
    <row r="161" spans="1:10" x14ac:dyDescent="0.25">
      <c r="A161" t="s">
        <v>135</v>
      </c>
      <c r="B161" t="s">
        <v>136</v>
      </c>
      <c r="C161" t="s">
        <v>137</v>
      </c>
      <c r="D161" t="s">
        <v>138</v>
      </c>
      <c r="E161" t="s">
        <v>19</v>
      </c>
      <c r="F161">
        <v>1788</v>
      </c>
      <c r="G161">
        <v>1788</v>
      </c>
      <c r="H161">
        <v>947</v>
      </c>
      <c r="I161" t="str">
        <f t="shared" si="4"/>
        <v/>
      </c>
      <c r="J161">
        <f t="shared" si="5"/>
        <v>947</v>
      </c>
    </row>
    <row r="162" spans="1:10" x14ac:dyDescent="0.25">
      <c r="A162" t="s">
        <v>135</v>
      </c>
      <c r="B162" t="s">
        <v>136</v>
      </c>
      <c r="C162" t="s">
        <v>137</v>
      </c>
      <c r="D162" t="s">
        <v>138</v>
      </c>
      <c r="E162" t="s">
        <v>20</v>
      </c>
      <c r="F162">
        <v>1467</v>
      </c>
      <c r="G162">
        <v>1467</v>
      </c>
      <c r="H162">
        <v>996</v>
      </c>
      <c r="I162" t="str">
        <f t="shared" si="4"/>
        <v/>
      </c>
      <c r="J162">
        <f t="shared" si="5"/>
        <v>996</v>
      </c>
    </row>
    <row r="163" spans="1:10" x14ac:dyDescent="0.25">
      <c r="A163" t="s">
        <v>139</v>
      </c>
      <c r="B163" t="s">
        <v>140</v>
      </c>
      <c r="C163" t="s">
        <v>141</v>
      </c>
      <c r="D163" t="s">
        <v>142</v>
      </c>
      <c r="E163" t="s">
        <v>15</v>
      </c>
      <c r="F163">
        <v>252</v>
      </c>
      <c r="G163">
        <v>252</v>
      </c>
      <c r="H163">
        <v>106</v>
      </c>
      <c r="I163" t="str">
        <f t="shared" si="4"/>
        <v/>
      </c>
      <c r="J163">
        <f t="shared" si="5"/>
        <v>106</v>
      </c>
    </row>
    <row r="164" spans="1:10" x14ac:dyDescent="0.25">
      <c r="A164" t="s">
        <v>139</v>
      </c>
      <c r="B164" t="s">
        <v>140</v>
      </c>
      <c r="C164" t="s">
        <v>141</v>
      </c>
      <c r="D164" t="s">
        <v>142</v>
      </c>
      <c r="E164" t="s">
        <v>16</v>
      </c>
      <c r="F164">
        <v>215</v>
      </c>
      <c r="G164">
        <v>215</v>
      </c>
      <c r="H164">
        <v>82</v>
      </c>
      <c r="I164" t="str">
        <f t="shared" si="4"/>
        <v/>
      </c>
      <c r="J164">
        <f t="shared" si="5"/>
        <v>82</v>
      </c>
    </row>
    <row r="165" spans="1:10" x14ac:dyDescent="0.25">
      <c r="A165" t="s">
        <v>139</v>
      </c>
      <c r="B165" t="s">
        <v>140</v>
      </c>
      <c r="C165" t="s">
        <v>141</v>
      </c>
      <c r="D165" t="s">
        <v>142</v>
      </c>
      <c r="E165" t="s">
        <v>17</v>
      </c>
      <c r="F165">
        <v>70</v>
      </c>
      <c r="G165">
        <v>70</v>
      </c>
      <c r="H165">
        <v>50</v>
      </c>
      <c r="I165">
        <f t="shared" si="4"/>
        <v>0.7142857142857143</v>
      </c>
      <c r="J165">
        <f t="shared" si="5"/>
        <v>50</v>
      </c>
    </row>
    <row r="166" spans="1:10" x14ac:dyDescent="0.25">
      <c r="A166" t="s">
        <v>139</v>
      </c>
      <c r="B166" t="s">
        <v>140</v>
      </c>
      <c r="C166" t="s">
        <v>141</v>
      </c>
      <c r="D166" t="s">
        <v>142</v>
      </c>
      <c r="E166" t="s">
        <v>18</v>
      </c>
      <c r="F166">
        <v>548</v>
      </c>
      <c r="G166">
        <v>548</v>
      </c>
      <c r="H166">
        <v>264</v>
      </c>
      <c r="I166" t="str">
        <f t="shared" si="4"/>
        <v/>
      </c>
      <c r="J166">
        <f t="shared" si="5"/>
        <v>264</v>
      </c>
    </row>
    <row r="167" spans="1:10" x14ac:dyDescent="0.25">
      <c r="A167" t="s">
        <v>139</v>
      </c>
      <c r="B167" t="s">
        <v>140</v>
      </c>
      <c r="C167" t="s">
        <v>141</v>
      </c>
      <c r="D167" t="s">
        <v>142</v>
      </c>
      <c r="E167" t="s">
        <v>19</v>
      </c>
      <c r="F167">
        <v>604</v>
      </c>
      <c r="G167">
        <v>604</v>
      </c>
      <c r="H167">
        <v>302</v>
      </c>
      <c r="I167" t="str">
        <f t="shared" si="4"/>
        <v/>
      </c>
      <c r="J167">
        <f t="shared" si="5"/>
        <v>302</v>
      </c>
    </row>
    <row r="168" spans="1:10" x14ac:dyDescent="0.25">
      <c r="A168" t="s">
        <v>139</v>
      </c>
      <c r="B168" t="s">
        <v>140</v>
      </c>
      <c r="C168" t="s">
        <v>141</v>
      </c>
      <c r="D168" t="s">
        <v>142</v>
      </c>
      <c r="E168" t="s">
        <v>20</v>
      </c>
      <c r="F168">
        <v>517</v>
      </c>
      <c r="G168">
        <v>517</v>
      </c>
      <c r="H168">
        <v>306</v>
      </c>
      <c r="I168" t="str">
        <f t="shared" si="4"/>
        <v/>
      </c>
      <c r="J168">
        <f t="shared" si="5"/>
        <v>306</v>
      </c>
    </row>
    <row r="169" spans="1:10" x14ac:dyDescent="0.25">
      <c r="A169" t="s">
        <v>143</v>
      </c>
      <c r="B169" t="s">
        <v>144</v>
      </c>
      <c r="C169" t="s">
        <v>145</v>
      </c>
      <c r="D169" t="s">
        <v>146</v>
      </c>
      <c r="E169" t="s">
        <v>15</v>
      </c>
      <c r="F169">
        <v>2050</v>
      </c>
      <c r="G169">
        <v>2050</v>
      </c>
      <c r="H169">
        <v>1152</v>
      </c>
      <c r="I169" t="str">
        <f t="shared" si="4"/>
        <v/>
      </c>
      <c r="J169">
        <f t="shared" si="5"/>
        <v>1152</v>
      </c>
    </row>
    <row r="170" spans="1:10" x14ac:dyDescent="0.25">
      <c r="A170" t="s">
        <v>143</v>
      </c>
      <c r="B170" t="s">
        <v>144</v>
      </c>
      <c r="C170" t="s">
        <v>145</v>
      </c>
      <c r="D170" t="s">
        <v>146</v>
      </c>
      <c r="E170" t="s">
        <v>16</v>
      </c>
      <c r="F170">
        <v>2647</v>
      </c>
      <c r="G170">
        <v>2647</v>
      </c>
      <c r="H170">
        <v>1474</v>
      </c>
      <c r="I170" t="str">
        <f t="shared" si="4"/>
        <v/>
      </c>
      <c r="J170">
        <f t="shared" si="5"/>
        <v>1474</v>
      </c>
    </row>
    <row r="171" spans="1:10" x14ac:dyDescent="0.25">
      <c r="A171" t="s">
        <v>143</v>
      </c>
      <c r="B171" t="s">
        <v>144</v>
      </c>
      <c r="C171" t="s">
        <v>145</v>
      </c>
      <c r="D171" t="s">
        <v>146</v>
      </c>
      <c r="E171" t="s">
        <v>17</v>
      </c>
      <c r="F171">
        <v>4043</v>
      </c>
      <c r="G171">
        <v>4043</v>
      </c>
      <c r="H171">
        <v>2326</v>
      </c>
      <c r="I171" t="str">
        <f t="shared" si="4"/>
        <v/>
      </c>
      <c r="J171">
        <f t="shared" si="5"/>
        <v>2326</v>
      </c>
    </row>
    <row r="172" spans="1:10" x14ac:dyDescent="0.25">
      <c r="A172" t="s">
        <v>143</v>
      </c>
      <c r="B172" t="s">
        <v>144</v>
      </c>
      <c r="C172" t="s">
        <v>145</v>
      </c>
      <c r="D172" t="s">
        <v>146</v>
      </c>
      <c r="E172" t="s">
        <v>18</v>
      </c>
      <c r="F172">
        <v>4608</v>
      </c>
      <c r="G172">
        <v>4608</v>
      </c>
      <c r="H172">
        <v>2519</v>
      </c>
      <c r="I172" t="str">
        <f t="shared" si="4"/>
        <v/>
      </c>
      <c r="J172">
        <f t="shared" si="5"/>
        <v>2519</v>
      </c>
    </row>
    <row r="173" spans="1:10" x14ac:dyDescent="0.25">
      <c r="A173" t="s">
        <v>143</v>
      </c>
      <c r="B173" t="s">
        <v>144</v>
      </c>
      <c r="C173" t="s">
        <v>145</v>
      </c>
      <c r="D173" t="s">
        <v>146</v>
      </c>
      <c r="E173" t="s">
        <v>19</v>
      </c>
      <c r="F173">
        <v>5989</v>
      </c>
      <c r="G173">
        <v>5989</v>
      </c>
      <c r="H173">
        <v>2715</v>
      </c>
      <c r="I173" t="str">
        <f t="shared" si="4"/>
        <v/>
      </c>
      <c r="J173">
        <f t="shared" si="5"/>
        <v>2715</v>
      </c>
    </row>
    <row r="174" spans="1:10" x14ac:dyDescent="0.25">
      <c r="A174" t="s">
        <v>143</v>
      </c>
      <c r="B174" t="s">
        <v>144</v>
      </c>
      <c r="C174" t="s">
        <v>145</v>
      </c>
      <c r="D174" t="s">
        <v>146</v>
      </c>
      <c r="E174" t="s">
        <v>20</v>
      </c>
      <c r="F174">
        <v>6110</v>
      </c>
      <c r="G174">
        <v>6110</v>
      </c>
      <c r="H174">
        <v>3016</v>
      </c>
      <c r="I174" t="str">
        <f t="shared" si="4"/>
        <v/>
      </c>
      <c r="J174">
        <f t="shared" si="5"/>
        <v>3016</v>
      </c>
    </row>
    <row r="175" spans="1:10" x14ac:dyDescent="0.25">
      <c r="A175" t="s">
        <v>147</v>
      </c>
      <c r="B175" t="s">
        <v>148</v>
      </c>
      <c r="C175" t="s">
        <v>149</v>
      </c>
      <c r="D175" t="s">
        <v>150</v>
      </c>
      <c r="E175" t="s">
        <v>16</v>
      </c>
      <c r="F175">
        <v>0</v>
      </c>
      <c r="G175">
        <v>0</v>
      </c>
      <c r="H175">
        <v>0</v>
      </c>
      <c r="I175" t="str">
        <f t="shared" si="4"/>
        <v/>
      </c>
      <c r="J175">
        <f t="shared" si="5"/>
        <v>0</v>
      </c>
    </row>
    <row r="176" spans="1:10" x14ac:dyDescent="0.25">
      <c r="A176" t="s">
        <v>147</v>
      </c>
      <c r="B176" t="s">
        <v>148</v>
      </c>
      <c r="C176" t="s">
        <v>149</v>
      </c>
      <c r="D176" t="s">
        <v>150</v>
      </c>
      <c r="E176" t="s">
        <v>17</v>
      </c>
      <c r="F176">
        <v>99</v>
      </c>
      <c r="G176">
        <v>99</v>
      </c>
      <c r="H176">
        <v>47</v>
      </c>
      <c r="I176" t="str">
        <f t="shared" si="4"/>
        <v/>
      </c>
      <c r="J176">
        <f t="shared" si="5"/>
        <v>47</v>
      </c>
    </row>
    <row r="177" spans="1:10" x14ac:dyDescent="0.25">
      <c r="A177" t="s">
        <v>147</v>
      </c>
      <c r="B177" t="s">
        <v>148</v>
      </c>
      <c r="C177" t="s">
        <v>149</v>
      </c>
      <c r="D177" t="s">
        <v>150</v>
      </c>
      <c r="E177" t="s">
        <v>18</v>
      </c>
      <c r="F177">
        <v>92</v>
      </c>
      <c r="G177">
        <v>92</v>
      </c>
      <c r="H177">
        <v>42</v>
      </c>
      <c r="I177" t="str">
        <f t="shared" si="4"/>
        <v/>
      </c>
      <c r="J177">
        <f t="shared" si="5"/>
        <v>42</v>
      </c>
    </row>
    <row r="178" spans="1:10" x14ac:dyDescent="0.25">
      <c r="A178" t="s">
        <v>147</v>
      </c>
      <c r="B178" t="s">
        <v>148</v>
      </c>
      <c r="C178" t="s">
        <v>149</v>
      </c>
      <c r="D178" t="s">
        <v>150</v>
      </c>
      <c r="E178" t="s">
        <v>19</v>
      </c>
      <c r="F178">
        <v>169</v>
      </c>
      <c r="G178">
        <v>169</v>
      </c>
      <c r="H178">
        <v>81</v>
      </c>
      <c r="I178" t="str">
        <f t="shared" si="4"/>
        <v/>
      </c>
      <c r="J178">
        <f t="shared" si="5"/>
        <v>81</v>
      </c>
    </row>
    <row r="179" spans="1:10" x14ac:dyDescent="0.25">
      <c r="A179" t="s">
        <v>147</v>
      </c>
      <c r="B179" t="s">
        <v>148</v>
      </c>
      <c r="C179" t="s">
        <v>149</v>
      </c>
      <c r="D179" t="s">
        <v>150</v>
      </c>
      <c r="E179" t="s">
        <v>20</v>
      </c>
      <c r="F179">
        <v>609</v>
      </c>
      <c r="G179">
        <v>609</v>
      </c>
      <c r="H179">
        <v>324</v>
      </c>
      <c r="I179" t="str">
        <f t="shared" si="4"/>
        <v/>
      </c>
      <c r="J179">
        <f t="shared" si="5"/>
        <v>324</v>
      </c>
    </row>
    <row r="180" spans="1:10" x14ac:dyDescent="0.25">
      <c r="A180" t="s">
        <v>151</v>
      </c>
      <c r="B180" t="s">
        <v>152</v>
      </c>
      <c r="C180" t="s">
        <v>153</v>
      </c>
      <c r="D180" t="s">
        <v>154</v>
      </c>
      <c r="E180" t="s">
        <v>15</v>
      </c>
      <c r="F180">
        <v>2651</v>
      </c>
      <c r="G180">
        <v>2651</v>
      </c>
      <c r="H180">
        <v>1877</v>
      </c>
      <c r="I180" t="str">
        <f t="shared" si="4"/>
        <v/>
      </c>
      <c r="J180">
        <f t="shared" si="5"/>
        <v>1877</v>
      </c>
    </row>
    <row r="181" spans="1:10" x14ac:dyDescent="0.25">
      <c r="A181" t="s">
        <v>151</v>
      </c>
      <c r="B181" t="s">
        <v>152</v>
      </c>
      <c r="C181" t="s">
        <v>153</v>
      </c>
      <c r="D181" t="s">
        <v>154</v>
      </c>
      <c r="E181" t="s">
        <v>16</v>
      </c>
      <c r="F181">
        <v>2901</v>
      </c>
      <c r="G181">
        <v>2901</v>
      </c>
      <c r="H181">
        <v>1593</v>
      </c>
      <c r="I181" t="str">
        <f t="shared" si="4"/>
        <v/>
      </c>
      <c r="J181">
        <f t="shared" si="5"/>
        <v>1593</v>
      </c>
    </row>
    <row r="182" spans="1:10" x14ac:dyDescent="0.25">
      <c r="A182" t="s">
        <v>151</v>
      </c>
      <c r="B182" t="s">
        <v>152</v>
      </c>
      <c r="C182" t="s">
        <v>153</v>
      </c>
      <c r="D182" t="s">
        <v>154</v>
      </c>
      <c r="E182" t="s">
        <v>17</v>
      </c>
      <c r="F182">
        <v>3527</v>
      </c>
      <c r="G182">
        <v>3527</v>
      </c>
      <c r="H182">
        <v>1813</v>
      </c>
      <c r="I182" t="str">
        <f t="shared" si="4"/>
        <v/>
      </c>
      <c r="J182">
        <f t="shared" si="5"/>
        <v>1813</v>
      </c>
    </row>
    <row r="183" spans="1:10" x14ac:dyDescent="0.25">
      <c r="A183" t="s">
        <v>151</v>
      </c>
      <c r="B183" t="s">
        <v>152</v>
      </c>
      <c r="C183" t="s">
        <v>153</v>
      </c>
      <c r="D183" t="s">
        <v>154</v>
      </c>
      <c r="E183" t="s">
        <v>18</v>
      </c>
      <c r="F183">
        <v>3898</v>
      </c>
      <c r="G183">
        <v>3898</v>
      </c>
      <c r="H183">
        <v>2001</v>
      </c>
      <c r="I183" t="str">
        <f t="shared" si="4"/>
        <v/>
      </c>
      <c r="J183">
        <f t="shared" si="5"/>
        <v>2001</v>
      </c>
    </row>
    <row r="184" spans="1:10" x14ac:dyDescent="0.25">
      <c r="A184" t="s">
        <v>151</v>
      </c>
      <c r="B184" t="s">
        <v>152</v>
      </c>
      <c r="C184" t="s">
        <v>153</v>
      </c>
      <c r="D184" t="s">
        <v>154</v>
      </c>
      <c r="E184" t="s">
        <v>19</v>
      </c>
      <c r="F184">
        <v>3927</v>
      </c>
      <c r="G184">
        <v>3927</v>
      </c>
      <c r="H184">
        <v>2135</v>
      </c>
      <c r="I184" t="str">
        <f t="shared" si="4"/>
        <v/>
      </c>
      <c r="J184">
        <f t="shared" si="5"/>
        <v>2135</v>
      </c>
    </row>
    <row r="185" spans="1:10" x14ac:dyDescent="0.25">
      <c r="A185" t="s">
        <v>151</v>
      </c>
      <c r="B185" t="s">
        <v>152</v>
      </c>
      <c r="C185" t="s">
        <v>153</v>
      </c>
      <c r="D185" t="s">
        <v>154</v>
      </c>
      <c r="E185" t="s">
        <v>20</v>
      </c>
      <c r="F185">
        <v>4306</v>
      </c>
      <c r="G185">
        <v>4306</v>
      </c>
      <c r="H185">
        <v>2481</v>
      </c>
      <c r="I185" t="str">
        <f t="shared" si="4"/>
        <v/>
      </c>
      <c r="J185">
        <f t="shared" si="5"/>
        <v>2481</v>
      </c>
    </row>
    <row r="186" spans="1:10" x14ac:dyDescent="0.25">
      <c r="A186" t="s">
        <v>155</v>
      </c>
      <c r="B186" t="s">
        <v>156</v>
      </c>
      <c r="C186" t="s">
        <v>157</v>
      </c>
      <c r="D186" t="s">
        <v>158</v>
      </c>
      <c r="E186" t="s">
        <v>15</v>
      </c>
      <c r="F186">
        <v>4597</v>
      </c>
      <c r="G186">
        <v>70</v>
      </c>
      <c r="H186">
        <v>64</v>
      </c>
      <c r="I186">
        <f t="shared" si="4"/>
        <v>0.91428571428571426</v>
      </c>
      <c r="J186">
        <f t="shared" si="5"/>
        <v>4202.9714285714281</v>
      </c>
    </row>
    <row r="187" spans="1:10" x14ac:dyDescent="0.25">
      <c r="A187" t="s">
        <v>155</v>
      </c>
      <c r="B187" t="s">
        <v>156</v>
      </c>
      <c r="C187" t="s">
        <v>157</v>
      </c>
      <c r="D187" t="s">
        <v>158</v>
      </c>
      <c r="E187" t="s">
        <v>16</v>
      </c>
      <c r="F187">
        <v>5010</v>
      </c>
      <c r="G187">
        <v>70</v>
      </c>
      <c r="H187">
        <v>63</v>
      </c>
      <c r="I187">
        <f t="shared" si="4"/>
        <v>0.9</v>
      </c>
      <c r="J187">
        <f t="shared" si="5"/>
        <v>4509</v>
      </c>
    </row>
    <row r="188" spans="1:10" x14ac:dyDescent="0.25">
      <c r="A188" t="s">
        <v>155</v>
      </c>
      <c r="B188" t="s">
        <v>156</v>
      </c>
      <c r="C188" t="s">
        <v>157</v>
      </c>
      <c r="D188" t="s">
        <v>158</v>
      </c>
      <c r="E188" t="s">
        <v>17</v>
      </c>
      <c r="F188">
        <v>5718</v>
      </c>
      <c r="G188">
        <v>70</v>
      </c>
      <c r="H188">
        <v>61</v>
      </c>
      <c r="I188">
        <f t="shared" si="4"/>
        <v>0.87142857142857144</v>
      </c>
      <c r="J188">
        <f t="shared" si="5"/>
        <v>4982.8285714285712</v>
      </c>
    </row>
    <row r="189" spans="1:10" x14ac:dyDescent="0.25">
      <c r="A189" t="s">
        <v>155</v>
      </c>
      <c r="B189" t="s">
        <v>156</v>
      </c>
      <c r="C189" t="s">
        <v>157</v>
      </c>
      <c r="D189" t="s">
        <v>158</v>
      </c>
      <c r="E189" t="s">
        <v>18</v>
      </c>
      <c r="F189">
        <v>5884</v>
      </c>
      <c r="G189">
        <v>70</v>
      </c>
      <c r="H189">
        <v>63</v>
      </c>
      <c r="I189">
        <f t="shared" si="4"/>
        <v>0.9</v>
      </c>
      <c r="J189">
        <f t="shared" si="5"/>
        <v>5295.6</v>
      </c>
    </row>
    <row r="190" spans="1:10" x14ac:dyDescent="0.25">
      <c r="A190" t="s">
        <v>155</v>
      </c>
      <c r="B190" t="s">
        <v>156</v>
      </c>
      <c r="C190" t="s">
        <v>157</v>
      </c>
      <c r="D190" t="s">
        <v>158</v>
      </c>
      <c r="E190" t="s">
        <v>19</v>
      </c>
      <c r="F190">
        <v>5922</v>
      </c>
      <c r="G190">
        <v>5922</v>
      </c>
      <c r="H190">
        <v>5094</v>
      </c>
      <c r="I190" t="str">
        <f t="shared" si="4"/>
        <v/>
      </c>
      <c r="J190">
        <f t="shared" si="5"/>
        <v>5094</v>
      </c>
    </row>
    <row r="191" spans="1:10" x14ac:dyDescent="0.25">
      <c r="A191" t="s">
        <v>155</v>
      </c>
      <c r="B191" t="s">
        <v>156</v>
      </c>
      <c r="C191" t="s">
        <v>157</v>
      </c>
      <c r="D191" t="s">
        <v>158</v>
      </c>
      <c r="E191" t="s">
        <v>20</v>
      </c>
      <c r="F191">
        <v>5502</v>
      </c>
      <c r="G191">
        <v>5502</v>
      </c>
      <c r="H191">
        <v>4794</v>
      </c>
      <c r="I191" t="str">
        <f t="shared" si="4"/>
        <v/>
      </c>
      <c r="J191">
        <f t="shared" si="5"/>
        <v>4794</v>
      </c>
    </row>
    <row r="192" spans="1:10" x14ac:dyDescent="0.25">
      <c r="A192" t="s">
        <v>159</v>
      </c>
      <c r="B192" t="s">
        <v>160</v>
      </c>
      <c r="C192" t="s">
        <v>161</v>
      </c>
      <c r="D192" t="s">
        <v>162</v>
      </c>
      <c r="E192" t="s">
        <v>15</v>
      </c>
      <c r="F192">
        <v>131</v>
      </c>
      <c r="G192">
        <v>131</v>
      </c>
      <c r="H192">
        <v>62</v>
      </c>
      <c r="I192" t="str">
        <f t="shared" si="4"/>
        <v/>
      </c>
      <c r="J192">
        <f t="shared" si="5"/>
        <v>62</v>
      </c>
    </row>
    <row r="193" spans="1:10" x14ac:dyDescent="0.25">
      <c r="A193" t="s">
        <v>159</v>
      </c>
      <c r="B193" t="s">
        <v>160</v>
      </c>
      <c r="C193" t="s">
        <v>161</v>
      </c>
      <c r="D193" t="s">
        <v>162</v>
      </c>
      <c r="E193" t="s">
        <v>16</v>
      </c>
      <c r="F193">
        <v>148</v>
      </c>
      <c r="G193">
        <v>148</v>
      </c>
      <c r="H193">
        <v>55</v>
      </c>
      <c r="I193" t="str">
        <f t="shared" si="4"/>
        <v/>
      </c>
      <c r="J193">
        <f t="shared" si="5"/>
        <v>55</v>
      </c>
    </row>
    <row r="194" spans="1:10" x14ac:dyDescent="0.25">
      <c r="A194" t="s">
        <v>159</v>
      </c>
      <c r="B194" t="s">
        <v>160</v>
      </c>
      <c r="C194" t="s">
        <v>161</v>
      </c>
      <c r="D194" t="s">
        <v>162</v>
      </c>
      <c r="E194" t="s">
        <v>17</v>
      </c>
      <c r="F194">
        <v>153</v>
      </c>
      <c r="G194">
        <v>153</v>
      </c>
      <c r="H194">
        <v>68</v>
      </c>
      <c r="I194" t="str">
        <f t="shared" si="4"/>
        <v/>
      </c>
      <c r="J194">
        <f t="shared" si="5"/>
        <v>68</v>
      </c>
    </row>
    <row r="195" spans="1:10" x14ac:dyDescent="0.25">
      <c r="A195" t="s">
        <v>159</v>
      </c>
      <c r="B195" t="s">
        <v>160</v>
      </c>
      <c r="C195" t="s">
        <v>161</v>
      </c>
      <c r="D195" t="s">
        <v>162</v>
      </c>
      <c r="E195" t="s">
        <v>18</v>
      </c>
      <c r="F195">
        <v>197</v>
      </c>
      <c r="G195">
        <v>197</v>
      </c>
      <c r="H195">
        <v>78</v>
      </c>
      <c r="I195" t="str">
        <f t="shared" ref="I195:I203" si="6">IF(G195=70, H195/G195,"")</f>
        <v/>
      </c>
      <c r="J195">
        <f t="shared" ref="J195:J203" si="7">IF(G195=70, I195*F195, H195)</f>
        <v>78</v>
      </c>
    </row>
    <row r="196" spans="1:10" x14ac:dyDescent="0.25">
      <c r="A196" t="s">
        <v>159</v>
      </c>
      <c r="B196" t="s">
        <v>160</v>
      </c>
      <c r="C196" t="s">
        <v>161</v>
      </c>
      <c r="D196" t="s">
        <v>162</v>
      </c>
      <c r="E196" t="s">
        <v>19</v>
      </c>
      <c r="F196">
        <v>209</v>
      </c>
      <c r="G196">
        <v>209</v>
      </c>
      <c r="H196">
        <v>112</v>
      </c>
      <c r="I196" t="str">
        <f t="shared" si="6"/>
        <v/>
      </c>
      <c r="J196">
        <f t="shared" si="7"/>
        <v>112</v>
      </c>
    </row>
    <row r="197" spans="1:10" x14ac:dyDescent="0.25">
      <c r="A197" t="s">
        <v>159</v>
      </c>
      <c r="B197" t="s">
        <v>160</v>
      </c>
      <c r="C197" t="s">
        <v>161</v>
      </c>
      <c r="D197" t="s">
        <v>162</v>
      </c>
      <c r="E197" t="s">
        <v>20</v>
      </c>
      <c r="F197">
        <v>231</v>
      </c>
      <c r="G197">
        <v>231</v>
      </c>
      <c r="H197">
        <v>127</v>
      </c>
      <c r="I197" t="str">
        <f t="shared" si="6"/>
        <v/>
      </c>
      <c r="J197">
        <f t="shared" si="7"/>
        <v>127</v>
      </c>
    </row>
    <row r="198" spans="1:10" x14ac:dyDescent="0.25">
      <c r="A198" t="s">
        <v>163</v>
      </c>
      <c r="B198" t="s">
        <v>164</v>
      </c>
      <c r="C198" t="s">
        <v>165</v>
      </c>
      <c r="D198" t="s">
        <v>166</v>
      </c>
      <c r="E198" t="s">
        <v>15</v>
      </c>
      <c r="F198">
        <v>869</v>
      </c>
      <c r="G198">
        <v>869</v>
      </c>
      <c r="H198">
        <v>477</v>
      </c>
      <c r="I198" t="str">
        <f t="shared" si="6"/>
        <v/>
      </c>
      <c r="J198">
        <f t="shared" si="7"/>
        <v>477</v>
      </c>
    </row>
    <row r="199" spans="1:10" x14ac:dyDescent="0.25">
      <c r="A199" t="s">
        <v>163</v>
      </c>
      <c r="B199" t="s">
        <v>164</v>
      </c>
      <c r="C199" t="s">
        <v>165</v>
      </c>
      <c r="D199" t="s">
        <v>166</v>
      </c>
      <c r="E199" t="s">
        <v>16</v>
      </c>
      <c r="F199">
        <v>1283</v>
      </c>
      <c r="G199">
        <v>1283</v>
      </c>
      <c r="H199">
        <v>773</v>
      </c>
      <c r="I199" t="str">
        <f t="shared" si="6"/>
        <v/>
      </c>
      <c r="J199">
        <f t="shared" si="7"/>
        <v>773</v>
      </c>
    </row>
    <row r="200" spans="1:10" x14ac:dyDescent="0.25">
      <c r="A200" t="s">
        <v>163</v>
      </c>
      <c r="B200" t="s">
        <v>164</v>
      </c>
      <c r="C200" t="s">
        <v>165</v>
      </c>
      <c r="D200" t="s">
        <v>166</v>
      </c>
      <c r="E200" t="s">
        <v>17</v>
      </c>
      <c r="F200">
        <v>1270</v>
      </c>
      <c r="G200">
        <v>1270</v>
      </c>
      <c r="H200">
        <v>741</v>
      </c>
      <c r="I200" t="str">
        <f t="shared" si="6"/>
        <v/>
      </c>
      <c r="J200">
        <f t="shared" si="7"/>
        <v>741</v>
      </c>
    </row>
    <row r="201" spans="1:10" x14ac:dyDescent="0.25">
      <c r="A201" t="s">
        <v>163</v>
      </c>
      <c r="B201" t="s">
        <v>164</v>
      </c>
      <c r="C201" t="s">
        <v>165</v>
      </c>
      <c r="D201" t="s">
        <v>166</v>
      </c>
      <c r="E201" t="s">
        <v>18</v>
      </c>
      <c r="F201">
        <v>1870</v>
      </c>
      <c r="G201">
        <v>1870</v>
      </c>
      <c r="H201">
        <v>963</v>
      </c>
      <c r="I201" t="str">
        <f t="shared" si="6"/>
        <v/>
      </c>
      <c r="J201">
        <f t="shared" si="7"/>
        <v>963</v>
      </c>
    </row>
    <row r="202" spans="1:10" x14ac:dyDescent="0.25">
      <c r="A202" t="s">
        <v>163</v>
      </c>
      <c r="B202" t="s">
        <v>164</v>
      </c>
      <c r="C202" t="s">
        <v>165</v>
      </c>
      <c r="D202" t="s">
        <v>166</v>
      </c>
      <c r="E202" t="s">
        <v>19</v>
      </c>
      <c r="F202">
        <v>2230</v>
      </c>
      <c r="G202">
        <v>2230</v>
      </c>
      <c r="H202">
        <v>1108</v>
      </c>
      <c r="I202" t="str">
        <f t="shared" si="6"/>
        <v/>
      </c>
      <c r="J202">
        <f t="shared" si="7"/>
        <v>1108</v>
      </c>
    </row>
    <row r="203" spans="1:10" x14ac:dyDescent="0.25">
      <c r="A203" t="s">
        <v>163</v>
      </c>
      <c r="B203" t="s">
        <v>164</v>
      </c>
      <c r="C203" t="s">
        <v>165</v>
      </c>
      <c r="D203" t="s">
        <v>166</v>
      </c>
      <c r="E203" t="s">
        <v>20</v>
      </c>
      <c r="F203">
        <v>2699</v>
      </c>
      <c r="G203">
        <v>2699</v>
      </c>
      <c r="H203">
        <v>1376</v>
      </c>
      <c r="I203" t="str">
        <f t="shared" si="6"/>
        <v/>
      </c>
      <c r="J203">
        <f t="shared" si="7"/>
        <v>1376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3"/>
  <sheetViews>
    <sheetView tabSelected="1" topLeftCell="B1" workbookViewId="0">
      <selection activeCell="K100" sqref="K100"/>
    </sheetView>
  </sheetViews>
  <sheetFormatPr defaultRowHeight="15" x14ac:dyDescent="0.25"/>
  <cols>
    <col min="1" max="1" width="48.85546875" customWidth="1"/>
    <col min="2" max="2" width="30.5703125" customWidth="1"/>
    <col min="3" max="3" width="22.5703125" customWidth="1"/>
    <col min="6" max="6" width="18.28515625" customWidth="1"/>
    <col min="7" max="7" width="19.140625" customWidth="1"/>
    <col min="8" max="8" width="28.5703125" customWidth="1"/>
    <col min="9" max="9" width="32" customWidth="1"/>
    <col min="10" max="10" width="23.85546875" customWidth="1"/>
    <col min="11" max="11" width="17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176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2398</v>
      </c>
      <c r="G2">
        <v>2398</v>
      </c>
      <c r="H2">
        <v>1100</v>
      </c>
      <c r="I2">
        <v>239</v>
      </c>
      <c r="J2">
        <v>1059</v>
      </c>
      <c r="K2">
        <f>IF(F2&lt;&gt;G2, (J2/G2)*F2, J2)</f>
        <v>1059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16</v>
      </c>
      <c r="F3">
        <v>2244</v>
      </c>
      <c r="G3">
        <v>70</v>
      </c>
      <c r="H3">
        <v>58</v>
      </c>
      <c r="J3">
        <v>4</v>
      </c>
      <c r="K3">
        <f t="shared" ref="K3:K66" si="0">IF(F3&lt;&gt;G3, (J3/G3)*F3, J3)</f>
        <v>128.22857142857143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17</v>
      </c>
      <c r="F4">
        <v>3472</v>
      </c>
      <c r="G4">
        <v>3472</v>
      </c>
      <c r="H4">
        <v>1814</v>
      </c>
      <c r="J4">
        <v>1117</v>
      </c>
      <c r="K4">
        <f t="shared" si="0"/>
        <v>1117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18</v>
      </c>
      <c r="F5">
        <v>4357</v>
      </c>
      <c r="G5">
        <v>4357</v>
      </c>
      <c r="H5">
        <v>2629</v>
      </c>
      <c r="J5">
        <v>1146</v>
      </c>
      <c r="K5">
        <f t="shared" si="0"/>
        <v>1146</v>
      </c>
    </row>
    <row r="6" spans="1:11" x14ac:dyDescent="0.25">
      <c r="A6" t="s">
        <v>11</v>
      </c>
      <c r="B6" t="s">
        <v>12</v>
      </c>
      <c r="C6" t="s">
        <v>13</v>
      </c>
      <c r="D6" t="s">
        <v>14</v>
      </c>
      <c r="E6" t="s">
        <v>19</v>
      </c>
      <c r="F6">
        <v>4010</v>
      </c>
      <c r="G6">
        <v>4010</v>
      </c>
      <c r="J6">
        <v>1105</v>
      </c>
      <c r="K6">
        <f t="shared" si="0"/>
        <v>1105</v>
      </c>
    </row>
    <row r="7" spans="1:11" x14ac:dyDescent="0.25">
      <c r="A7" t="s">
        <v>11</v>
      </c>
      <c r="B7" t="s">
        <v>12</v>
      </c>
      <c r="C7" t="s">
        <v>13</v>
      </c>
      <c r="D7" t="s">
        <v>14</v>
      </c>
      <c r="E7" t="s">
        <v>20</v>
      </c>
      <c r="F7">
        <v>4175</v>
      </c>
      <c r="G7">
        <v>4175</v>
      </c>
      <c r="J7">
        <v>1143</v>
      </c>
      <c r="K7">
        <f t="shared" si="0"/>
        <v>1143</v>
      </c>
    </row>
    <row r="8" spans="1:11" x14ac:dyDescent="0.25">
      <c r="A8" t="s">
        <v>21</v>
      </c>
      <c r="B8" t="s">
        <v>22</v>
      </c>
      <c r="C8" t="s">
        <v>23</v>
      </c>
      <c r="D8" t="s">
        <v>24</v>
      </c>
      <c r="E8" t="s">
        <v>15</v>
      </c>
      <c r="F8">
        <v>311</v>
      </c>
      <c r="G8">
        <v>311</v>
      </c>
      <c r="H8">
        <v>181</v>
      </c>
      <c r="I8">
        <v>34</v>
      </c>
      <c r="J8">
        <v>96</v>
      </c>
      <c r="K8">
        <f t="shared" si="0"/>
        <v>96</v>
      </c>
    </row>
    <row r="9" spans="1:11" x14ac:dyDescent="0.25">
      <c r="A9" t="s">
        <v>21</v>
      </c>
      <c r="B9" t="s">
        <v>22</v>
      </c>
      <c r="C9" t="s">
        <v>23</v>
      </c>
      <c r="D9" t="s">
        <v>24</v>
      </c>
      <c r="E9" t="s">
        <v>16</v>
      </c>
      <c r="F9">
        <v>663</v>
      </c>
      <c r="G9">
        <v>70</v>
      </c>
      <c r="H9">
        <v>21</v>
      </c>
      <c r="J9">
        <v>33</v>
      </c>
      <c r="K9">
        <f t="shared" si="0"/>
        <v>312.55714285714288</v>
      </c>
    </row>
    <row r="10" spans="1:11" x14ac:dyDescent="0.25">
      <c r="A10" t="s">
        <v>21</v>
      </c>
      <c r="B10" t="s">
        <v>22</v>
      </c>
      <c r="C10" t="s">
        <v>23</v>
      </c>
      <c r="D10" t="s">
        <v>24</v>
      </c>
      <c r="E10" t="s">
        <v>17</v>
      </c>
      <c r="F10">
        <v>561</v>
      </c>
      <c r="G10">
        <v>561</v>
      </c>
      <c r="H10">
        <v>407</v>
      </c>
      <c r="J10">
        <v>153</v>
      </c>
      <c r="K10">
        <f t="shared" si="0"/>
        <v>153</v>
      </c>
    </row>
    <row r="11" spans="1:11" x14ac:dyDescent="0.25">
      <c r="A11" t="s">
        <v>21</v>
      </c>
      <c r="B11" t="s">
        <v>22</v>
      </c>
      <c r="C11" t="s">
        <v>23</v>
      </c>
      <c r="D11" t="s">
        <v>24</v>
      </c>
      <c r="E11" t="s">
        <v>18</v>
      </c>
      <c r="F11">
        <v>687</v>
      </c>
      <c r="G11">
        <v>687</v>
      </c>
      <c r="H11">
        <v>446</v>
      </c>
      <c r="J11">
        <v>163</v>
      </c>
      <c r="K11">
        <f t="shared" si="0"/>
        <v>163</v>
      </c>
    </row>
    <row r="12" spans="1:11" x14ac:dyDescent="0.25">
      <c r="A12" t="s">
        <v>21</v>
      </c>
      <c r="B12" t="s">
        <v>22</v>
      </c>
      <c r="C12" t="s">
        <v>23</v>
      </c>
      <c r="D12" t="s">
        <v>24</v>
      </c>
      <c r="E12" t="s">
        <v>19</v>
      </c>
      <c r="F12">
        <v>726</v>
      </c>
      <c r="G12">
        <v>726</v>
      </c>
      <c r="J12">
        <v>151</v>
      </c>
      <c r="K12">
        <f t="shared" si="0"/>
        <v>151</v>
      </c>
    </row>
    <row r="13" spans="1:11" x14ac:dyDescent="0.25">
      <c r="A13" t="s">
        <v>21</v>
      </c>
      <c r="B13" t="s">
        <v>22</v>
      </c>
      <c r="C13" t="s">
        <v>23</v>
      </c>
      <c r="D13" t="s">
        <v>24</v>
      </c>
      <c r="E13" t="s">
        <v>20</v>
      </c>
      <c r="F13">
        <v>726</v>
      </c>
      <c r="G13">
        <v>726</v>
      </c>
      <c r="J13">
        <v>163</v>
      </c>
      <c r="K13">
        <f t="shared" si="0"/>
        <v>163</v>
      </c>
    </row>
    <row r="14" spans="1:11" x14ac:dyDescent="0.25">
      <c r="A14" t="s">
        <v>25</v>
      </c>
      <c r="B14" t="s">
        <v>26</v>
      </c>
      <c r="C14" t="s">
        <v>27</v>
      </c>
      <c r="D14" t="s">
        <v>28</v>
      </c>
      <c r="E14" t="s">
        <v>20</v>
      </c>
      <c r="F14">
        <v>189</v>
      </c>
      <c r="G14">
        <v>189</v>
      </c>
      <c r="J14">
        <v>62</v>
      </c>
      <c r="K14">
        <f t="shared" si="0"/>
        <v>62</v>
      </c>
    </row>
    <row r="15" spans="1:11" x14ac:dyDescent="0.25">
      <c r="A15" t="s">
        <v>29</v>
      </c>
      <c r="B15" t="s">
        <v>30</v>
      </c>
      <c r="C15" t="s">
        <v>31</v>
      </c>
      <c r="D15" t="s">
        <v>32</v>
      </c>
      <c r="E15" t="s">
        <v>15</v>
      </c>
      <c r="F15">
        <v>310</v>
      </c>
      <c r="G15">
        <v>310</v>
      </c>
      <c r="H15">
        <v>163</v>
      </c>
      <c r="I15">
        <v>30</v>
      </c>
      <c r="J15">
        <v>117</v>
      </c>
      <c r="K15">
        <f t="shared" si="0"/>
        <v>117</v>
      </c>
    </row>
    <row r="16" spans="1:11" x14ac:dyDescent="0.25">
      <c r="A16" t="s">
        <v>29</v>
      </c>
      <c r="B16" t="s">
        <v>30</v>
      </c>
      <c r="C16" t="s">
        <v>31</v>
      </c>
      <c r="D16" t="s">
        <v>32</v>
      </c>
      <c r="E16" t="s">
        <v>16</v>
      </c>
      <c r="F16">
        <v>587</v>
      </c>
      <c r="G16">
        <v>587</v>
      </c>
      <c r="H16">
        <v>224</v>
      </c>
      <c r="J16">
        <v>323</v>
      </c>
      <c r="K16">
        <f t="shared" si="0"/>
        <v>323</v>
      </c>
    </row>
    <row r="17" spans="1:11" x14ac:dyDescent="0.25">
      <c r="A17" t="s">
        <v>29</v>
      </c>
      <c r="B17" t="s">
        <v>30</v>
      </c>
      <c r="C17" t="s">
        <v>31</v>
      </c>
      <c r="D17" t="s">
        <v>32</v>
      </c>
      <c r="E17" t="s">
        <v>17</v>
      </c>
      <c r="F17">
        <v>466</v>
      </c>
      <c r="G17">
        <v>466</v>
      </c>
      <c r="H17">
        <v>248</v>
      </c>
      <c r="J17">
        <v>190</v>
      </c>
      <c r="K17">
        <f t="shared" si="0"/>
        <v>190</v>
      </c>
    </row>
    <row r="18" spans="1:11" x14ac:dyDescent="0.25">
      <c r="A18" t="s">
        <v>29</v>
      </c>
      <c r="B18" t="s">
        <v>30</v>
      </c>
      <c r="C18" t="s">
        <v>31</v>
      </c>
      <c r="D18" t="s">
        <v>32</v>
      </c>
      <c r="E18" t="s">
        <v>18</v>
      </c>
      <c r="F18">
        <v>473</v>
      </c>
      <c r="G18">
        <v>473</v>
      </c>
      <c r="H18">
        <v>250</v>
      </c>
      <c r="J18">
        <v>190</v>
      </c>
      <c r="K18">
        <f t="shared" si="0"/>
        <v>190</v>
      </c>
    </row>
    <row r="19" spans="1:11" x14ac:dyDescent="0.25">
      <c r="A19" t="s">
        <v>29</v>
      </c>
      <c r="B19" t="s">
        <v>30</v>
      </c>
      <c r="C19" t="s">
        <v>31</v>
      </c>
      <c r="D19" t="s">
        <v>32</v>
      </c>
      <c r="E19" t="s">
        <v>19</v>
      </c>
      <c r="F19">
        <v>502</v>
      </c>
      <c r="G19">
        <v>502</v>
      </c>
      <c r="J19">
        <v>191</v>
      </c>
      <c r="K19">
        <f t="shared" si="0"/>
        <v>191</v>
      </c>
    </row>
    <row r="20" spans="1:11" x14ac:dyDescent="0.25">
      <c r="A20" t="s">
        <v>29</v>
      </c>
      <c r="B20" t="s">
        <v>30</v>
      </c>
      <c r="C20" t="s">
        <v>31</v>
      </c>
      <c r="D20" t="s">
        <v>32</v>
      </c>
      <c r="E20" t="s">
        <v>20</v>
      </c>
      <c r="F20">
        <v>500</v>
      </c>
      <c r="G20">
        <v>500</v>
      </c>
      <c r="J20">
        <v>180</v>
      </c>
      <c r="K20">
        <f t="shared" si="0"/>
        <v>180</v>
      </c>
    </row>
    <row r="21" spans="1:11" x14ac:dyDescent="0.25">
      <c r="A21" t="s">
        <v>33</v>
      </c>
      <c r="B21" t="s">
        <v>34</v>
      </c>
      <c r="C21" t="s">
        <v>35</v>
      </c>
      <c r="D21" t="s">
        <v>36</v>
      </c>
      <c r="E21" t="s">
        <v>15</v>
      </c>
      <c r="F21">
        <v>596</v>
      </c>
      <c r="G21">
        <v>596</v>
      </c>
      <c r="H21">
        <v>227</v>
      </c>
      <c r="I21">
        <v>47</v>
      </c>
      <c r="J21">
        <v>322</v>
      </c>
      <c r="K21">
        <f t="shared" si="0"/>
        <v>322</v>
      </c>
    </row>
    <row r="22" spans="1:11" x14ac:dyDescent="0.25">
      <c r="A22" t="s">
        <v>33</v>
      </c>
      <c r="B22" t="s">
        <v>34</v>
      </c>
      <c r="C22" t="s">
        <v>35</v>
      </c>
      <c r="D22" t="s">
        <v>36</v>
      </c>
      <c r="E22" t="s">
        <v>16</v>
      </c>
      <c r="F22">
        <v>2508</v>
      </c>
      <c r="G22">
        <v>2508</v>
      </c>
      <c r="H22">
        <v>1219</v>
      </c>
      <c r="J22">
        <v>1284</v>
      </c>
      <c r="K22">
        <f t="shared" si="0"/>
        <v>1284</v>
      </c>
    </row>
    <row r="23" spans="1:11" x14ac:dyDescent="0.25">
      <c r="A23" t="s">
        <v>33</v>
      </c>
      <c r="B23" t="s">
        <v>37</v>
      </c>
      <c r="C23" t="s">
        <v>38</v>
      </c>
      <c r="D23" t="s">
        <v>36</v>
      </c>
      <c r="E23" t="s">
        <v>17</v>
      </c>
      <c r="F23">
        <v>839</v>
      </c>
      <c r="G23">
        <v>839</v>
      </c>
      <c r="H23">
        <v>270</v>
      </c>
      <c r="J23">
        <v>499</v>
      </c>
      <c r="K23">
        <f t="shared" si="0"/>
        <v>499</v>
      </c>
    </row>
    <row r="24" spans="1:11" x14ac:dyDescent="0.25">
      <c r="A24" t="s">
        <v>33</v>
      </c>
      <c r="B24" t="s">
        <v>37</v>
      </c>
      <c r="C24" t="s">
        <v>38</v>
      </c>
      <c r="D24" t="s">
        <v>36</v>
      </c>
      <c r="E24" t="s">
        <v>18</v>
      </c>
      <c r="F24">
        <v>937</v>
      </c>
      <c r="G24">
        <v>937</v>
      </c>
      <c r="H24">
        <v>302</v>
      </c>
      <c r="J24">
        <v>526</v>
      </c>
      <c r="K24">
        <f t="shared" si="0"/>
        <v>526</v>
      </c>
    </row>
    <row r="25" spans="1:11" x14ac:dyDescent="0.25">
      <c r="A25" t="s">
        <v>33</v>
      </c>
      <c r="B25" t="s">
        <v>37</v>
      </c>
      <c r="C25" t="s">
        <v>38</v>
      </c>
      <c r="D25" t="s">
        <v>36</v>
      </c>
      <c r="E25" t="s">
        <v>19</v>
      </c>
      <c r="F25">
        <v>798</v>
      </c>
      <c r="G25">
        <v>798</v>
      </c>
      <c r="J25">
        <v>344</v>
      </c>
      <c r="K25">
        <f t="shared" si="0"/>
        <v>344</v>
      </c>
    </row>
    <row r="26" spans="1:11" x14ac:dyDescent="0.25">
      <c r="A26" t="s">
        <v>33</v>
      </c>
      <c r="B26" t="s">
        <v>37</v>
      </c>
      <c r="C26" t="s">
        <v>38</v>
      </c>
      <c r="D26" t="s">
        <v>36</v>
      </c>
      <c r="E26" t="s">
        <v>20</v>
      </c>
      <c r="F26">
        <v>895</v>
      </c>
      <c r="G26">
        <v>895</v>
      </c>
      <c r="J26">
        <v>326</v>
      </c>
      <c r="K26">
        <f t="shared" si="0"/>
        <v>326</v>
      </c>
    </row>
    <row r="27" spans="1:11" x14ac:dyDescent="0.25">
      <c r="A27" t="s">
        <v>39</v>
      </c>
      <c r="B27" t="s">
        <v>40</v>
      </c>
      <c r="C27" t="s">
        <v>41</v>
      </c>
      <c r="D27" t="s">
        <v>42</v>
      </c>
      <c r="E27" t="s">
        <v>15</v>
      </c>
      <c r="F27">
        <v>45</v>
      </c>
      <c r="G27">
        <v>45</v>
      </c>
      <c r="H27">
        <v>22</v>
      </c>
      <c r="I27">
        <v>13</v>
      </c>
      <c r="J27">
        <v>10</v>
      </c>
      <c r="K27">
        <f t="shared" si="0"/>
        <v>10</v>
      </c>
    </row>
    <row r="28" spans="1:11" x14ac:dyDescent="0.25">
      <c r="A28" t="s">
        <v>39</v>
      </c>
      <c r="B28" t="s">
        <v>40</v>
      </c>
      <c r="C28" t="s">
        <v>41</v>
      </c>
      <c r="D28" t="s">
        <v>42</v>
      </c>
      <c r="E28" t="s">
        <v>16</v>
      </c>
      <c r="F28">
        <v>315</v>
      </c>
      <c r="G28">
        <v>315</v>
      </c>
      <c r="H28">
        <v>203</v>
      </c>
      <c r="J28">
        <v>73</v>
      </c>
      <c r="K28">
        <f t="shared" si="0"/>
        <v>73</v>
      </c>
    </row>
    <row r="29" spans="1:11" x14ac:dyDescent="0.25">
      <c r="A29" t="s">
        <v>39</v>
      </c>
      <c r="B29" t="s">
        <v>40</v>
      </c>
      <c r="C29" t="s">
        <v>41</v>
      </c>
      <c r="D29" t="s">
        <v>42</v>
      </c>
      <c r="E29" t="s">
        <v>17</v>
      </c>
      <c r="F29">
        <v>100</v>
      </c>
      <c r="G29">
        <v>70</v>
      </c>
      <c r="H29">
        <v>19</v>
      </c>
      <c r="J29">
        <v>45</v>
      </c>
      <c r="K29">
        <f t="shared" si="0"/>
        <v>64.285714285714292</v>
      </c>
    </row>
    <row r="30" spans="1:11" x14ac:dyDescent="0.25">
      <c r="A30" t="s">
        <v>39</v>
      </c>
      <c r="B30" t="s">
        <v>40</v>
      </c>
      <c r="C30" t="s">
        <v>41</v>
      </c>
      <c r="D30" t="s">
        <v>42</v>
      </c>
      <c r="E30" t="s">
        <v>18</v>
      </c>
      <c r="F30">
        <v>39</v>
      </c>
      <c r="G30">
        <v>39</v>
      </c>
      <c r="H30">
        <v>20</v>
      </c>
      <c r="J30">
        <v>19</v>
      </c>
      <c r="K30">
        <f t="shared" si="0"/>
        <v>19</v>
      </c>
    </row>
    <row r="31" spans="1:11" x14ac:dyDescent="0.25">
      <c r="A31" t="s">
        <v>39</v>
      </c>
      <c r="B31" t="s">
        <v>40</v>
      </c>
      <c r="C31" t="s">
        <v>41</v>
      </c>
      <c r="D31" t="s">
        <v>42</v>
      </c>
      <c r="E31" t="s">
        <v>19</v>
      </c>
      <c r="F31">
        <v>86</v>
      </c>
      <c r="G31">
        <v>86</v>
      </c>
      <c r="J31">
        <v>59</v>
      </c>
      <c r="K31">
        <f t="shared" si="0"/>
        <v>59</v>
      </c>
    </row>
    <row r="32" spans="1:11" x14ac:dyDescent="0.25">
      <c r="A32" t="s">
        <v>39</v>
      </c>
      <c r="B32" t="s">
        <v>40</v>
      </c>
      <c r="C32" t="s">
        <v>41</v>
      </c>
      <c r="D32" t="s">
        <v>42</v>
      </c>
      <c r="E32" t="s">
        <v>20</v>
      </c>
      <c r="F32">
        <v>116</v>
      </c>
      <c r="G32">
        <v>116</v>
      </c>
      <c r="J32">
        <v>108</v>
      </c>
      <c r="K32">
        <f t="shared" si="0"/>
        <v>108</v>
      </c>
    </row>
    <row r="33" spans="1:11" x14ac:dyDescent="0.25">
      <c r="A33" t="s">
        <v>43</v>
      </c>
      <c r="B33" t="s">
        <v>44</v>
      </c>
      <c r="C33" t="s">
        <v>45</v>
      </c>
      <c r="D33" t="s">
        <v>46</v>
      </c>
      <c r="E33" t="s">
        <v>15</v>
      </c>
      <c r="F33">
        <v>625</v>
      </c>
      <c r="G33">
        <v>70</v>
      </c>
      <c r="H33">
        <v>50</v>
      </c>
      <c r="I33">
        <v>7</v>
      </c>
      <c r="J33">
        <v>13</v>
      </c>
      <c r="K33">
        <f t="shared" si="0"/>
        <v>116.07142857142857</v>
      </c>
    </row>
    <row r="34" spans="1:11" x14ac:dyDescent="0.25">
      <c r="A34" t="s">
        <v>43</v>
      </c>
      <c r="B34" t="s">
        <v>44</v>
      </c>
      <c r="C34" t="s">
        <v>45</v>
      </c>
      <c r="D34" t="s">
        <v>46</v>
      </c>
      <c r="E34" t="s">
        <v>16</v>
      </c>
      <c r="F34">
        <v>169</v>
      </c>
      <c r="G34">
        <v>169</v>
      </c>
      <c r="H34">
        <v>94</v>
      </c>
      <c r="J34">
        <v>59</v>
      </c>
      <c r="K34">
        <f t="shared" si="0"/>
        <v>59</v>
      </c>
    </row>
    <row r="35" spans="1:11" x14ac:dyDescent="0.25">
      <c r="A35" t="s">
        <v>43</v>
      </c>
      <c r="B35" t="s">
        <v>44</v>
      </c>
      <c r="C35" t="s">
        <v>45</v>
      </c>
      <c r="D35" t="s">
        <v>46</v>
      </c>
      <c r="E35" t="s">
        <v>17</v>
      </c>
      <c r="F35">
        <v>753</v>
      </c>
      <c r="G35">
        <v>753</v>
      </c>
      <c r="H35">
        <v>317</v>
      </c>
      <c r="J35">
        <v>85</v>
      </c>
      <c r="K35">
        <f t="shared" si="0"/>
        <v>85</v>
      </c>
    </row>
    <row r="36" spans="1:11" x14ac:dyDescent="0.25">
      <c r="A36" t="s">
        <v>43</v>
      </c>
      <c r="B36" t="s">
        <v>44</v>
      </c>
      <c r="C36" t="s">
        <v>45</v>
      </c>
      <c r="D36" t="s">
        <v>46</v>
      </c>
      <c r="E36" t="s">
        <v>18</v>
      </c>
      <c r="F36">
        <v>825</v>
      </c>
      <c r="G36">
        <v>825</v>
      </c>
      <c r="H36">
        <v>390</v>
      </c>
      <c r="J36">
        <v>346</v>
      </c>
      <c r="K36">
        <f t="shared" si="0"/>
        <v>346</v>
      </c>
    </row>
    <row r="37" spans="1:11" x14ac:dyDescent="0.25">
      <c r="A37" t="s">
        <v>43</v>
      </c>
      <c r="B37" t="s">
        <v>44</v>
      </c>
      <c r="C37" t="s">
        <v>45</v>
      </c>
      <c r="D37" t="s">
        <v>46</v>
      </c>
      <c r="E37" t="s">
        <v>19</v>
      </c>
      <c r="F37">
        <v>962</v>
      </c>
      <c r="G37">
        <v>962</v>
      </c>
      <c r="J37">
        <v>417</v>
      </c>
      <c r="K37">
        <f t="shared" si="0"/>
        <v>417</v>
      </c>
    </row>
    <row r="38" spans="1:11" x14ac:dyDescent="0.25">
      <c r="A38" t="s">
        <v>43</v>
      </c>
      <c r="B38" t="s">
        <v>44</v>
      </c>
      <c r="C38" t="s">
        <v>45</v>
      </c>
      <c r="D38" t="s">
        <v>46</v>
      </c>
      <c r="E38" t="s">
        <v>20</v>
      </c>
      <c r="F38">
        <v>910</v>
      </c>
      <c r="G38">
        <v>910</v>
      </c>
      <c r="J38">
        <v>357</v>
      </c>
      <c r="K38">
        <f t="shared" si="0"/>
        <v>357</v>
      </c>
    </row>
    <row r="39" spans="1:11" x14ac:dyDescent="0.25">
      <c r="A39" t="s">
        <v>47</v>
      </c>
      <c r="B39" t="s">
        <v>48</v>
      </c>
      <c r="C39" t="s">
        <v>49</v>
      </c>
      <c r="D39" t="s">
        <v>50</v>
      </c>
      <c r="E39" t="s">
        <v>15</v>
      </c>
      <c r="F39">
        <v>243</v>
      </c>
      <c r="G39">
        <v>243</v>
      </c>
      <c r="H39">
        <v>114</v>
      </c>
      <c r="I39">
        <v>30</v>
      </c>
      <c r="J39">
        <v>99</v>
      </c>
      <c r="K39">
        <f t="shared" si="0"/>
        <v>99</v>
      </c>
    </row>
    <row r="40" spans="1:11" x14ac:dyDescent="0.25">
      <c r="A40" t="s">
        <v>47</v>
      </c>
      <c r="B40" t="s">
        <v>48</v>
      </c>
      <c r="C40" t="s">
        <v>49</v>
      </c>
      <c r="D40" t="s">
        <v>50</v>
      </c>
      <c r="E40" t="s">
        <v>16</v>
      </c>
      <c r="F40">
        <v>320</v>
      </c>
      <c r="G40">
        <v>320</v>
      </c>
      <c r="H40">
        <v>173</v>
      </c>
      <c r="J40">
        <v>103</v>
      </c>
      <c r="K40">
        <f t="shared" si="0"/>
        <v>103</v>
      </c>
    </row>
    <row r="41" spans="1:11" x14ac:dyDescent="0.25">
      <c r="A41" t="s">
        <v>47</v>
      </c>
      <c r="B41" t="s">
        <v>48</v>
      </c>
      <c r="C41" t="s">
        <v>49</v>
      </c>
      <c r="D41" t="s">
        <v>50</v>
      </c>
      <c r="E41" t="s">
        <v>17</v>
      </c>
      <c r="F41">
        <v>312</v>
      </c>
      <c r="G41">
        <v>312</v>
      </c>
      <c r="H41">
        <v>114</v>
      </c>
      <c r="J41">
        <v>123</v>
      </c>
      <c r="K41">
        <f t="shared" si="0"/>
        <v>123</v>
      </c>
    </row>
    <row r="42" spans="1:11" x14ac:dyDescent="0.25">
      <c r="A42" t="s">
        <v>47</v>
      </c>
      <c r="B42" t="s">
        <v>48</v>
      </c>
      <c r="C42" t="s">
        <v>49</v>
      </c>
      <c r="D42" t="s">
        <v>50</v>
      </c>
      <c r="E42" t="s">
        <v>18</v>
      </c>
      <c r="F42">
        <v>536</v>
      </c>
      <c r="G42">
        <v>536</v>
      </c>
      <c r="H42">
        <v>263</v>
      </c>
      <c r="J42">
        <v>87</v>
      </c>
      <c r="K42">
        <f t="shared" si="0"/>
        <v>87</v>
      </c>
    </row>
    <row r="43" spans="1:11" x14ac:dyDescent="0.25">
      <c r="A43" t="s">
        <v>47</v>
      </c>
      <c r="B43" t="s">
        <v>48</v>
      </c>
      <c r="C43" t="s">
        <v>49</v>
      </c>
      <c r="D43" t="s">
        <v>50</v>
      </c>
      <c r="E43" t="s">
        <v>19</v>
      </c>
      <c r="F43">
        <v>209</v>
      </c>
      <c r="G43">
        <v>209</v>
      </c>
      <c r="J43">
        <v>80</v>
      </c>
      <c r="K43">
        <f t="shared" si="0"/>
        <v>80</v>
      </c>
    </row>
    <row r="44" spans="1:11" x14ac:dyDescent="0.25">
      <c r="A44" t="s">
        <v>47</v>
      </c>
      <c r="B44" t="s">
        <v>48</v>
      </c>
      <c r="C44" t="s">
        <v>49</v>
      </c>
      <c r="D44" t="s">
        <v>50</v>
      </c>
      <c r="E44" t="s">
        <v>20</v>
      </c>
      <c r="F44">
        <v>198</v>
      </c>
      <c r="G44">
        <v>198</v>
      </c>
      <c r="J44">
        <v>50</v>
      </c>
      <c r="K44">
        <f t="shared" si="0"/>
        <v>50</v>
      </c>
    </row>
    <row r="45" spans="1:11" x14ac:dyDescent="0.25">
      <c r="A45" t="s">
        <v>51</v>
      </c>
      <c r="B45" t="s">
        <v>52</v>
      </c>
      <c r="C45" t="s">
        <v>53</v>
      </c>
      <c r="D45" t="s">
        <v>54</v>
      </c>
      <c r="E45" t="s">
        <v>15</v>
      </c>
      <c r="F45">
        <v>405</v>
      </c>
      <c r="G45">
        <v>405</v>
      </c>
      <c r="H45">
        <v>222</v>
      </c>
      <c r="I45">
        <v>41</v>
      </c>
      <c r="J45">
        <v>142</v>
      </c>
      <c r="K45">
        <f t="shared" si="0"/>
        <v>142</v>
      </c>
    </row>
    <row r="46" spans="1:11" x14ac:dyDescent="0.25">
      <c r="A46" t="s">
        <v>51</v>
      </c>
      <c r="B46" t="s">
        <v>52</v>
      </c>
      <c r="C46" t="s">
        <v>53</v>
      </c>
      <c r="D46" t="s">
        <v>54</v>
      </c>
      <c r="E46" t="s">
        <v>16</v>
      </c>
      <c r="F46">
        <v>1131</v>
      </c>
      <c r="G46">
        <v>1131</v>
      </c>
      <c r="H46">
        <v>455</v>
      </c>
      <c r="J46">
        <v>602</v>
      </c>
      <c r="K46">
        <f t="shared" si="0"/>
        <v>602</v>
      </c>
    </row>
    <row r="47" spans="1:11" x14ac:dyDescent="0.25">
      <c r="A47" t="s">
        <v>51</v>
      </c>
      <c r="B47" t="s">
        <v>52</v>
      </c>
      <c r="C47" t="s">
        <v>53</v>
      </c>
      <c r="D47" t="s">
        <v>54</v>
      </c>
      <c r="E47" t="s">
        <v>17</v>
      </c>
      <c r="F47">
        <v>486</v>
      </c>
      <c r="G47">
        <v>486</v>
      </c>
      <c r="H47">
        <v>229</v>
      </c>
      <c r="J47">
        <v>135</v>
      </c>
      <c r="K47">
        <f t="shared" si="0"/>
        <v>135</v>
      </c>
    </row>
    <row r="48" spans="1:11" x14ac:dyDescent="0.25">
      <c r="A48" t="s">
        <v>51</v>
      </c>
      <c r="B48" t="s">
        <v>52</v>
      </c>
      <c r="C48" t="s">
        <v>53</v>
      </c>
      <c r="D48" t="s">
        <v>54</v>
      </c>
      <c r="E48" t="s">
        <v>18</v>
      </c>
      <c r="F48">
        <v>689</v>
      </c>
      <c r="G48">
        <v>689</v>
      </c>
      <c r="H48">
        <v>350</v>
      </c>
      <c r="J48">
        <v>255</v>
      </c>
      <c r="K48">
        <f t="shared" si="0"/>
        <v>255</v>
      </c>
    </row>
    <row r="49" spans="1:11" x14ac:dyDescent="0.25">
      <c r="A49" t="s">
        <v>51</v>
      </c>
      <c r="B49" t="s">
        <v>52</v>
      </c>
      <c r="C49" t="s">
        <v>53</v>
      </c>
      <c r="D49" t="s">
        <v>54</v>
      </c>
      <c r="E49" t="s">
        <v>19</v>
      </c>
      <c r="F49">
        <v>716</v>
      </c>
      <c r="G49">
        <v>716</v>
      </c>
      <c r="J49">
        <v>225</v>
      </c>
      <c r="K49">
        <f t="shared" si="0"/>
        <v>225</v>
      </c>
    </row>
    <row r="50" spans="1:11" x14ac:dyDescent="0.25">
      <c r="A50" t="s">
        <v>51</v>
      </c>
      <c r="B50" t="s">
        <v>52</v>
      </c>
      <c r="C50" t="s">
        <v>53</v>
      </c>
      <c r="D50" t="s">
        <v>54</v>
      </c>
      <c r="E50" t="s">
        <v>20</v>
      </c>
      <c r="F50">
        <v>833</v>
      </c>
      <c r="G50">
        <v>833</v>
      </c>
      <c r="J50">
        <v>302</v>
      </c>
      <c r="K50">
        <f t="shared" si="0"/>
        <v>302</v>
      </c>
    </row>
    <row r="51" spans="1:11" x14ac:dyDescent="0.25">
      <c r="A51" t="s">
        <v>55</v>
      </c>
      <c r="B51" t="s">
        <v>56</v>
      </c>
      <c r="C51" t="s">
        <v>57</v>
      </c>
      <c r="D51" t="s">
        <v>58</v>
      </c>
      <c r="E51" t="s">
        <v>15</v>
      </c>
      <c r="F51">
        <v>142</v>
      </c>
      <c r="G51">
        <v>142</v>
      </c>
      <c r="H51">
        <v>93</v>
      </c>
      <c r="I51">
        <v>14</v>
      </c>
      <c r="J51">
        <v>35</v>
      </c>
      <c r="K51">
        <f t="shared" si="0"/>
        <v>35</v>
      </c>
    </row>
    <row r="52" spans="1:11" x14ac:dyDescent="0.25">
      <c r="A52" t="s">
        <v>55</v>
      </c>
      <c r="B52" t="s">
        <v>56</v>
      </c>
      <c r="C52" t="s">
        <v>57</v>
      </c>
      <c r="D52" t="s">
        <v>58</v>
      </c>
      <c r="E52" t="s">
        <v>16</v>
      </c>
      <c r="F52">
        <v>150</v>
      </c>
      <c r="G52">
        <v>150</v>
      </c>
      <c r="H52">
        <v>52</v>
      </c>
      <c r="J52">
        <v>92</v>
      </c>
      <c r="K52">
        <f t="shared" si="0"/>
        <v>92</v>
      </c>
    </row>
    <row r="53" spans="1:11" x14ac:dyDescent="0.25">
      <c r="A53" t="s">
        <v>55</v>
      </c>
      <c r="B53" t="s">
        <v>56</v>
      </c>
      <c r="C53" t="s">
        <v>57</v>
      </c>
      <c r="D53" t="s">
        <v>58</v>
      </c>
      <c r="E53" t="s">
        <v>17</v>
      </c>
      <c r="F53">
        <v>360</v>
      </c>
      <c r="G53">
        <v>360</v>
      </c>
      <c r="H53">
        <v>219</v>
      </c>
      <c r="J53">
        <v>107</v>
      </c>
      <c r="K53">
        <f t="shared" si="0"/>
        <v>107</v>
      </c>
    </row>
    <row r="54" spans="1:11" x14ac:dyDescent="0.25">
      <c r="A54" t="s">
        <v>55</v>
      </c>
      <c r="B54" t="s">
        <v>56</v>
      </c>
      <c r="C54" t="s">
        <v>57</v>
      </c>
      <c r="D54" t="s">
        <v>58</v>
      </c>
      <c r="E54" t="s">
        <v>18</v>
      </c>
      <c r="F54">
        <v>424</v>
      </c>
      <c r="G54">
        <v>424</v>
      </c>
      <c r="H54">
        <v>261</v>
      </c>
      <c r="J54">
        <v>109</v>
      </c>
      <c r="K54">
        <f t="shared" si="0"/>
        <v>109</v>
      </c>
    </row>
    <row r="55" spans="1:11" x14ac:dyDescent="0.25">
      <c r="A55" t="s">
        <v>55</v>
      </c>
      <c r="B55" t="s">
        <v>56</v>
      </c>
      <c r="C55" t="s">
        <v>57</v>
      </c>
      <c r="D55" t="s">
        <v>58</v>
      </c>
      <c r="E55" t="s">
        <v>19</v>
      </c>
      <c r="F55">
        <v>590</v>
      </c>
      <c r="G55">
        <v>590</v>
      </c>
      <c r="J55">
        <v>159</v>
      </c>
      <c r="K55">
        <f t="shared" si="0"/>
        <v>159</v>
      </c>
    </row>
    <row r="56" spans="1:11" x14ac:dyDescent="0.25">
      <c r="A56" t="s">
        <v>55</v>
      </c>
      <c r="B56" t="s">
        <v>56</v>
      </c>
      <c r="C56" t="s">
        <v>57</v>
      </c>
      <c r="D56" t="s">
        <v>58</v>
      </c>
      <c r="E56" t="s">
        <v>20</v>
      </c>
      <c r="F56">
        <v>714</v>
      </c>
      <c r="G56">
        <v>714</v>
      </c>
      <c r="J56">
        <v>189</v>
      </c>
      <c r="K56">
        <f t="shared" si="0"/>
        <v>189</v>
      </c>
    </row>
    <row r="57" spans="1:11" x14ac:dyDescent="0.25">
      <c r="A57" t="s">
        <v>59</v>
      </c>
      <c r="B57" t="s">
        <v>60</v>
      </c>
      <c r="C57" t="s">
        <v>61</v>
      </c>
      <c r="D57" t="s">
        <v>62</v>
      </c>
      <c r="E57" t="s">
        <v>15</v>
      </c>
      <c r="F57">
        <v>787</v>
      </c>
      <c r="G57">
        <v>787</v>
      </c>
      <c r="H57">
        <v>369</v>
      </c>
      <c r="I57">
        <v>65</v>
      </c>
      <c r="J57">
        <v>353</v>
      </c>
      <c r="K57">
        <f t="shared" si="0"/>
        <v>353</v>
      </c>
    </row>
    <row r="58" spans="1:11" x14ac:dyDescent="0.25">
      <c r="A58" t="s">
        <v>59</v>
      </c>
      <c r="B58" t="s">
        <v>60</v>
      </c>
      <c r="C58" t="s">
        <v>61</v>
      </c>
      <c r="D58" t="s">
        <v>62</v>
      </c>
      <c r="E58" t="s">
        <v>16</v>
      </c>
      <c r="F58">
        <v>600</v>
      </c>
      <c r="G58">
        <v>600</v>
      </c>
      <c r="H58">
        <v>275</v>
      </c>
      <c r="J58">
        <v>276</v>
      </c>
      <c r="K58">
        <f t="shared" si="0"/>
        <v>276</v>
      </c>
    </row>
    <row r="59" spans="1:11" x14ac:dyDescent="0.25">
      <c r="A59" t="s">
        <v>59</v>
      </c>
      <c r="B59" t="s">
        <v>60</v>
      </c>
      <c r="C59" t="s">
        <v>61</v>
      </c>
      <c r="D59" t="s">
        <v>62</v>
      </c>
      <c r="E59" t="s">
        <v>17</v>
      </c>
      <c r="F59">
        <v>1111</v>
      </c>
      <c r="G59">
        <v>1111</v>
      </c>
      <c r="H59">
        <v>544</v>
      </c>
      <c r="J59">
        <v>298</v>
      </c>
      <c r="K59">
        <f t="shared" si="0"/>
        <v>298</v>
      </c>
    </row>
    <row r="60" spans="1:11" x14ac:dyDescent="0.25">
      <c r="A60" t="s">
        <v>59</v>
      </c>
      <c r="B60" t="s">
        <v>60</v>
      </c>
      <c r="C60" t="s">
        <v>61</v>
      </c>
      <c r="D60" t="s">
        <v>62</v>
      </c>
      <c r="E60" t="s">
        <v>18</v>
      </c>
      <c r="F60">
        <v>1454</v>
      </c>
      <c r="G60">
        <v>1454</v>
      </c>
      <c r="H60">
        <v>672</v>
      </c>
      <c r="J60">
        <v>716</v>
      </c>
      <c r="K60">
        <f t="shared" si="0"/>
        <v>716</v>
      </c>
    </row>
    <row r="61" spans="1:11" x14ac:dyDescent="0.25">
      <c r="A61" t="s">
        <v>59</v>
      </c>
      <c r="B61" t="s">
        <v>60</v>
      </c>
      <c r="C61" t="s">
        <v>61</v>
      </c>
      <c r="D61" t="s">
        <v>62</v>
      </c>
      <c r="E61" t="s">
        <v>19</v>
      </c>
      <c r="F61">
        <v>1313</v>
      </c>
      <c r="G61">
        <v>1313</v>
      </c>
      <c r="J61">
        <v>542</v>
      </c>
      <c r="K61">
        <f t="shared" si="0"/>
        <v>542</v>
      </c>
    </row>
    <row r="62" spans="1:11" x14ac:dyDescent="0.25">
      <c r="A62" t="s">
        <v>59</v>
      </c>
      <c r="B62" t="s">
        <v>60</v>
      </c>
      <c r="C62" t="s">
        <v>61</v>
      </c>
      <c r="D62" t="s">
        <v>62</v>
      </c>
      <c r="E62" t="s">
        <v>20</v>
      </c>
      <c r="F62">
        <v>1218</v>
      </c>
      <c r="G62">
        <v>1218</v>
      </c>
      <c r="J62">
        <v>479</v>
      </c>
      <c r="K62">
        <f t="shared" si="0"/>
        <v>479</v>
      </c>
    </row>
    <row r="63" spans="1:11" x14ac:dyDescent="0.25">
      <c r="A63" t="s">
        <v>63</v>
      </c>
      <c r="B63" t="s">
        <v>64</v>
      </c>
      <c r="C63" t="s">
        <v>65</v>
      </c>
      <c r="D63" t="s">
        <v>66</v>
      </c>
      <c r="E63" t="s">
        <v>15</v>
      </c>
      <c r="F63">
        <v>183</v>
      </c>
      <c r="G63">
        <v>183</v>
      </c>
      <c r="H63">
        <v>120</v>
      </c>
      <c r="I63">
        <v>23</v>
      </c>
      <c r="J63">
        <v>40</v>
      </c>
      <c r="K63">
        <f t="shared" si="0"/>
        <v>40</v>
      </c>
    </row>
    <row r="64" spans="1:11" x14ac:dyDescent="0.25">
      <c r="A64" t="s">
        <v>63</v>
      </c>
      <c r="B64" t="s">
        <v>64</v>
      </c>
      <c r="C64" t="s">
        <v>65</v>
      </c>
      <c r="D64" t="s">
        <v>66</v>
      </c>
      <c r="E64" t="s">
        <v>16</v>
      </c>
      <c r="F64">
        <v>1721</v>
      </c>
      <c r="G64">
        <v>1721</v>
      </c>
      <c r="H64">
        <v>833</v>
      </c>
      <c r="J64">
        <v>712</v>
      </c>
      <c r="K64">
        <f t="shared" si="0"/>
        <v>712</v>
      </c>
    </row>
    <row r="65" spans="1:11" x14ac:dyDescent="0.25">
      <c r="A65" t="s">
        <v>63</v>
      </c>
      <c r="B65" t="s">
        <v>64</v>
      </c>
      <c r="C65" t="s">
        <v>65</v>
      </c>
      <c r="D65" t="s">
        <v>66</v>
      </c>
      <c r="E65" t="s">
        <v>17</v>
      </c>
      <c r="F65">
        <v>476</v>
      </c>
      <c r="G65">
        <v>70</v>
      </c>
      <c r="H65">
        <v>55</v>
      </c>
      <c r="J65">
        <v>10</v>
      </c>
      <c r="K65">
        <f t="shared" si="0"/>
        <v>68</v>
      </c>
    </row>
    <row r="66" spans="1:11" x14ac:dyDescent="0.25">
      <c r="A66" t="s">
        <v>63</v>
      </c>
      <c r="B66" t="s">
        <v>64</v>
      </c>
      <c r="C66" t="s">
        <v>65</v>
      </c>
      <c r="D66" t="s">
        <v>66</v>
      </c>
      <c r="E66" t="s">
        <v>18</v>
      </c>
      <c r="F66">
        <v>504</v>
      </c>
      <c r="G66">
        <v>504</v>
      </c>
      <c r="H66">
        <v>384</v>
      </c>
      <c r="J66">
        <v>77</v>
      </c>
      <c r="K66">
        <f t="shared" si="0"/>
        <v>77</v>
      </c>
    </row>
    <row r="67" spans="1:11" x14ac:dyDescent="0.25">
      <c r="A67" t="s">
        <v>63</v>
      </c>
      <c r="B67" t="s">
        <v>64</v>
      </c>
      <c r="C67" t="s">
        <v>65</v>
      </c>
      <c r="D67" t="s">
        <v>66</v>
      </c>
      <c r="E67" t="s">
        <v>19</v>
      </c>
      <c r="F67">
        <v>524</v>
      </c>
      <c r="G67">
        <v>524</v>
      </c>
      <c r="J67">
        <v>96</v>
      </c>
      <c r="K67">
        <f t="shared" ref="K67:K130" si="1">IF(F67&lt;&gt;G67, (J67/G67)*F67, J67)</f>
        <v>96</v>
      </c>
    </row>
    <row r="68" spans="1:11" x14ac:dyDescent="0.25">
      <c r="A68" t="s">
        <v>63</v>
      </c>
      <c r="B68" t="s">
        <v>64</v>
      </c>
      <c r="C68" t="s">
        <v>65</v>
      </c>
      <c r="D68" t="s">
        <v>66</v>
      </c>
      <c r="E68" t="s">
        <v>20</v>
      </c>
      <c r="F68">
        <v>571</v>
      </c>
      <c r="G68">
        <v>571</v>
      </c>
      <c r="J68">
        <v>98</v>
      </c>
      <c r="K68">
        <f t="shared" si="1"/>
        <v>98</v>
      </c>
    </row>
    <row r="69" spans="1:11" x14ac:dyDescent="0.25">
      <c r="A69" t="s">
        <v>67</v>
      </c>
      <c r="B69" t="s">
        <v>68</v>
      </c>
      <c r="C69" t="s">
        <v>69</v>
      </c>
      <c r="D69" t="s">
        <v>70</v>
      </c>
      <c r="E69" t="s">
        <v>15</v>
      </c>
      <c r="F69">
        <v>2992</v>
      </c>
      <c r="G69">
        <v>2992</v>
      </c>
      <c r="H69">
        <v>1686</v>
      </c>
      <c r="I69">
        <v>416</v>
      </c>
      <c r="J69">
        <v>890</v>
      </c>
      <c r="K69">
        <f t="shared" si="1"/>
        <v>890</v>
      </c>
    </row>
    <row r="70" spans="1:11" x14ac:dyDescent="0.25">
      <c r="A70" t="s">
        <v>67</v>
      </c>
      <c r="B70" t="s">
        <v>68</v>
      </c>
      <c r="C70" t="s">
        <v>69</v>
      </c>
      <c r="D70" t="s">
        <v>70</v>
      </c>
      <c r="E70" t="s">
        <v>16</v>
      </c>
      <c r="F70">
        <v>480</v>
      </c>
      <c r="G70">
        <v>480</v>
      </c>
      <c r="H70">
        <v>274</v>
      </c>
      <c r="J70">
        <v>147</v>
      </c>
      <c r="K70">
        <f t="shared" si="1"/>
        <v>147</v>
      </c>
    </row>
    <row r="71" spans="1:11" x14ac:dyDescent="0.25">
      <c r="A71" t="s">
        <v>67</v>
      </c>
      <c r="B71" t="s">
        <v>68</v>
      </c>
      <c r="C71" t="s">
        <v>69</v>
      </c>
      <c r="D71" t="s">
        <v>70</v>
      </c>
      <c r="E71" t="s">
        <v>17</v>
      </c>
      <c r="F71">
        <v>3947</v>
      </c>
      <c r="G71">
        <v>3947</v>
      </c>
      <c r="H71">
        <v>2350</v>
      </c>
      <c r="J71">
        <v>1317</v>
      </c>
      <c r="K71">
        <f t="shared" si="1"/>
        <v>1317</v>
      </c>
    </row>
    <row r="72" spans="1:11" x14ac:dyDescent="0.25">
      <c r="A72" t="s">
        <v>67</v>
      </c>
      <c r="B72" t="s">
        <v>68</v>
      </c>
      <c r="C72" t="s">
        <v>69</v>
      </c>
      <c r="D72" t="s">
        <v>70</v>
      </c>
      <c r="E72" t="s">
        <v>18</v>
      </c>
      <c r="F72">
        <v>4221</v>
      </c>
      <c r="G72">
        <v>4221</v>
      </c>
      <c r="H72">
        <v>2296</v>
      </c>
      <c r="J72">
        <v>1391</v>
      </c>
      <c r="K72">
        <f t="shared" si="1"/>
        <v>1391</v>
      </c>
    </row>
    <row r="73" spans="1:11" x14ac:dyDescent="0.25">
      <c r="A73" t="s">
        <v>67</v>
      </c>
      <c r="B73" t="s">
        <v>68</v>
      </c>
      <c r="C73" t="s">
        <v>69</v>
      </c>
      <c r="D73" t="s">
        <v>70</v>
      </c>
      <c r="E73" t="s">
        <v>19</v>
      </c>
      <c r="F73">
        <v>4344</v>
      </c>
      <c r="G73">
        <v>4344</v>
      </c>
      <c r="J73">
        <v>1294</v>
      </c>
      <c r="K73">
        <f t="shared" si="1"/>
        <v>1294</v>
      </c>
    </row>
    <row r="74" spans="1:11" x14ac:dyDescent="0.25">
      <c r="A74" t="s">
        <v>67</v>
      </c>
      <c r="B74" t="s">
        <v>68</v>
      </c>
      <c r="C74" t="s">
        <v>69</v>
      </c>
      <c r="D74" t="s">
        <v>70</v>
      </c>
      <c r="E74" t="s">
        <v>20</v>
      </c>
      <c r="F74">
        <v>4325</v>
      </c>
      <c r="G74">
        <v>4325</v>
      </c>
      <c r="J74">
        <v>1225</v>
      </c>
      <c r="K74">
        <f t="shared" si="1"/>
        <v>1225</v>
      </c>
    </row>
    <row r="75" spans="1:11" x14ac:dyDescent="0.25">
      <c r="A75" t="s">
        <v>71</v>
      </c>
      <c r="B75" t="s">
        <v>72</v>
      </c>
      <c r="C75" t="s">
        <v>73</v>
      </c>
      <c r="D75" t="s">
        <v>74</v>
      </c>
      <c r="E75" t="s">
        <v>15</v>
      </c>
      <c r="F75">
        <v>842</v>
      </c>
      <c r="G75">
        <v>70</v>
      </c>
      <c r="H75">
        <v>51</v>
      </c>
      <c r="I75">
        <v>10</v>
      </c>
      <c r="J75">
        <v>9</v>
      </c>
      <c r="K75">
        <f t="shared" si="1"/>
        <v>108.25714285714285</v>
      </c>
    </row>
    <row r="76" spans="1:11" x14ac:dyDescent="0.25">
      <c r="A76" t="s">
        <v>71</v>
      </c>
      <c r="B76" t="s">
        <v>72</v>
      </c>
      <c r="C76" t="s">
        <v>73</v>
      </c>
      <c r="D76" t="s">
        <v>74</v>
      </c>
      <c r="E76" t="s">
        <v>16</v>
      </c>
      <c r="F76">
        <v>908</v>
      </c>
      <c r="G76">
        <v>908</v>
      </c>
      <c r="H76">
        <v>427</v>
      </c>
      <c r="J76">
        <v>382</v>
      </c>
      <c r="K76">
        <f t="shared" si="1"/>
        <v>382</v>
      </c>
    </row>
    <row r="77" spans="1:11" x14ac:dyDescent="0.25">
      <c r="A77" t="s">
        <v>71</v>
      </c>
      <c r="B77" t="s">
        <v>72</v>
      </c>
      <c r="C77" t="s">
        <v>73</v>
      </c>
      <c r="D77" t="s">
        <v>74</v>
      </c>
      <c r="E77" t="s">
        <v>17</v>
      </c>
      <c r="F77">
        <v>898</v>
      </c>
      <c r="G77">
        <v>70</v>
      </c>
      <c r="H77">
        <v>51</v>
      </c>
      <c r="J77">
        <v>14</v>
      </c>
      <c r="K77">
        <f t="shared" si="1"/>
        <v>179.60000000000002</v>
      </c>
    </row>
    <row r="78" spans="1:11" x14ac:dyDescent="0.25">
      <c r="A78" t="s">
        <v>71</v>
      </c>
      <c r="B78" t="s">
        <v>72</v>
      </c>
      <c r="C78" t="s">
        <v>73</v>
      </c>
      <c r="D78" t="s">
        <v>74</v>
      </c>
      <c r="E78" t="s">
        <v>18</v>
      </c>
      <c r="F78">
        <v>1037</v>
      </c>
      <c r="G78">
        <v>1037</v>
      </c>
      <c r="H78">
        <v>641</v>
      </c>
      <c r="J78">
        <v>285</v>
      </c>
      <c r="K78">
        <f t="shared" si="1"/>
        <v>285</v>
      </c>
    </row>
    <row r="79" spans="1:11" x14ac:dyDescent="0.25">
      <c r="A79" t="s">
        <v>71</v>
      </c>
      <c r="B79" t="s">
        <v>72</v>
      </c>
      <c r="C79" t="s">
        <v>73</v>
      </c>
      <c r="D79" t="s">
        <v>74</v>
      </c>
      <c r="E79" t="s">
        <v>19</v>
      </c>
      <c r="F79">
        <v>1050</v>
      </c>
      <c r="G79">
        <v>1050</v>
      </c>
      <c r="J79">
        <v>290</v>
      </c>
      <c r="K79">
        <f t="shared" si="1"/>
        <v>290</v>
      </c>
    </row>
    <row r="80" spans="1:11" x14ac:dyDescent="0.25">
      <c r="A80" t="s">
        <v>71</v>
      </c>
      <c r="B80" t="s">
        <v>72</v>
      </c>
      <c r="C80" t="s">
        <v>73</v>
      </c>
      <c r="D80" t="s">
        <v>74</v>
      </c>
      <c r="E80" t="s">
        <v>20</v>
      </c>
      <c r="F80">
        <v>1028</v>
      </c>
      <c r="G80">
        <v>1028</v>
      </c>
      <c r="J80">
        <v>290</v>
      </c>
      <c r="K80">
        <f t="shared" si="1"/>
        <v>290</v>
      </c>
    </row>
    <row r="81" spans="1:11" x14ac:dyDescent="0.25">
      <c r="A81" t="s">
        <v>75</v>
      </c>
      <c r="B81" t="s">
        <v>76</v>
      </c>
      <c r="C81" t="s">
        <v>77</v>
      </c>
      <c r="D81" t="s">
        <v>78</v>
      </c>
      <c r="E81" t="s">
        <v>15</v>
      </c>
      <c r="F81">
        <v>137</v>
      </c>
      <c r="G81">
        <v>137</v>
      </c>
      <c r="H81">
        <v>80</v>
      </c>
      <c r="I81">
        <v>12</v>
      </c>
      <c r="J81">
        <v>45</v>
      </c>
      <c r="K81">
        <f t="shared" si="1"/>
        <v>45</v>
      </c>
    </row>
    <row r="82" spans="1:11" x14ac:dyDescent="0.25">
      <c r="A82" t="s">
        <v>75</v>
      </c>
      <c r="B82" t="s">
        <v>76</v>
      </c>
      <c r="C82" t="s">
        <v>77</v>
      </c>
      <c r="D82" t="s">
        <v>78</v>
      </c>
      <c r="E82" t="s">
        <v>16</v>
      </c>
      <c r="F82">
        <v>326</v>
      </c>
      <c r="G82">
        <v>70</v>
      </c>
      <c r="H82">
        <v>10</v>
      </c>
      <c r="J82">
        <v>44</v>
      </c>
      <c r="K82">
        <f t="shared" si="1"/>
        <v>204.91428571428571</v>
      </c>
    </row>
    <row r="83" spans="1:11" x14ac:dyDescent="0.25">
      <c r="A83" t="s">
        <v>75</v>
      </c>
      <c r="B83" t="s">
        <v>76</v>
      </c>
      <c r="C83" t="s">
        <v>77</v>
      </c>
      <c r="D83" t="s">
        <v>78</v>
      </c>
      <c r="E83" t="s">
        <v>17</v>
      </c>
      <c r="F83">
        <v>240</v>
      </c>
      <c r="G83">
        <v>240</v>
      </c>
      <c r="H83">
        <v>180</v>
      </c>
      <c r="J83">
        <v>60</v>
      </c>
      <c r="K83">
        <f t="shared" si="1"/>
        <v>60</v>
      </c>
    </row>
    <row r="84" spans="1:11" x14ac:dyDescent="0.25">
      <c r="A84" t="s">
        <v>75</v>
      </c>
      <c r="B84" t="s">
        <v>76</v>
      </c>
      <c r="C84" t="s">
        <v>77</v>
      </c>
      <c r="D84" t="s">
        <v>78</v>
      </c>
      <c r="E84" t="s">
        <v>18</v>
      </c>
      <c r="F84">
        <v>208</v>
      </c>
      <c r="G84">
        <v>208</v>
      </c>
      <c r="H84">
        <v>51</v>
      </c>
      <c r="J84">
        <v>132</v>
      </c>
      <c r="K84">
        <f t="shared" si="1"/>
        <v>132</v>
      </c>
    </row>
    <row r="85" spans="1:11" x14ac:dyDescent="0.25">
      <c r="A85" t="s">
        <v>75</v>
      </c>
      <c r="B85" t="s">
        <v>76</v>
      </c>
      <c r="C85" t="s">
        <v>77</v>
      </c>
      <c r="D85" t="s">
        <v>78</v>
      </c>
      <c r="E85" t="s">
        <v>19</v>
      </c>
      <c r="F85">
        <v>193</v>
      </c>
      <c r="G85">
        <v>193</v>
      </c>
      <c r="J85">
        <v>73</v>
      </c>
      <c r="K85">
        <f t="shared" si="1"/>
        <v>73</v>
      </c>
    </row>
    <row r="86" spans="1:11" x14ac:dyDescent="0.25">
      <c r="A86" t="s">
        <v>75</v>
      </c>
      <c r="B86" t="s">
        <v>76</v>
      </c>
      <c r="C86" t="s">
        <v>77</v>
      </c>
      <c r="D86" t="s">
        <v>78</v>
      </c>
      <c r="E86" t="s">
        <v>20</v>
      </c>
      <c r="F86">
        <v>197</v>
      </c>
      <c r="G86">
        <v>197</v>
      </c>
      <c r="J86">
        <v>76</v>
      </c>
      <c r="K86">
        <f t="shared" si="1"/>
        <v>76</v>
      </c>
    </row>
    <row r="87" spans="1:11" x14ac:dyDescent="0.25">
      <c r="A87" t="s">
        <v>79</v>
      </c>
      <c r="B87" t="s">
        <v>80</v>
      </c>
      <c r="C87" t="s">
        <v>81</v>
      </c>
      <c r="D87" t="s">
        <v>82</v>
      </c>
      <c r="E87" t="s">
        <v>15</v>
      </c>
      <c r="F87">
        <v>1623</v>
      </c>
      <c r="G87">
        <v>1623</v>
      </c>
      <c r="H87">
        <v>799</v>
      </c>
      <c r="I87">
        <v>181</v>
      </c>
      <c r="J87">
        <v>643</v>
      </c>
      <c r="K87">
        <f t="shared" si="1"/>
        <v>643</v>
      </c>
    </row>
    <row r="88" spans="1:11" x14ac:dyDescent="0.25">
      <c r="A88" t="s">
        <v>79</v>
      </c>
      <c r="B88" t="s">
        <v>80</v>
      </c>
      <c r="C88" t="s">
        <v>81</v>
      </c>
      <c r="D88" t="s">
        <v>82</v>
      </c>
      <c r="E88" t="s">
        <v>16</v>
      </c>
      <c r="F88">
        <v>1154</v>
      </c>
      <c r="G88">
        <v>1154</v>
      </c>
      <c r="H88">
        <v>578</v>
      </c>
      <c r="J88">
        <v>405</v>
      </c>
      <c r="K88">
        <f t="shared" si="1"/>
        <v>405</v>
      </c>
    </row>
    <row r="89" spans="1:11" x14ac:dyDescent="0.25">
      <c r="A89" t="s">
        <v>79</v>
      </c>
      <c r="B89" t="s">
        <v>80</v>
      </c>
      <c r="C89" t="s">
        <v>81</v>
      </c>
      <c r="D89" t="s">
        <v>82</v>
      </c>
      <c r="E89" t="s">
        <v>17</v>
      </c>
      <c r="F89">
        <v>2481</v>
      </c>
      <c r="G89">
        <v>2481</v>
      </c>
      <c r="H89">
        <v>1213</v>
      </c>
      <c r="J89">
        <v>1127</v>
      </c>
      <c r="K89">
        <f t="shared" si="1"/>
        <v>1127</v>
      </c>
    </row>
    <row r="90" spans="1:11" x14ac:dyDescent="0.25">
      <c r="A90" t="s">
        <v>79</v>
      </c>
      <c r="B90" t="s">
        <v>80</v>
      </c>
      <c r="C90" t="s">
        <v>81</v>
      </c>
      <c r="D90" t="s">
        <v>82</v>
      </c>
      <c r="E90" t="s">
        <v>18</v>
      </c>
      <c r="F90">
        <v>2495</v>
      </c>
      <c r="G90">
        <v>2495</v>
      </c>
      <c r="H90">
        <v>1256</v>
      </c>
      <c r="J90">
        <v>1105</v>
      </c>
      <c r="K90">
        <f t="shared" si="1"/>
        <v>1105</v>
      </c>
    </row>
    <row r="91" spans="1:11" x14ac:dyDescent="0.25">
      <c r="A91" t="s">
        <v>79</v>
      </c>
      <c r="B91" t="s">
        <v>80</v>
      </c>
      <c r="C91" t="s">
        <v>81</v>
      </c>
      <c r="D91" t="s">
        <v>82</v>
      </c>
      <c r="E91" t="s">
        <v>19</v>
      </c>
      <c r="F91">
        <v>1785</v>
      </c>
      <c r="G91">
        <v>1785</v>
      </c>
      <c r="J91">
        <v>771</v>
      </c>
      <c r="K91">
        <f t="shared" si="1"/>
        <v>771</v>
      </c>
    </row>
    <row r="92" spans="1:11" x14ac:dyDescent="0.25">
      <c r="A92" t="s">
        <v>79</v>
      </c>
      <c r="B92" t="s">
        <v>80</v>
      </c>
      <c r="C92" t="s">
        <v>81</v>
      </c>
      <c r="D92" t="s">
        <v>82</v>
      </c>
      <c r="E92" t="s">
        <v>20</v>
      </c>
      <c r="F92">
        <v>2635</v>
      </c>
      <c r="G92">
        <v>2635</v>
      </c>
      <c r="J92">
        <v>1147</v>
      </c>
      <c r="K92">
        <f t="shared" si="1"/>
        <v>1147</v>
      </c>
    </row>
    <row r="93" spans="1:11" x14ac:dyDescent="0.25">
      <c r="A93" t="s">
        <v>83</v>
      </c>
      <c r="B93" t="s">
        <v>84</v>
      </c>
      <c r="C93" t="s">
        <v>85</v>
      </c>
      <c r="D93" t="s">
        <v>86</v>
      </c>
      <c r="E93" t="s">
        <v>15</v>
      </c>
      <c r="F93">
        <v>1101</v>
      </c>
      <c r="G93">
        <v>1101</v>
      </c>
      <c r="H93">
        <v>561</v>
      </c>
      <c r="I93">
        <v>149</v>
      </c>
      <c r="J93">
        <v>391</v>
      </c>
      <c r="K93">
        <f t="shared" si="1"/>
        <v>391</v>
      </c>
    </row>
    <row r="94" spans="1:11" x14ac:dyDescent="0.25">
      <c r="A94" t="s">
        <v>83</v>
      </c>
      <c r="B94" t="s">
        <v>84</v>
      </c>
      <c r="C94" t="s">
        <v>85</v>
      </c>
      <c r="D94" t="s">
        <v>86</v>
      </c>
      <c r="E94" t="s">
        <v>16</v>
      </c>
      <c r="F94">
        <v>442</v>
      </c>
      <c r="G94">
        <v>442</v>
      </c>
      <c r="H94">
        <v>221</v>
      </c>
      <c r="J94">
        <v>179</v>
      </c>
      <c r="K94">
        <f t="shared" si="1"/>
        <v>179</v>
      </c>
    </row>
    <row r="95" spans="1:11" x14ac:dyDescent="0.25">
      <c r="A95" t="s">
        <v>83</v>
      </c>
      <c r="B95" t="s">
        <v>84</v>
      </c>
      <c r="C95" t="s">
        <v>85</v>
      </c>
      <c r="D95" t="s">
        <v>86</v>
      </c>
      <c r="E95" t="s">
        <v>17</v>
      </c>
      <c r="F95">
        <v>1077</v>
      </c>
      <c r="G95">
        <v>1077</v>
      </c>
      <c r="H95">
        <v>559</v>
      </c>
      <c r="J95">
        <v>356</v>
      </c>
      <c r="K95">
        <f t="shared" si="1"/>
        <v>356</v>
      </c>
    </row>
    <row r="96" spans="1:11" x14ac:dyDescent="0.25">
      <c r="A96" t="s">
        <v>83</v>
      </c>
      <c r="B96" t="s">
        <v>84</v>
      </c>
      <c r="C96" t="s">
        <v>85</v>
      </c>
      <c r="D96" t="s">
        <v>86</v>
      </c>
      <c r="E96" t="s">
        <v>18</v>
      </c>
      <c r="F96">
        <v>1147</v>
      </c>
      <c r="G96">
        <v>1147</v>
      </c>
      <c r="H96">
        <v>615</v>
      </c>
      <c r="J96">
        <v>354</v>
      </c>
      <c r="K96">
        <f t="shared" si="1"/>
        <v>354</v>
      </c>
    </row>
    <row r="97" spans="1:11" x14ac:dyDescent="0.25">
      <c r="A97" t="s">
        <v>83</v>
      </c>
      <c r="B97" t="s">
        <v>84</v>
      </c>
      <c r="C97" t="s">
        <v>85</v>
      </c>
      <c r="D97" t="s">
        <v>86</v>
      </c>
      <c r="E97" t="s">
        <v>19</v>
      </c>
      <c r="F97">
        <v>1148</v>
      </c>
      <c r="G97">
        <v>1148</v>
      </c>
      <c r="J97">
        <v>362</v>
      </c>
      <c r="K97">
        <f t="shared" si="1"/>
        <v>362</v>
      </c>
    </row>
    <row r="98" spans="1:11" x14ac:dyDescent="0.25">
      <c r="A98" t="s">
        <v>83</v>
      </c>
      <c r="B98" t="s">
        <v>84</v>
      </c>
      <c r="C98" t="s">
        <v>85</v>
      </c>
      <c r="D98" t="s">
        <v>86</v>
      </c>
      <c r="E98" t="s">
        <v>20</v>
      </c>
      <c r="F98">
        <v>1110</v>
      </c>
      <c r="G98">
        <v>1110</v>
      </c>
      <c r="J98">
        <v>343</v>
      </c>
      <c r="K98">
        <f t="shared" si="1"/>
        <v>343</v>
      </c>
    </row>
    <row r="99" spans="1:11" x14ac:dyDescent="0.25">
      <c r="A99" t="s">
        <v>87</v>
      </c>
      <c r="B99" t="s">
        <v>88</v>
      </c>
      <c r="C99" t="s">
        <v>89</v>
      </c>
      <c r="D99" t="s">
        <v>90</v>
      </c>
      <c r="E99" t="s">
        <v>15</v>
      </c>
      <c r="F99">
        <v>36</v>
      </c>
      <c r="G99">
        <v>36</v>
      </c>
      <c r="H99">
        <v>20</v>
      </c>
      <c r="I99">
        <v>4</v>
      </c>
      <c r="J99">
        <v>12</v>
      </c>
      <c r="K99">
        <f t="shared" si="1"/>
        <v>12</v>
      </c>
    </row>
    <row r="100" spans="1:11" x14ac:dyDescent="0.25">
      <c r="A100" t="s">
        <v>87</v>
      </c>
      <c r="B100" t="s">
        <v>91</v>
      </c>
      <c r="C100" t="s">
        <v>92</v>
      </c>
      <c r="D100" t="s">
        <v>90</v>
      </c>
      <c r="E100" t="s">
        <v>16</v>
      </c>
      <c r="F100">
        <v>839</v>
      </c>
      <c r="G100">
        <v>70</v>
      </c>
      <c r="H100">
        <v>60</v>
      </c>
      <c r="J100">
        <v>8</v>
      </c>
      <c r="K100">
        <f t="shared" si="1"/>
        <v>95.885714285714286</v>
      </c>
    </row>
    <row r="101" spans="1:11" x14ac:dyDescent="0.25">
      <c r="A101" t="s">
        <v>87</v>
      </c>
      <c r="B101" t="s">
        <v>91</v>
      </c>
      <c r="C101" t="s">
        <v>92</v>
      </c>
      <c r="D101" t="s">
        <v>90</v>
      </c>
      <c r="E101" t="s">
        <v>17</v>
      </c>
      <c r="F101">
        <v>176</v>
      </c>
      <c r="G101">
        <v>176</v>
      </c>
      <c r="H101">
        <v>90</v>
      </c>
      <c r="J101">
        <v>77</v>
      </c>
      <c r="K101">
        <f t="shared" si="1"/>
        <v>77</v>
      </c>
    </row>
    <row r="102" spans="1:11" x14ac:dyDescent="0.25">
      <c r="A102" t="s">
        <v>87</v>
      </c>
      <c r="B102" t="s">
        <v>91</v>
      </c>
      <c r="C102" t="s">
        <v>92</v>
      </c>
      <c r="D102" t="s">
        <v>90</v>
      </c>
      <c r="E102" t="s">
        <v>18</v>
      </c>
      <c r="F102">
        <v>225</v>
      </c>
      <c r="G102">
        <v>225</v>
      </c>
      <c r="H102">
        <v>105</v>
      </c>
      <c r="J102">
        <v>103</v>
      </c>
      <c r="K102">
        <f t="shared" si="1"/>
        <v>103</v>
      </c>
    </row>
    <row r="103" spans="1:11" x14ac:dyDescent="0.25">
      <c r="A103" t="s">
        <v>87</v>
      </c>
      <c r="B103" t="s">
        <v>91</v>
      </c>
      <c r="C103" t="s">
        <v>92</v>
      </c>
      <c r="D103" t="s">
        <v>90</v>
      </c>
      <c r="E103" t="s">
        <v>19</v>
      </c>
      <c r="F103">
        <v>202</v>
      </c>
      <c r="G103">
        <v>202</v>
      </c>
      <c r="J103">
        <v>71</v>
      </c>
      <c r="K103">
        <f t="shared" si="1"/>
        <v>71</v>
      </c>
    </row>
    <row r="104" spans="1:11" x14ac:dyDescent="0.25">
      <c r="A104" t="s">
        <v>87</v>
      </c>
      <c r="B104" t="s">
        <v>91</v>
      </c>
      <c r="C104" t="s">
        <v>92</v>
      </c>
      <c r="D104" t="s">
        <v>90</v>
      </c>
      <c r="E104" t="s">
        <v>20</v>
      </c>
      <c r="F104">
        <v>246</v>
      </c>
      <c r="G104">
        <v>246</v>
      </c>
      <c r="J104">
        <v>50</v>
      </c>
      <c r="K104">
        <f t="shared" si="1"/>
        <v>50</v>
      </c>
    </row>
    <row r="105" spans="1:11" x14ac:dyDescent="0.25">
      <c r="A105" t="s">
        <v>93</v>
      </c>
      <c r="B105" t="s">
        <v>94</v>
      </c>
      <c r="C105" t="s">
        <v>95</v>
      </c>
      <c r="D105" t="s">
        <v>96</v>
      </c>
      <c r="E105" t="s">
        <v>15</v>
      </c>
      <c r="F105">
        <v>232</v>
      </c>
      <c r="G105">
        <v>232</v>
      </c>
      <c r="H105">
        <v>137</v>
      </c>
      <c r="I105">
        <v>36</v>
      </c>
      <c r="J105">
        <v>59</v>
      </c>
      <c r="K105">
        <f t="shared" si="1"/>
        <v>59</v>
      </c>
    </row>
    <row r="106" spans="1:11" x14ac:dyDescent="0.25">
      <c r="A106" t="s">
        <v>93</v>
      </c>
      <c r="B106" t="s">
        <v>94</v>
      </c>
      <c r="C106" t="s">
        <v>95</v>
      </c>
      <c r="D106" t="s">
        <v>96</v>
      </c>
      <c r="E106" t="s">
        <v>16</v>
      </c>
      <c r="F106">
        <v>407</v>
      </c>
      <c r="G106">
        <v>407</v>
      </c>
      <c r="H106">
        <v>220</v>
      </c>
      <c r="J106">
        <v>138</v>
      </c>
      <c r="K106">
        <f t="shared" si="1"/>
        <v>138</v>
      </c>
    </row>
    <row r="107" spans="1:11" x14ac:dyDescent="0.25">
      <c r="A107" t="s">
        <v>93</v>
      </c>
      <c r="B107" t="s">
        <v>94</v>
      </c>
      <c r="C107" t="s">
        <v>95</v>
      </c>
      <c r="D107" t="s">
        <v>96</v>
      </c>
      <c r="E107" t="s">
        <v>17</v>
      </c>
      <c r="F107">
        <v>316</v>
      </c>
      <c r="G107">
        <v>316</v>
      </c>
      <c r="H107">
        <v>179</v>
      </c>
      <c r="J107">
        <v>89</v>
      </c>
      <c r="K107">
        <f t="shared" si="1"/>
        <v>89</v>
      </c>
    </row>
    <row r="108" spans="1:11" x14ac:dyDescent="0.25">
      <c r="A108" t="s">
        <v>93</v>
      </c>
      <c r="B108" t="s">
        <v>94</v>
      </c>
      <c r="C108" t="s">
        <v>95</v>
      </c>
      <c r="D108" t="s">
        <v>96</v>
      </c>
      <c r="E108" t="s">
        <v>18</v>
      </c>
      <c r="F108">
        <v>337</v>
      </c>
      <c r="G108">
        <v>337</v>
      </c>
      <c r="H108">
        <v>204</v>
      </c>
      <c r="J108">
        <v>87</v>
      </c>
      <c r="K108">
        <f t="shared" si="1"/>
        <v>87</v>
      </c>
    </row>
    <row r="109" spans="1:11" x14ac:dyDescent="0.25">
      <c r="A109" t="s">
        <v>93</v>
      </c>
      <c r="B109" t="s">
        <v>94</v>
      </c>
      <c r="C109" t="s">
        <v>95</v>
      </c>
      <c r="D109" t="s">
        <v>96</v>
      </c>
      <c r="E109" t="s">
        <v>19</v>
      </c>
      <c r="F109">
        <v>368</v>
      </c>
      <c r="G109">
        <v>368</v>
      </c>
      <c r="J109">
        <v>87</v>
      </c>
      <c r="K109">
        <f t="shared" si="1"/>
        <v>87</v>
      </c>
    </row>
    <row r="110" spans="1:11" x14ac:dyDescent="0.25">
      <c r="A110" t="s">
        <v>93</v>
      </c>
      <c r="B110" t="s">
        <v>94</v>
      </c>
      <c r="C110" t="s">
        <v>95</v>
      </c>
      <c r="D110" t="s">
        <v>96</v>
      </c>
      <c r="E110" t="s">
        <v>20</v>
      </c>
      <c r="F110">
        <v>408</v>
      </c>
      <c r="G110">
        <v>408</v>
      </c>
      <c r="J110">
        <v>107</v>
      </c>
      <c r="K110">
        <f t="shared" si="1"/>
        <v>107</v>
      </c>
    </row>
    <row r="111" spans="1:11" x14ac:dyDescent="0.25">
      <c r="A111" t="s">
        <v>97</v>
      </c>
      <c r="B111" t="s">
        <v>98</v>
      </c>
      <c r="C111" t="s">
        <v>99</v>
      </c>
      <c r="D111" t="s">
        <v>100</v>
      </c>
      <c r="E111" t="s">
        <v>16</v>
      </c>
      <c r="F111">
        <v>575</v>
      </c>
      <c r="G111">
        <v>575</v>
      </c>
      <c r="H111">
        <v>294</v>
      </c>
      <c r="J111">
        <v>224</v>
      </c>
      <c r="K111">
        <f t="shared" si="1"/>
        <v>224</v>
      </c>
    </row>
    <row r="112" spans="1:11" x14ac:dyDescent="0.25">
      <c r="A112" t="s">
        <v>97</v>
      </c>
      <c r="B112" t="s">
        <v>98</v>
      </c>
      <c r="C112" t="s">
        <v>99</v>
      </c>
      <c r="D112" t="s">
        <v>100</v>
      </c>
      <c r="E112" t="s">
        <v>17</v>
      </c>
      <c r="F112">
        <v>158</v>
      </c>
      <c r="G112">
        <v>158</v>
      </c>
      <c r="H112">
        <v>33</v>
      </c>
      <c r="J112">
        <v>112</v>
      </c>
      <c r="K112">
        <f t="shared" si="1"/>
        <v>112</v>
      </c>
    </row>
    <row r="113" spans="1:11" x14ac:dyDescent="0.25">
      <c r="A113" t="s">
        <v>97</v>
      </c>
      <c r="B113" t="s">
        <v>98</v>
      </c>
      <c r="C113" t="s">
        <v>99</v>
      </c>
      <c r="D113" t="s">
        <v>100</v>
      </c>
      <c r="E113" t="s">
        <v>18</v>
      </c>
      <c r="F113">
        <v>143</v>
      </c>
      <c r="G113">
        <v>143</v>
      </c>
      <c r="H113">
        <v>61</v>
      </c>
      <c r="J113">
        <v>61</v>
      </c>
      <c r="K113">
        <f t="shared" si="1"/>
        <v>61</v>
      </c>
    </row>
    <row r="114" spans="1:11" x14ac:dyDescent="0.25">
      <c r="A114" t="s">
        <v>97</v>
      </c>
      <c r="B114" t="s">
        <v>98</v>
      </c>
      <c r="C114" t="s">
        <v>99</v>
      </c>
      <c r="D114" t="s">
        <v>100</v>
      </c>
      <c r="E114" t="s">
        <v>19</v>
      </c>
      <c r="F114">
        <v>128</v>
      </c>
      <c r="G114">
        <v>128</v>
      </c>
      <c r="J114">
        <v>55</v>
      </c>
      <c r="K114">
        <f t="shared" si="1"/>
        <v>55</v>
      </c>
    </row>
    <row r="115" spans="1:11" x14ac:dyDescent="0.25">
      <c r="A115" t="s">
        <v>97</v>
      </c>
      <c r="B115" t="s">
        <v>98</v>
      </c>
      <c r="C115" t="s">
        <v>99</v>
      </c>
      <c r="D115" t="s">
        <v>100</v>
      </c>
      <c r="E115" t="s">
        <v>20</v>
      </c>
      <c r="F115">
        <v>139</v>
      </c>
      <c r="G115">
        <v>139</v>
      </c>
      <c r="J115">
        <v>63</v>
      </c>
      <c r="K115">
        <f t="shared" si="1"/>
        <v>63</v>
      </c>
    </row>
    <row r="116" spans="1:11" x14ac:dyDescent="0.25">
      <c r="A116" t="s">
        <v>101</v>
      </c>
      <c r="B116" t="s">
        <v>102</v>
      </c>
      <c r="C116" t="s">
        <v>103</v>
      </c>
      <c r="D116" t="s">
        <v>104</v>
      </c>
      <c r="E116" t="s">
        <v>16</v>
      </c>
      <c r="F116">
        <v>66</v>
      </c>
      <c r="G116">
        <v>66</v>
      </c>
      <c r="H116">
        <v>1</v>
      </c>
      <c r="J116">
        <v>46</v>
      </c>
      <c r="K116">
        <f t="shared" si="1"/>
        <v>46</v>
      </c>
    </row>
    <row r="117" spans="1:11" x14ac:dyDescent="0.25">
      <c r="A117" t="s">
        <v>101</v>
      </c>
      <c r="B117" t="s">
        <v>102</v>
      </c>
      <c r="C117" t="s">
        <v>103</v>
      </c>
      <c r="D117" t="s">
        <v>104</v>
      </c>
      <c r="E117" t="s">
        <v>17</v>
      </c>
      <c r="F117">
        <v>209</v>
      </c>
      <c r="G117">
        <v>209</v>
      </c>
      <c r="H117">
        <v>109</v>
      </c>
      <c r="J117">
        <v>77</v>
      </c>
      <c r="K117">
        <f t="shared" si="1"/>
        <v>77</v>
      </c>
    </row>
    <row r="118" spans="1:11" x14ac:dyDescent="0.25">
      <c r="A118" t="s">
        <v>101</v>
      </c>
      <c r="B118" t="s">
        <v>102</v>
      </c>
      <c r="C118" t="s">
        <v>103</v>
      </c>
      <c r="D118" t="s">
        <v>104</v>
      </c>
      <c r="E118" t="s">
        <v>18</v>
      </c>
      <c r="F118">
        <v>407</v>
      </c>
      <c r="G118">
        <v>407</v>
      </c>
      <c r="H118">
        <v>223</v>
      </c>
      <c r="J118">
        <v>140</v>
      </c>
      <c r="K118">
        <f t="shared" si="1"/>
        <v>140</v>
      </c>
    </row>
    <row r="119" spans="1:11" x14ac:dyDescent="0.25">
      <c r="A119" t="s">
        <v>101</v>
      </c>
      <c r="B119" t="s">
        <v>102</v>
      </c>
      <c r="C119" t="s">
        <v>103</v>
      </c>
      <c r="D119" t="s">
        <v>104</v>
      </c>
      <c r="E119" t="s">
        <v>19</v>
      </c>
      <c r="F119">
        <v>515</v>
      </c>
      <c r="G119">
        <v>515</v>
      </c>
      <c r="J119">
        <v>177</v>
      </c>
      <c r="K119">
        <f t="shared" si="1"/>
        <v>177</v>
      </c>
    </row>
    <row r="120" spans="1:11" x14ac:dyDescent="0.25">
      <c r="A120" t="s">
        <v>101</v>
      </c>
      <c r="B120" t="s">
        <v>102</v>
      </c>
      <c r="C120" t="s">
        <v>103</v>
      </c>
      <c r="D120" t="s">
        <v>104</v>
      </c>
      <c r="E120" t="s">
        <v>20</v>
      </c>
      <c r="F120">
        <v>652</v>
      </c>
      <c r="G120">
        <v>652</v>
      </c>
      <c r="J120">
        <v>339</v>
      </c>
      <c r="K120">
        <f t="shared" si="1"/>
        <v>339</v>
      </c>
    </row>
    <row r="121" spans="1:11" x14ac:dyDescent="0.25">
      <c r="A121" t="s">
        <v>105</v>
      </c>
      <c r="B121" t="s">
        <v>106</v>
      </c>
      <c r="C121" t="s">
        <v>107</v>
      </c>
      <c r="D121" t="s">
        <v>108</v>
      </c>
      <c r="E121" t="s">
        <v>15</v>
      </c>
      <c r="F121">
        <v>605</v>
      </c>
      <c r="G121">
        <v>605</v>
      </c>
      <c r="H121">
        <v>235</v>
      </c>
      <c r="I121">
        <v>37</v>
      </c>
      <c r="J121">
        <v>333</v>
      </c>
      <c r="K121">
        <f t="shared" si="1"/>
        <v>333</v>
      </c>
    </row>
    <row r="122" spans="1:11" x14ac:dyDescent="0.25">
      <c r="A122" t="s">
        <v>105</v>
      </c>
      <c r="B122" t="s">
        <v>106</v>
      </c>
      <c r="C122" t="s">
        <v>107</v>
      </c>
      <c r="D122" t="s">
        <v>108</v>
      </c>
      <c r="E122" t="s">
        <v>16</v>
      </c>
      <c r="F122">
        <v>1864</v>
      </c>
      <c r="G122">
        <v>70</v>
      </c>
      <c r="H122">
        <v>50</v>
      </c>
      <c r="J122">
        <v>5</v>
      </c>
      <c r="K122">
        <f t="shared" si="1"/>
        <v>133.14285714285714</v>
      </c>
    </row>
    <row r="123" spans="1:11" x14ac:dyDescent="0.25">
      <c r="A123" t="s">
        <v>105</v>
      </c>
      <c r="B123" t="s">
        <v>106</v>
      </c>
      <c r="C123" t="s">
        <v>107</v>
      </c>
      <c r="D123" t="s">
        <v>108</v>
      </c>
      <c r="E123" t="s">
        <v>17</v>
      </c>
      <c r="F123">
        <v>655</v>
      </c>
      <c r="G123">
        <v>655</v>
      </c>
      <c r="H123">
        <v>297</v>
      </c>
      <c r="J123">
        <v>306</v>
      </c>
      <c r="K123">
        <f t="shared" si="1"/>
        <v>306</v>
      </c>
    </row>
    <row r="124" spans="1:11" x14ac:dyDescent="0.25">
      <c r="A124" t="s">
        <v>105</v>
      </c>
      <c r="B124" t="s">
        <v>106</v>
      </c>
      <c r="C124" t="s">
        <v>107</v>
      </c>
      <c r="D124" t="s">
        <v>108</v>
      </c>
      <c r="E124" t="s">
        <v>18</v>
      </c>
      <c r="F124">
        <v>682</v>
      </c>
      <c r="G124">
        <v>682</v>
      </c>
      <c r="H124">
        <v>353</v>
      </c>
      <c r="J124">
        <v>276</v>
      </c>
      <c r="K124">
        <f t="shared" si="1"/>
        <v>276</v>
      </c>
    </row>
    <row r="125" spans="1:11" x14ac:dyDescent="0.25">
      <c r="A125" t="s">
        <v>105</v>
      </c>
      <c r="B125" t="s">
        <v>106</v>
      </c>
      <c r="C125" t="s">
        <v>107</v>
      </c>
      <c r="D125" t="s">
        <v>108</v>
      </c>
      <c r="E125" t="s">
        <v>19</v>
      </c>
      <c r="F125">
        <v>797</v>
      </c>
      <c r="G125">
        <v>797</v>
      </c>
      <c r="J125">
        <v>276</v>
      </c>
      <c r="K125">
        <f t="shared" si="1"/>
        <v>276</v>
      </c>
    </row>
    <row r="126" spans="1:11" x14ac:dyDescent="0.25">
      <c r="A126" t="s">
        <v>105</v>
      </c>
      <c r="B126" t="s">
        <v>106</v>
      </c>
      <c r="C126" t="s">
        <v>107</v>
      </c>
      <c r="D126" t="s">
        <v>108</v>
      </c>
      <c r="E126" t="s">
        <v>20</v>
      </c>
      <c r="F126">
        <v>718</v>
      </c>
      <c r="G126">
        <v>718</v>
      </c>
      <c r="J126">
        <v>279</v>
      </c>
      <c r="K126">
        <f t="shared" si="1"/>
        <v>279</v>
      </c>
    </row>
    <row r="127" spans="1:11" x14ac:dyDescent="0.25">
      <c r="A127" t="s">
        <v>109</v>
      </c>
      <c r="B127" t="s">
        <v>110</v>
      </c>
      <c r="C127" t="s">
        <v>111</v>
      </c>
      <c r="D127" t="s">
        <v>112</v>
      </c>
      <c r="E127" t="s">
        <v>20</v>
      </c>
      <c r="F127">
        <v>60</v>
      </c>
      <c r="G127">
        <v>60</v>
      </c>
      <c r="J127">
        <v>12</v>
      </c>
      <c r="K127">
        <f t="shared" si="1"/>
        <v>12</v>
      </c>
    </row>
    <row r="128" spans="1:11" x14ac:dyDescent="0.25">
      <c r="A128" t="s">
        <v>113</v>
      </c>
      <c r="B128" t="s">
        <v>114</v>
      </c>
      <c r="C128" t="s">
        <v>115</v>
      </c>
      <c r="D128" t="s">
        <v>116</v>
      </c>
      <c r="E128" t="s">
        <v>15</v>
      </c>
      <c r="F128">
        <v>682</v>
      </c>
      <c r="G128">
        <v>70</v>
      </c>
      <c r="H128">
        <v>48</v>
      </c>
      <c r="I128">
        <v>1</v>
      </c>
      <c r="J128">
        <v>21</v>
      </c>
      <c r="K128">
        <f t="shared" si="1"/>
        <v>204.6</v>
      </c>
    </row>
    <row r="129" spans="1:11" x14ac:dyDescent="0.25">
      <c r="A129" t="s">
        <v>113</v>
      </c>
      <c r="B129" t="s">
        <v>114</v>
      </c>
      <c r="C129" t="s">
        <v>115</v>
      </c>
      <c r="D129" t="s">
        <v>116</v>
      </c>
      <c r="E129" t="s">
        <v>16</v>
      </c>
      <c r="F129">
        <v>455</v>
      </c>
      <c r="G129">
        <v>455</v>
      </c>
      <c r="H129">
        <v>212</v>
      </c>
      <c r="J129">
        <v>132</v>
      </c>
      <c r="K129">
        <f t="shared" si="1"/>
        <v>132</v>
      </c>
    </row>
    <row r="130" spans="1:11" x14ac:dyDescent="0.25">
      <c r="A130" t="s">
        <v>113</v>
      </c>
      <c r="B130" t="s">
        <v>114</v>
      </c>
      <c r="C130" t="s">
        <v>115</v>
      </c>
      <c r="D130" t="s">
        <v>116</v>
      </c>
      <c r="E130" t="s">
        <v>17</v>
      </c>
      <c r="F130">
        <v>819</v>
      </c>
      <c r="G130">
        <v>70</v>
      </c>
      <c r="H130">
        <v>48</v>
      </c>
      <c r="J130">
        <v>18</v>
      </c>
      <c r="K130">
        <f t="shared" si="1"/>
        <v>210.59999999999997</v>
      </c>
    </row>
    <row r="131" spans="1:11" x14ac:dyDescent="0.25">
      <c r="A131" t="s">
        <v>113</v>
      </c>
      <c r="B131" t="s">
        <v>114</v>
      </c>
      <c r="C131" t="s">
        <v>115</v>
      </c>
      <c r="D131" t="s">
        <v>116</v>
      </c>
      <c r="E131" t="s">
        <v>18</v>
      </c>
      <c r="F131">
        <v>946</v>
      </c>
      <c r="G131">
        <v>70</v>
      </c>
      <c r="H131">
        <v>39</v>
      </c>
      <c r="J131">
        <v>26</v>
      </c>
      <c r="K131">
        <f t="shared" ref="K131:K194" si="2">IF(F131&lt;&gt;G131, (J131/G131)*F131, J131)</f>
        <v>351.37142857142857</v>
      </c>
    </row>
    <row r="132" spans="1:11" x14ac:dyDescent="0.25">
      <c r="A132" t="s">
        <v>113</v>
      </c>
      <c r="B132" t="s">
        <v>114</v>
      </c>
      <c r="C132" t="s">
        <v>115</v>
      </c>
      <c r="D132" t="s">
        <v>116</v>
      </c>
      <c r="E132" t="s">
        <v>19</v>
      </c>
      <c r="F132">
        <v>737</v>
      </c>
      <c r="G132">
        <v>737</v>
      </c>
      <c r="J132">
        <v>192</v>
      </c>
      <c r="K132">
        <f t="shared" si="2"/>
        <v>192</v>
      </c>
    </row>
    <row r="133" spans="1:11" x14ac:dyDescent="0.25">
      <c r="A133" t="s">
        <v>113</v>
      </c>
      <c r="B133" t="s">
        <v>114</v>
      </c>
      <c r="C133" t="s">
        <v>115</v>
      </c>
      <c r="D133" t="s">
        <v>116</v>
      </c>
      <c r="E133" t="s">
        <v>20</v>
      </c>
      <c r="F133">
        <v>769</v>
      </c>
      <c r="G133">
        <v>769</v>
      </c>
      <c r="J133">
        <v>182</v>
      </c>
      <c r="K133">
        <f t="shared" si="2"/>
        <v>182</v>
      </c>
    </row>
    <row r="134" spans="1:11" x14ac:dyDescent="0.25">
      <c r="A134" t="s">
        <v>117</v>
      </c>
      <c r="B134" t="s">
        <v>118</v>
      </c>
      <c r="C134" t="s">
        <v>119</v>
      </c>
      <c r="D134" t="s">
        <v>120</v>
      </c>
      <c r="E134" t="s">
        <v>16</v>
      </c>
      <c r="F134">
        <v>240</v>
      </c>
      <c r="G134">
        <v>240</v>
      </c>
      <c r="H134">
        <v>171</v>
      </c>
      <c r="J134">
        <v>53</v>
      </c>
      <c r="K134">
        <f t="shared" si="2"/>
        <v>53</v>
      </c>
    </row>
    <row r="135" spans="1:11" x14ac:dyDescent="0.25">
      <c r="A135" t="s">
        <v>117</v>
      </c>
      <c r="B135" t="s">
        <v>118</v>
      </c>
      <c r="C135" t="s">
        <v>119</v>
      </c>
      <c r="D135" t="s">
        <v>120</v>
      </c>
      <c r="E135" t="s">
        <v>17</v>
      </c>
      <c r="F135">
        <v>48</v>
      </c>
      <c r="G135">
        <v>48</v>
      </c>
      <c r="H135">
        <v>17</v>
      </c>
      <c r="J135">
        <v>27</v>
      </c>
      <c r="K135">
        <f t="shared" si="2"/>
        <v>27</v>
      </c>
    </row>
    <row r="136" spans="1:11" x14ac:dyDescent="0.25">
      <c r="A136" t="s">
        <v>117</v>
      </c>
      <c r="B136" t="s">
        <v>118</v>
      </c>
      <c r="C136" t="s">
        <v>119</v>
      </c>
      <c r="D136" t="s">
        <v>120</v>
      </c>
      <c r="E136" t="s">
        <v>18</v>
      </c>
      <c r="F136">
        <v>85</v>
      </c>
      <c r="G136">
        <v>85</v>
      </c>
      <c r="H136">
        <v>41</v>
      </c>
      <c r="J136">
        <v>35</v>
      </c>
      <c r="K136">
        <f t="shared" si="2"/>
        <v>35</v>
      </c>
    </row>
    <row r="137" spans="1:11" x14ac:dyDescent="0.25">
      <c r="A137" t="s">
        <v>117</v>
      </c>
      <c r="B137" t="s">
        <v>118</v>
      </c>
      <c r="C137" t="s">
        <v>119</v>
      </c>
      <c r="D137" t="s">
        <v>120</v>
      </c>
      <c r="E137" t="s">
        <v>19</v>
      </c>
      <c r="F137">
        <v>105</v>
      </c>
      <c r="G137">
        <v>105</v>
      </c>
      <c r="J137">
        <v>38</v>
      </c>
      <c r="K137">
        <f t="shared" si="2"/>
        <v>38</v>
      </c>
    </row>
    <row r="138" spans="1:11" x14ac:dyDescent="0.25">
      <c r="A138" t="s">
        <v>117</v>
      </c>
      <c r="B138" t="s">
        <v>118</v>
      </c>
      <c r="C138" t="s">
        <v>119</v>
      </c>
      <c r="D138" t="s">
        <v>120</v>
      </c>
      <c r="E138" t="s">
        <v>20</v>
      </c>
      <c r="F138">
        <v>101</v>
      </c>
      <c r="G138">
        <v>101</v>
      </c>
      <c r="J138">
        <v>37</v>
      </c>
      <c r="K138">
        <f t="shared" si="2"/>
        <v>37</v>
      </c>
    </row>
    <row r="139" spans="1:11" x14ac:dyDescent="0.25">
      <c r="A139" t="s">
        <v>121</v>
      </c>
      <c r="B139" t="s">
        <v>122</v>
      </c>
      <c r="C139" t="s">
        <v>123</v>
      </c>
      <c r="D139" t="s">
        <v>124</v>
      </c>
      <c r="E139" t="s">
        <v>15</v>
      </c>
      <c r="F139">
        <v>295</v>
      </c>
      <c r="G139">
        <v>70</v>
      </c>
      <c r="H139">
        <v>7</v>
      </c>
      <c r="I139">
        <v>1</v>
      </c>
      <c r="J139">
        <v>62</v>
      </c>
      <c r="K139">
        <f t="shared" si="2"/>
        <v>261.28571428571428</v>
      </c>
    </row>
    <row r="140" spans="1:11" x14ac:dyDescent="0.25">
      <c r="A140" t="s">
        <v>121</v>
      </c>
      <c r="B140" t="s">
        <v>122</v>
      </c>
      <c r="C140" t="s">
        <v>123</v>
      </c>
      <c r="D140" t="s">
        <v>124</v>
      </c>
      <c r="E140" t="s">
        <v>16</v>
      </c>
      <c r="F140">
        <v>202</v>
      </c>
      <c r="G140">
        <v>202</v>
      </c>
      <c r="H140">
        <v>122</v>
      </c>
      <c r="J140">
        <v>61</v>
      </c>
      <c r="K140">
        <f t="shared" si="2"/>
        <v>61</v>
      </c>
    </row>
    <row r="141" spans="1:11" x14ac:dyDescent="0.25">
      <c r="A141" t="s">
        <v>121</v>
      </c>
      <c r="B141" t="s">
        <v>122</v>
      </c>
      <c r="C141" t="s">
        <v>123</v>
      </c>
      <c r="D141" t="s">
        <v>124</v>
      </c>
      <c r="E141" t="s">
        <v>17</v>
      </c>
      <c r="F141">
        <v>435</v>
      </c>
      <c r="G141">
        <v>435</v>
      </c>
      <c r="H141">
        <v>170</v>
      </c>
      <c r="J141">
        <v>180</v>
      </c>
      <c r="K141">
        <f t="shared" si="2"/>
        <v>180</v>
      </c>
    </row>
    <row r="142" spans="1:11" x14ac:dyDescent="0.25">
      <c r="A142" t="s">
        <v>121</v>
      </c>
      <c r="B142" t="s">
        <v>122</v>
      </c>
      <c r="C142" t="s">
        <v>123</v>
      </c>
      <c r="D142" t="s">
        <v>124</v>
      </c>
      <c r="E142" t="s">
        <v>18</v>
      </c>
      <c r="F142">
        <v>491</v>
      </c>
      <c r="G142">
        <v>491</v>
      </c>
      <c r="H142">
        <v>153</v>
      </c>
      <c r="J142">
        <v>235</v>
      </c>
      <c r="K142">
        <f t="shared" si="2"/>
        <v>235</v>
      </c>
    </row>
    <row r="143" spans="1:11" x14ac:dyDescent="0.25">
      <c r="A143" t="s">
        <v>121</v>
      </c>
      <c r="B143" t="s">
        <v>122</v>
      </c>
      <c r="C143" t="s">
        <v>123</v>
      </c>
      <c r="D143" t="s">
        <v>124</v>
      </c>
      <c r="E143" t="s">
        <v>19</v>
      </c>
      <c r="F143">
        <v>1198</v>
      </c>
      <c r="G143">
        <v>1190</v>
      </c>
      <c r="J143">
        <v>315</v>
      </c>
      <c r="K143">
        <f t="shared" si="2"/>
        <v>317.11764705882354</v>
      </c>
    </row>
    <row r="144" spans="1:11" x14ac:dyDescent="0.25">
      <c r="A144" t="s">
        <v>121</v>
      </c>
      <c r="B144" t="s">
        <v>122</v>
      </c>
      <c r="C144" t="s">
        <v>123</v>
      </c>
      <c r="D144" t="s">
        <v>124</v>
      </c>
      <c r="E144" t="s">
        <v>20</v>
      </c>
      <c r="F144">
        <v>1379</v>
      </c>
      <c r="G144">
        <v>70</v>
      </c>
      <c r="J144">
        <v>20</v>
      </c>
      <c r="K144">
        <f t="shared" si="2"/>
        <v>394</v>
      </c>
    </row>
    <row r="145" spans="1:11" x14ac:dyDescent="0.25">
      <c r="A145" t="s">
        <v>125</v>
      </c>
      <c r="B145" t="s">
        <v>126</v>
      </c>
      <c r="C145" t="s">
        <v>127</v>
      </c>
      <c r="D145" t="s">
        <v>128</v>
      </c>
      <c r="E145" t="s">
        <v>15</v>
      </c>
      <c r="F145">
        <v>506</v>
      </c>
      <c r="G145">
        <v>506</v>
      </c>
      <c r="H145">
        <v>249</v>
      </c>
      <c r="I145">
        <v>60</v>
      </c>
      <c r="J145">
        <v>197</v>
      </c>
      <c r="K145">
        <f t="shared" si="2"/>
        <v>197</v>
      </c>
    </row>
    <row r="146" spans="1:11" x14ac:dyDescent="0.25">
      <c r="A146" t="s">
        <v>125</v>
      </c>
      <c r="B146" t="s">
        <v>126</v>
      </c>
      <c r="C146" t="s">
        <v>127</v>
      </c>
      <c r="D146" t="s">
        <v>128</v>
      </c>
      <c r="E146" t="s">
        <v>16</v>
      </c>
      <c r="F146">
        <v>1174</v>
      </c>
      <c r="G146">
        <v>1174</v>
      </c>
      <c r="H146">
        <v>671</v>
      </c>
      <c r="J146">
        <v>352</v>
      </c>
      <c r="K146">
        <f t="shared" si="2"/>
        <v>352</v>
      </c>
    </row>
    <row r="147" spans="1:11" x14ac:dyDescent="0.25">
      <c r="A147" t="s">
        <v>125</v>
      </c>
      <c r="B147" t="s">
        <v>126</v>
      </c>
      <c r="C147" t="s">
        <v>127</v>
      </c>
      <c r="D147" t="s">
        <v>128</v>
      </c>
      <c r="E147" t="s">
        <v>17</v>
      </c>
      <c r="F147">
        <v>1023</v>
      </c>
      <c r="G147">
        <v>1023</v>
      </c>
      <c r="H147">
        <v>449</v>
      </c>
      <c r="J147">
        <v>498</v>
      </c>
      <c r="K147">
        <f t="shared" si="2"/>
        <v>498</v>
      </c>
    </row>
    <row r="148" spans="1:11" x14ac:dyDescent="0.25">
      <c r="A148" t="s">
        <v>125</v>
      </c>
      <c r="B148" t="s">
        <v>126</v>
      </c>
      <c r="C148" t="s">
        <v>127</v>
      </c>
      <c r="D148" t="s">
        <v>128</v>
      </c>
      <c r="E148" t="s">
        <v>18</v>
      </c>
      <c r="F148">
        <v>1321</v>
      </c>
      <c r="G148">
        <v>1321</v>
      </c>
      <c r="H148">
        <v>643</v>
      </c>
      <c r="J148">
        <v>587</v>
      </c>
      <c r="K148">
        <f t="shared" si="2"/>
        <v>587</v>
      </c>
    </row>
    <row r="149" spans="1:11" x14ac:dyDescent="0.25">
      <c r="A149" t="s">
        <v>125</v>
      </c>
      <c r="B149" t="s">
        <v>129</v>
      </c>
      <c r="C149" t="s">
        <v>130</v>
      </c>
      <c r="D149" t="s">
        <v>128</v>
      </c>
      <c r="E149" t="s">
        <v>19</v>
      </c>
      <c r="F149">
        <v>1410</v>
      </c>
      <c r="G149">
        <v>1410</v>
      </c>
      <c r="J149">
        <v>636</v>
      </c>
      <c r="K149">
        <f t="shared" si="2"/>
        <v>636</v>
      </c>
    </row>
    <row r="150" spans="1:11" x14ac:dyDescent="0.25">
      <c r="A150" t="s">
        <v>125</v>
      </c>
      <c r="B150" t="s">
        <v>126</v>
      </c>
      <c r="C150" t="s">
        <v>127</v>
      </c>
      <c r="D150" t="s">
        <v>128</v>
      </c>
      <c r="E150" t="s">
        <v>20</v>
      </c>
      <c r="F150">
        <v>1380</v>
      </c>
      <c r="G150">
        <v>1380</v>
      </c>
      <c r="J150">
        <v>525</v>
      </c>
      <c r="K150">
        <f t="shared" si="2"/>
        <v>525</v>
      </c>
    </row>
    <row r="151" spans="1:11" x14ac:dyDescent="0.25">
      <c r="A151" t="s">
        <v>131</v>
      </c>
      <c r="B151" t="s">
        <v>132</v>
      </c>
      <c r="C151" t="s">
        <v>133</v>
      </c>
      <c r="D151" t="s">
        <v>134</v>
      </c>
      <c r="E151" t="s">
        <v>15</v>
      </c>
      <c r="F151">
        <v>430</v>
      </c>
      <c r="G151">
        <v>430</v>
      </c>
      <c r="H151">
        <v>236</v>
      </c>
      <c r="I151">
        <v>45</v>
      </c>
      <c r="J151">
        <v>149</v>
      </c>
      <c r="K151">
        <f t="shared" si="2"/>
        <v>149</v>
      </c>
    </row>
    <row r="152" spans="1:11" x14ac:dyDescent="0.25">
      <c r="A152" t="s">
        <v>131</v>
      </c>
      <c r="B152" t="s">
        <v>132</v>
      </c>
      <c r="C152" t="s">
        <v>133</v>
      </c>
      <c r="D152" t="s">
        <v>134</v>
      </c>
      <c r="E152" t="s">
        <v>16</v>
      </c>
      <c r="F152">
        <v>2695</v>
      </c>
      <c r="G152">
        <v>2695</v>
      </c>
      <c r="H152">
        <v>1536</v>
      </c>
      <c r="J152">
        <v>793</v>
      </c>
      <c r="K152">
        <f t="shared" si="2"/>
        <v>793</v>
      </c>
    </row>
    <row r="153" spans="1:11" x14ac:dyDescent="0.25">
      <c r="A153" t="s">
        <v>131</v>
      </c>
      <c r="B153" t="s">
        <v>132</v>
      </c>
      <c r="C153" t="s">
        <v>133</v>
      </c>
      <c r="D153" t="s">
        <v>134</v>
      </c>
      <c r="E153" t="s">
        <v>17</v>
      </c>
      <c r="F153">
        <v>543</v>
      </c>
      <c r="G153">
        <v>543</v>
      </c>
      <c r="H153">
        <v>229</v>
      </c>
      <c r="J153">
        <v>252</v>
      </c>
      <c r="K153">
        <f t="shared" si="2"/>
        <v>252</v>
      </c>
    </row>
    <row r="154" spans="1:11" x14ac:dyDescent="0.25">
      <c r="A154" t="s">
        <v>131</v>
      </c>
      <c r="B154" t="s">
        <v>132</v>
      </c>
      <c r="C154" t="s">
        <v>133</v>
      </c>
      <c r="D154" t="s">
        <v>134</v>
      </c>
      <c r="E154" t="s">
        <v>18</v>
      </c>
      <c r="F154">
        <v>886</v>
      </c>
      <c r="G154">
        <v>886</v>
      </c>
      <c r="H154">
        <v>69</v>
      </c>
      <c r="J154">
        <v>800</v>
      </c>
      <c r="K154">
        <f t="shared" si="2"/>
        <v>800</v>
      </c>
    </row>
    <row r="155" spans="1:11" x14ac:dyDescent="0.25">
      <c r="A155" t="s">
        <v>131</v>
      </c>
      <c r="B155" t="s">
        <v>132</v>
      </c>
      <c r="C155" t="s">
        <v>133</v>
      </c>
      <c r="D155" t="s">
        <v>134</v>
      </c>
      <c r="E155" t="s">
        <v>19</v>
      </c>
      <c r="F155">
        <v>995</v>
      </c>
      <c r="G155">
        <v>995</v>
      </c>
      <c r="J155">
        <v>604</v>
      </c>
      <c r="K155">
        <f t="shared" si="2"/>
        <v>604</v>
      </c>
    </row>
    <row r="156" spans="1:11" x14ac:dyDescent="0.25">
      <c r="A156" t="s">
        <v>131</v>
      </c>
      <c r="B156" t="s">
        <v>132</v>
      </c>
      <c r="C156" t="s">
        <v>133</v>
      </c>
      <c r="D156" t="s">
        <v>134</v>
      </c>
      <c r="E156" t="s">
        <v>20</v>
      </c>
      <c r="F156">
        <v>660</v>
      </c>
      <c r="G156">
        <v>660</v>
      </c>
      <c r="J156">
        <v>326</v>
      </c>
      <c r="K156">
        <f t="shared" si="2"/>
        <v>326</v>
      </c>
    </row>
    <row r="157" spans="1:11" x14ac:dyDescent="0.25">
      <c r="A157" t="s">
        <v>135</v>
      </c>
      <c r="B157" t="s">
        <v>136</v>
      </c>
      <c r="C157" t="s">
        <v>137</v>
      </c>
      <c r="D157" t="s">
        <v>138</v>
      </c>
      <c r="E157" t="s">
        <v>15</v>
      </c>
      <c r="F157">
        <v>433</v>
      </c>
      <c r="G157">
        <v>433</v>
      </c>
      <c r="H157">
        <v>254</v>
      </c>
      <c r="I157">
        <v>47</v>
      </c>
      <c r="J157">
        <v>132</v>
      </c>
      <c r="K157">
        <f t="shared" si="2"/>
        <v>132</v>
      </c>
    </row>
    <row r="158" spans="1:11" x14ac:dyDescent="0.25">
      <c r="A158" t="s">
        <v>135</v>
      </c>
      <c r="B158" t="s">
        <v>136</v>
      </c>
      <c r="C158" t="s">
        <v>137</v>
      </c>
      <c r="D158" t="s">
        <v>138</v>
      </c>
      <c r="E158" t="s">
        <v>16</v>
      </c>
      <c r="F158">
        <v>158</v>
      </c>
      <c r="G158">
        <v>158</v>
      </c>
      <c r="H158">
        <v>32</v>
      </c>
      <c r="J158">
        <v>106</v>
      </c>
      <c r="K158">
        <f t="shared" si="2"/>
        <v>106</v>
      </c>
    </row>
    <row r="159" spans="1:11" x14ac:dyDescent="0.25">
      <c r="A159" t="s">
        <v>135</v>
      </c>
      <c r="B159" t="s">
        <v>136</v>
      </c>
      <c r="C159" t="s">
        <v>137</v>
      </c>
      <c r="D159" t="s">
        <v>138</v>
      </c>
      <c r="E159" t="s">
        <v>17</v>
      </c>
      <c r="F159">
        <v>760</v>
      </c>
      <c r="G159">
        <v>760</v>
      </c>
      <c r="H159">
        <v>447</v>
      </c>
      <c r="J159">
        <v>310</v>
      </c>
      <c r="K159">
        <f t="shared" si="2"/>
        <v>310</v>
      </c>
    </row>
    <row r="160" spans="1:11" x14ac:dyDescent="0.25">
      <c r="A160" t="s">
        <v>135</v>
      </c>
      <c r="B160" t="s">
        <v>136</v>
      </c>
      <c r="C160" t="s">
        <v>137</v>
      </c>
      <c r="D160" t="s">
        <v>138</v>
      </c>
      <c r="E160" t="s">
        <v>18</v>
      </c>
      <c r="F160">
        <v>754</v>
      </c>
      <c r="G160">
        <v>754</v>
      </c>
      <c r="H160">
        <v>339</v>
      </c>
      <c r="J160">
        <v>375</v>
      </c>
      <c r="K160">
        <f t="shared" si="2"/>
        <v>375</v>
      </c>
    </row>
    <row r="161" spans="1:11" x14ac:dyDescent="0.25">
      <c r="A161" t="s">
        <v>135</v>
      </c>
      <c r="B161" t="s">
        <v>136</v>
      </c>
      <c r="C161" t="s">
        <v>137</v>
      </c>
      <c r="D161" t="s">
        <v>138</v>
      </c>
      <c r="E161" t="s">
        <v>19</v>
      </c>
      <c r="F161">
        <v>796</v>
      </c>
      <c r="G161">
        <v>796</v>
      </c>
      <c r="J161">
        <v>365</v>
      </c>
      <c r="K161">
        <f t="shared" si="2"/>
        <v>365</v>
      </c>
    </row>
    <row r="162" spans="1:11" x14ac:dyDescent="0.25">
      <c r="A162" t="s">
        <v>135</v>
      </c>
      <c r="B162" t="s">
        <v>136</v>
      </c>
      <c r="C162" t="s">
        <v>137</v>
      </c>
      <c r="D162" t="s">
        <v>138</v>
      </c>
      <c r="E162" t="s">
        <v>20</v>
      </c>
      <c r="F162">
        <v>606</v>
      </c>
      <c r="G162">
        <v>606</v>
      </c>
      <c r="J162">
        <v>202</v>
      </c>
      <c r="K162">
        <f t="shared" si="2"/>
        <v>202</v>
      </c>
    </row>
    <row r="163" spans="1:11" x14ac:dyDescent="0.25">
      <c r="A163" t="s">
        <v>139</v>
      </c>
      <c r="B163" t="s">
        <v>140</v>
      </c>
      <c r="C163" t="s">
        <v>141</v>
      </c>
      <c r="D163" t="s">
        <v>142</v>
      </c>
      <c r="E163" t="s">
        <v>15</v>
      </c>
      <c r="F163">
        <v>225</v>
      </c>
      <c r="G163">
        <v>225</v>
      </c>
      <c r="H163">
        <v>105</v>
      </c>
      <c r="I163">
        <v>16</v>
      </c>
      <c r="J163">
        <v>104</v>
      </c>
      <c r="K163">
        <f t="shared" si="2"/>
        <v>104</v>
      </c>
    </row>
    <row r="164" spans="1:11" x14ac:dyDescent="0.25">
      <c r="A164" t="s">
        <v>139</v>
      </c>
      <c r="B164" t="s">
        <v>140</v>
      </c>
      <c r="C164" t="s">
        <v>141</v>
      </c>
      <c r="D164" t="s">
        <v>142</v>
      </c>
      <c r="E164" t="s">
        <v>16</v>
      </c>
      <c r="F164">
        <v>124</v>
      </c>
      <c r="G164">
        <v>121</v>
      </c>
      <c r="H164">
        <v>67</v>
      </c>
      <c r="J164">
        <v>50</v>
      </c>
      <c r="K164">
        <f t="shared" si="2"/>
        <v>51.239669421487605</v>
      </c>
    </row>
    <row r="165" spans="1:11" x14ac:dyDescent="0.25">
      <c r="A165" t="s">
        <v>139</v>
      </c>
      <c r="B165" t="s">
        <v>140</v>
      </c>
      <c r="C165" t="s">
        <v>141</v>
      </c>
      <c r="D165" t="s">
        <v>142</v>
      </c>
      <c r="E165" t="s">
        <v>17</v>
      </c>
      <c r="F165">
        <v>358</v>
      </c>
      <c r="G165">
        <v>70</v>
      </c>
      <c r="H165">
        <v>49</v>
      </c>
      <c r="J165">
        <v>21</v>
      </c>
      <c r="K165">
        <f t="shared" si="2"/>
        <v>107.39999999999999</v>
      </c>
    </row>
    <row r="166" spans="1:11" x14ac:dyDescent="0.25">
      <c r="A166" t="s">
        <v>139</v>
      </c>
      <c r="B166" t="s">
        <v>140</v>
      </c>
      <c r="C166" t="s">
        <v>141</v>
      </c>
      <c r="D166" t="s">
        <v>142</v>
      </c>
      <c r="E166" t="s">
        <v>18</v>
      </c>
      <c r="F166">
        <v>382</v>
      </c>
      <c r="G166">
        <v>382</v>
      </c>
      <c r="H166">
        <v>186</v>
      </c>
      <c r="J166">
        <v>178</v>
      </c>
      <c r="K166">
        <f t="shared" si="2"/>
        <v>178</v>
      </c>
    </row>
    <row r="167" spans="1:11" x14ac:dyDescent="0.25">
      <c r="A167" t="s">
        <v>139</v>
      </c>
      <c r="B167" t="s">
        <v>140</v>
      </c>
      <c r="C167" t="s">
        <v>141</v>
      </c>
      <c r="D167" t="s">
        <v>142</v>
      </c>
      <c r="E167" t="s">
        <v>19</v>
      </c>
      <c r="F167">
        <v>366</v>
      </c>
      <c r="G167">
        <v>366</v>
      </c>
      <c r="J167">
        <v>131</v>
      </c>
      <c r="K167">
        <f t="shared" si="2"/>
        <v>131</v>
      </c>
    </row>
    <row r="168" spans="1:11" x14ac:dyDescent="0.25">
      <c r="A168" t="s">
        <v>139</v>
      </c>
      <c r="B168" t="s">
        <v>140</v>
      </c>
      <c r="C168" t="s">
        <v>141</v>
      </c>
      <c r="D168" t="s">
        <v>142</v>
      </c>
      <c r="E168" t="s">
        <v>20</v>
      </c>
      <c r="F168">
        <v>358</v>
      </c>
      <c r="G168">
        <v>358</v>
      </c>
      <c r="J168">
        <v>126</v>
      </c>
      <c r="K168">
        <f t="shared" si="2"/>
        <v>126</v>
      </c>
    </row>
    <row r="169" spans="1:11" x14ac:dyDescent="0.25">
      <c r="A169" t="s">
        <v>143</v>
      </c>
      <c r="B169" t="s">
        <v>144</v>
      </c>
      <c r="C169" t="s">
        <v>145</v>
      </c>
      <c r="D169" t="s">
        <v>146</v>
      </c>
      <c r="E169" t="s">
        <v>15</v>
      </c>
      <c r="F169">
        <v>932</v>
      </c>
      <c r="G169">
        <v>932</v>
      </c>
      <c r="H169">
        <v>577</v>
      </c>
      <c r="I169">
        <v>117</v>
      </c>
      <c r="J169">
        <v>238</v>
      </c>
      <c r="K169">
        <f t="shared" si="2"/>
        <v>238</v>
      </c>
    </row>
    <row r="170" spans="1:11" x14ac:dyDescent="0.25">
      <c r="A170" t="s">
        <v>143</v>
      </c>
      <c r="B170" t="s">
        <v>144</v>
      </c>
      <c r="C170" t="s">
        <v>145</v>
      </c>
      <c r="D170" t="s">
        <v>146</v>
      </c>
      <c r="E170" t="s">
        <v>16</v>
      </c>
      <c r="F170">
        <v>226</v>
      </c>
      <c r="G170">
        <v>226</v>
      </c>
      <c r="H170">
        <v>139</v>
      </c>
      <c r="J170">
        <v>59</v>
      </c>
      <c r="K170">
        <f t="shared" si="2"/>
        <v>59</v>
      </c>
    </row>
    <row r="171" spans="1:11" x14ac:dyDescent="0.25">
      <c r="A171" t="s">
        <v>143</v>
      </c>
      <c r="B171" t="s">
        <v>144</v>
      </c>
      <c r="C171" t="s">
        <v>145</v>
      </c>
      <c r="D171" t="s">
        <v>146</v>
      </c>
      <c r="E171" t="s">
        <v>17</v>
      </c>
      <c r="F171">
        <v>1814</v>
      </c>
      <c r="G171">
        <v>1814</v>
      </c>
      <c r="H171">
        <v>889</v>
      </c>
      <c r="J171">
        <v>695</v>
      </c>
      <c r="K171">
        <f t="shared" si="2"/>
        <v>695</v>
      </c>
    </row>
    <row r="172" spans="1:11" x14ac:dyDescent="0.25">
      <c r="A172" t="s">
        <v>143</v>
      </c>
      <c r="B172" t="s">
        <v>144</v>
      </c>
      <c r="C172" t="s">
        <v>145</v>
      </c>
      <c r="D172" t="s">
        <v>146</v>
      </c>
      <c r="E172" t="s">
        <v>18</v>
      </c>
      <c r="F172">
        <v>2194</v>
      </c>
      <c r="G172">
        <v>2194</v>
      </c>
      <c r="H172">
        <v>1143</v>
      </c>
      <c r="J172">
        <v>804</v>
      </c>
      <c r="K172">
        <f t="shared" si="2"/>
        <v>804</v>
      </c>
    </row>
    <row r="173" spans="1:11" x14ac:dyDescent="0.25">
      <c r="A173" t="s">
        <v>143</v>
      </c>
      <c r="B173" t="s">
        <v>144</v>
      </c>
      <c r="C173" t="s">
        <v>145</v>
      </c>
      <c r="D173" t="s">
        <v>146</v>
      </c>
      <c r="E173" t="s">
        <v>19</v>
      </c>
      <c r="F173">
        <v>2555</v>
      </c>
      <c r="G173">
        <v>2555</v>
      </c>
      <c r="J173">
        <v>920</v>
      </c>
      <c r="K173">
        <f t="shared" si="2"/>
        <v>920</v>
      </c>
    </row>
    <row r="174" spans="1:11" x14ac:dyDescent="0.25">
      <c r="A174" t="s">
        <v>143</v>
      </c>
      <c r="B174" t="s">
        <v>144</v>
      </c>
      <c r="C174" t="s">
        <v>145</v>
      </c>
      <c r="D174" t="s">
        <v>146</v>
      </c>
      <c r="E174" t="s">
        <v>20</v>
      </c>
      <c r="F174">
        <v>2524</v>
      </c>
      <c r="G174">
        <v>2524</v>
      </c>
      <c r="J174">
        <v>868</v>
      </c>
      <c r="K174">
        <f t="shared" si="2"/>
        <v>868</v>
      </c>
    </row>
    <row r="175" spans="1:11" x14ac:dyDescent="0.25">
      <c r="A175" t="s">
        <v>147</v>
      </c>
      <c r="B175" t="s">
        <v>148</v>
      </c>
      <c r="C175" t="s">
        <v>149</v>
      </c>
      <c r="D175" t="s">
        <v>150</v>
      </c>
      <c r="E175" t="s">
        <v>16</v>
      </c>
      <c r="F175">
        <v>110</v>
      </c>
      <c r="G175">
        <v>110</v>
      </c>
      <c r="H175">
        <v>59</v>
      </c>
      <c r="J175">
        <v>13</v>
      </c>
      <c r="K175">
        <f t="shared" si="2"/>
        <v>13</v>
      </c>
    </row>
    <row r="176" spans="1:11" x14ac:dyDescent="0.25">
      <c r="A176" t="s">
        <v>147</v>
      </c>
      <c r="B176" t="s">
        <v>148</v>
      </c>
      <c r="C176" t="s">
        <v>149</v>
      </c>
      <c r="D176" t="s">
        <v>150</v>
      </c>
      <c r="E176" t="s">
        <v>17</v>
      </c>
      <c r="F176">
        <v>43</v>
      </c>
      <c r="G176">
        <v>43</v>
      </c>
      <c r="H176">
        <v>4</v>
      </c>
      <c r="J176">
        <v>38</v>
      </c>
      <c r="K176">
        <f t="shared" si="2"/>
        <v>38</v>
      </c>
    </row>
    <row r="177" spans="1:11" x14ac:dyDescent="0.25">
      <c r="A177" t="s">
        <v>147</v>
      </c>
      <c r="B177" t="s">
        <v>148</v>
      </c>
      <c r="C177" t="s">
        <v>149</v>
      </c>
      <c r="D177" t="s">
        <v>150</v>
      </c>
      <c r="E177" t="s">
        <v>18</v>
      </c>
      <c r="F177">
        <v>61</v>
      </c>
      <c r="G177">
        <v>61</v>
      </c>
      <c r="H177">
        <v>21</v>
      </c>
      <c r="J177">
        <v>34</v>
      </c>
      <c r="K177">
        <f t="shared" si="2"/>
        <v>34</v>
      </c>
    </row>
    <row r="178" spans="1:11" x14ac:dyDescent="0.25">
      <c r="A178" t="s">
        <v>147</v>
      </c>
      <c r="B178" t="s">
        <v>148</v>
      </c>
      <c r="C178" t="s">
        <v>149</v>
      </c>
      <c r="D178" t="s">
        <v>150</v>
      </c>
      <c r="E178" t="s">
        <v>19</v>
      </c>
      <c r="F178">
        <v>87</v>
      </c>
      <c r="G178">
        <v>87</v>
      </c>
      <c r="J178">
        <v>48</v>
      </c>
      <c r="K178">
        <f t="shared" si="2"/>
        <v>48</v>
      </c>
    </row>
    <row r="179" spans="1:11" x14ac:dyDescent="0.25">
      <c r="A179" t="s">
        <v>147</v>
      </c>
      <c r="B179" t="s">
        <v>148</v>
      </c>
      <c r="C179" t="s">
        <v>149</v>
      </c>
      <c r="D179" t="s">
        <v>150</v>
      </c>
      <c r="E179" t="s">
        <v>20</v>
      </c>
      <c r="F179">
        <v>441</v>
      </c>
      <c r="G179">
        <v>441</v>
      </c>
      <c r="J179">
        <v>236</v>
      </c>
      <c r="K179">
        <f t="shared" si="2"/>
        <v>236</v>
      </c>
    </row>
    <row r="180" spans="1:11" x14ac:dyDescent="0.25">
      <c r="A180" t="s">
        <v>151</v>
      </c>
      <c r="B180" t="s">
        <v>152</v>
      </c>
      <c r="C180" t="s">
        <v>153</v>
      </c>
      <c r="D180" t="s">
        <v>154</v>
      </c>
      <c r="E180" t="s">
        <v>15</v>
      </c>
      <c r="F180">
        <v>1029</v>
      </c>
      <c r="G180">
        <v>1029</v>
      </c>
      <c r="H180">
        <v>514</v>
      </c>
      <c r="I180">
        <v>112</v>
      </c>
      <c r="J180">
        <v>403</v>
      </c>
      <c r="K180">
        <f t="shared" si="2"/>
        <v>403</v>
      </c>
    </row>
    <row r="181" spans="1:11" x14ac:dyDescent="0.25">
      <c r="A181" t="s">
        <v>151</v>
      </c>
      <c r="B181" t="s">
        <v>152</v>
      </c>
      <c r="C181" t="s">
        <v>153</v>
      </c>
      <c r="D181" t="s">
        <v>154</v>
      </c>
      <c r="E181" t="s">
        <v>16</v>
      </c>
      <c r="F181">
        <v>71</v>
      </c>
      <c r="G181">
        <v>71</v>
      </c>
      <c r="H181">
        <v>44</v>
      </c>
      <c r="J181">
        <v>19</v>
      </c>
      <c r="K181">
        <f t="shared" si="2"/>
        <v>19</v>
      </c>
    </row>
    <row r="182" spans="1:11" x14ac:dyDescent="0.25">
      <c r="A182" t="s">
        <v>151</v>
      </c>
      <c r="B182" t="s">
        <v>152</v>
      </c>
      <c r="C182" t="s">
        <v>153</v>
      </c>
      <c r="D182" t="s">
        <v>154</v>
      </c>
      <c r="E182" t="s">
        <v>17</v>
      </c>
      <c r="F182">
        <v>1563</v>
      </c>
      <c r="G182">
        <v>1563</v>
      </c>
      <c r="H182">
        <v>653</v>
      </c>
      <c r="J182">
        <v>783</v>
      </c>
      <c r="K182">
        <f t="shared" si="2"/>
        <v>783</v>
      </c>
    </row>
    <row r="183" spans="1:11" x14ac:dyDescent="0.25">
      <c r="A183" t="s">
        <v>151</v>
      </c>
      <c r="B183" t="s">
        <v>152</v>
      </c>
      <c r="C183" t="s">
        <v>153</v>
      </c>
      <c r="D183" t="s">
        <v>154</v>
      </c>
      <c r="E183" t="s">
        <v>18</v>
      </c>
      <c r="F183">
        <v>1619</v>
      </c>
      <c r="G183">
        <v>1619</v>
      </c>
      <c r="H183">
        <v>794</v>
      </c>
      <c r="J183">
        <v>675</v>
      </c>
      <c r="K183">
        <f t="shared" si="2"/>
        <v>675</v>
      </c>
    </row>
    <row r="184" spans="1:11" x14ac:dyDescent="0.25">
      <c r="A184" t="s">
        <v>151</v>
      </c>
      <c r="B184" t="s">
        <v>152</v>
      </c>
      <c r="C184" t="s">
        <v>153</v>
      </c>
      <c r="D184" t="s">
        <v>154</v>
      </c>
      <c r="E184" t="s">
        <v>19</v>
      </c>
      <c r="F184">
        <v>1622</v>
      </c>
      <c r="G184">
        <v>1622</v>
      </c>
      <c r="J184">
        <v>689</v>
      </c>
      <c r="K184">
        <f t="shared" si="2"/>
        <v>689</v>
      </c>
    </row>
    <row r="185" spans="1:11" x14ac:dyDescent="0.25">
      <c r="A185" t="s">
        <v>151</v>
      </c>
      <c r="B185" t="s">
        <v>152</v>
      </c>
      <c r="C185" t="s">
        <v>153</v>
      </c>
      <c r="D185" t="s">
        <v>154</v>
      </c>
      <c r="E185" t="s">
        <v>20</v>
      </c>
      <c r="F185">
        <v>1749</v>
      </c>
      <c r="G185">
        <v>1749</v>
      </c>
      <c r="J185">
        <v>707</v>
      </c>
      <c r="K185">
        <f t="shared" si="2"/>
        <v>707</v>
      </c>
    </row>
    <row r="186" spans="1:11" x14ac:dyDescent="0.25">
      <c r="A186" t="s">
        <v>155</v>
      </c>
      <c r="B186" t="s">
        <v>156</v>
      </c>
      <c r="C186" t="s">
        <v>157</v>
      </c>
      <c r="D186" t="s">
        <v>158</v>
      </c>
      <c r="E186" t="s">
        <v>15</v>
      </c>
      <c r="F186">
        <v>1958</v>
      </c>
      <c r="G186">
        <v>70</v>
      </c>
      <c r="H186">
        <v>51</v>
      </c>
      <c r="I186">
        <v>9</v>
      </c>
      <c r="J186">
        <v>10</v>
      </c>
      <c r="K186">
        <f t="shared" si="2"/>
        <v>279.71428571428572</v>
      </c>
    </row>
    <row r="187" spans="1:11" x14ac:dyDescent="0.25">
      <c r="A187" t="s">
        <v>155</v>
      </c>
      <c r="B187" t="s">
        <v>156</v>
      </c>
      <c r="C187" t="s">
        <v>157</v>
      </c>
      <c r="D187" t="s">
        <v>158</v>
      </c>
      <c r="E187" t="s">
        <v>16</v>
      </c>
      <c r="F187">
        <v>139</v>
      </c>
      <c r="G187">
        <v>139</v>
      </c>
      <c r="H187">
        <v>80</v>
      </c>
      <c r="J187">
        <v>48</v>
      </c>
      <c r="K187">
        <f t="shared" si="2"/>
        <v>48</v>
      </c>
    </row>
    <row r="188" spans="1:11" x14ac:dyDescent="0.25">
      <c r="A188" t="s">
        <v>155</v>
      </c>
      <c r="B188" t="s">
        <v>156</v>
      </c>
      <c r="C188" t="s">
        <v>157</v>
      </c>
      <c r="D188" t="s">
        <v>158</v>
      </c>
      <c r="E188" t="s">
        <v>17</v>
      </c>
      <c r="F188">
        <v>2825</v>
      </c>
      <c r="G188">
        <v>70</v>
      </c>
      <c r="H188">
        <v>48</v>
      </c>
      <c r="J188">
        <v>6</v>
      </c>
      <c r="K188">
        <f t="shared" si="2"/>
        <v>242.14285714285714</v>
      </c>
    </row>
    <row r="189" spans="1:11" x14ac:dyDescent="0.25">
      <c r="A189" t="s">
        <v>155</v>
      </c>
      <c r="B189" t="s">
        <v>156</v>
      </c>
      <c r="C189" t="s">
        <v>157</v>
      </c>
      <c r="D189" t="s">
        <v>158</v>
      </c>
      <c r="E189" t="s">
        <v>18</v>
      </c>
      <c r="F189">
        <v>2820</v>
      </c>
      <c r="G189">
        <v>70</v>
      </c>
      <c r="H189">
        <v>31</v>
      </c>
      <c r="J189">
        <v>11</v>
      </c>
      <c r="K189">
        <f t="shared" si="2"/>
        <v>443.14285714285711</v>
      </c>
    </row>
    <row r="190" spans="1:11" x14ac:dyDescent="0.25">
      <c r="A190" t="s">
        <v>155</v>
      </c>
      <c r="B190" t="s">
        <v>156</v>
      </c>
      <c r="C190" t="s">
        <v>157</v>
      </c>
      <c r="D190" t="s">
        <v>158</v>
      </c>
      <c r="E190" t="s">
        <v>19</v>
      </c>
      <c r="F190">
        <v>2253</v>
      </c>
      <c r="G190">
        <v>2253</v>
      </c>
      <c r="J190">
        <v>468</v>
      </c>
      <c r="K190">
        <f t="shared" si="2"/>
        <v>468</v>
      </c>
    </row>
    <row r="191" spans="1:11" x14ac:dyDescent="0.25">
      <c r="A191" t="s">
        <v>155</v>
      </c>
      <c r="B191" t="s">
        <v>156</v>
      </c>
      <c r="C191" t="s">
        <v>157</v>
      </c>
      <c r="D191" t="s">
        <v>158</v>
      </c>
      <c r="E191" t="s">
        <v>20</v>
      </c>
      <c r="F191">
        <v>2088</v>
      </c>
      <c r="G191">
        <v>2088</v>
      </c>
      <c r="J191">
        <v>452</v>
      </c>
      <c r="K191">
        <f t="shared" si="2"/>
        <v>452</v>
      </c>
    </row>
    <row r="192" spans="1:11" x14ac:dyDescent="0.25">
      <c r="A192" t="s">
        <v>159</v>
      </c>
      <c r="B192" t="s">
        <v>160</v>
      </c>
      <c r="C192" t="s">
        <v>161</v>
      </c>
      <c r="D192" t="s">
        <v>162</v>
      </c>
      <c r="E192" t="s">
        <v>15</v>
      </c>
      <c r="F192">
        <v>42</v>
      </c>
      <c r="G192">
        <v>42</v>
      </c>
      <c r="H192">
        <v>12</v>
      </c>
      <c r="I192">
        <v>5</v>
      </c>
      <c r="J192">
        <v>25</v>
      </c>
      <c r="K192">
        <f t="shared" si="2"/>
        <v>25</v>
      </c>
    </row>
    <row r="193" spans="1:11" x14ac:dyDescent="0.25">
      <c r="A193" t="s">
        <v>159</v>
      </c>
      <c r="B193" t="s">
        <v>160</v>
      </c>
      <c r="C193" t="s">
        <v>161</v>
      </c>
      <c r="D193" t="s">
        <v>162</v>
      </c>
      <c r="E193" t="s">
        <v>16</v>
      </c>
      <c r="F193">
        <v>25</v>
      </c>
      <c r="G193">
        <v>25</v>
      </c>
      <c r="H193">
        <v>9</v>
      </c>
      <c r="J193">
        <v>14</v>
      </c>
      <c r="K193">
        <f t="shared" si="2"/>
        <v>14</v>
      </c>
    </row>
    <row r="194" spans="1:11" x14ac:dyDescent="0.25">
      <c r="A194" t="s">
        <v>159</v>
      </c>
      <c r="B194" t="s">
        <v>160</v>
      </c>
      <c r="C194" t="s">
        <v>161</v>
      </c>
      <c r="D194" t="s">
        <v>162</v>
      </c>
      <c r="E194" t="s">
        <v>17</v>
      </c>
      <c r="F194">
        <v>99</v>
      </c>
      <c r="G194">
        <v>99</v>
      </c>
      <c r="H194">
        <v>32</v>
      </c>
      <c r="J194">
        <v>59</v>
      </c>
      <c r="K194">
        <f t="shared" si="2"/>
        <v>59</v>
      </c>
    </row>
    <row r="195" spans="1:11" x14ac:dyDescent="0.25">
      <c r="A195" t="s">
        <v>159</v>
      </c>
      <c r="B195" t="s">
        <v>160</v>
      </c>
      <c r="C195" t="s">
        <v>161</v>
      </c>
      <c r="D195" t="s">
        <v>162</v>
      </c>
      <c r="E195" t="s">
        <v>18</v>
      </c>
      <c r="F195">
        <v>78</v>
      </c>
      <c r="G195">
        <v>78</v>
      </c>
      <c r="H195">
        <v>34</v>
      </c>
      <c r="J195">
        <v>38</v>
      </c>
      <c r="K195">
        <f t="shared" ref="K195:K203" si="3">IF(F195&lt;&gt;G195, (J195/G195)*F195, J195)</f>
        <v>38</v>
      </c>
    </row>
    <row r="196" spans="1:11" x14ac:dyDescent="0.25">
      <c r="A196" t="s">
        <v>159</v>
      </c>
      <c r="B196" t="s">
        <v>160</v>
      </c>
      <c r="C196" t="s">
        <v>161</v>
      </c>
      <c r="D196" t="s">
        <v>162</v>
      </c>
      <c r="E196" t="s">
        <v>19</v>
      </c>
      <c r="F196">
        <v>78</v>
      </c>
      <c r="G196">
        <v>78</v>
      </c>
      <c r="J196">
        <v>31</v>
      </c>
      <c r="K196">
        <f t="shared" si="3"/>
        <v>31</v>
      </c>
    </row>
    <row r="197" spans="1:11" x14ac:dyDescent="0.25">
      <c r="A197" t="s">
        <v>159</v>
      </c>
      <c r="B197" t="s">
        <v>160</v>
      </c>
      <c r="C197" t="s">
        <v>161</v>
      </c>
      <c r="D197" t="s">
        <v>162</v>
      </c>
      <c r="E197" t="s">
        <v>20</v>
      </c>
      <c r="F197">
        <v>104</v>
      </c>
      <c r="G197">
        <v>104</v>
      </c>
      <c r="J197">
        <v>43</v>
      </c>
      <c r="K197">
        <f t="shared" si="3"/>
        <v>43</v>
      </c>
    </row>
    <row r="198" spans="1:11" x14ac:dyDescent="0.25">
      <c r="A198" t="s">
        <v>163</v>
      </c>
      <c r="B198" t="s">
        <v>164</v>
      </c>
      <c r="C198" t="s">
        <v>165</v>
      </c>
      <c r="D198" t="s">
        <v>166</v>
      </c>
      <c r="E198" t="s">
        <v>15</v>
      </c>
      <c r="F198">
        <v>312</v>
      </c>
      <c r="G198">
        <v>312</v>
      </c>
      <c r="H198">
        <v>208</v>
      </c>
      <c r="I198">
        <v>39</v>
      </c>
      <c r="J198">
        <v>65</v>
      </c>
      <c r="K198">
        <f t="shared" si="3"/>
        <v>65</v>
      </c>
    </row>
    <row r="199" spans="1:11" x14ac:dyDescent="0.25">
      <c r="A199" t="s">
        <v>163</v>
      </c>
      <c r="B199" t="s">
        <v>164</v>
      </c>
      <c r="C199" t="s">
        <v>165</v>
      </c>
      <c r="D199" t="s">
        <v>166</v>
      </c>
      <c r="E199" t="s">
        <v>16</v>
      </c>
      <c r="F199">
        <v>0</v>
      </c>
      <c r="G199">
        <v>0</v>
      </c>
      <c r="H199">
        <v>0</v>
      </c>
      <c r="J199">
        <v>0</v>
      </c>
      <c r="K199">
        <f t="shared" si="3"/>
        <v>0</v>
      </c>
    </row>
    <row r="200" spans="1:11" x14ac:dyDescent="0.25">
      <c r="A200" t="s">
        <v>163</v>
      </c>
      <c r="B200" t="s">
        <v>164</v>
      </c>
      <c r="C200" t="s">
        <v>165</v>
      </c>
      <c r="D200" t="s">
        <v>166</v>
      </c>
      <c r="E200" t="s">
        <v>17</v>
      </c>
      <c r="F200">
        <v>671</v>
      </c>
      <c r="G200">
        <v>671</v>
      </c>
      <c r="H200">
        <v>333</v>
      </c>
      <c r="J200">
        <v>253</v>
      </c>
      <c r="K200">
        <f t="shared" si="3"/>
        <v>253</v>
      </c>
    </row>
    <row r="201" spans="1:11" x14ac:dyDescent="0.25">
      <c r="A201" t="s">
        <v>163</v>
      </c>
      <c r="B201" t="s">
        <v>164</v>
      </c>
      <c r="C201" t="s">
        <v>165</v>
      </c>
      <c r="D201" t="s">
        <v>166</v>
      </c>
      <c r="E201" t="s">
        <v>18</v>
      </c>
      <c r="F201">
        <v>866</v>
      </c>
      <c r="G201">
        <v>866</v>
      </c>
      <c r="H201">
        <v>460</v>
      </c>
      <c r="J201">
        <v>307</v>
      </c>
      <c r="K201">
        <f t="shared" si="3"/>
        <v>307</v>
      </c>
    </row>
    <row r="202" spans="1:11" x14ac:dyDescent="0.25">
      <c r="A202" t="s">
        <v>163</v>
      </c>
      <c r="B202" t="s">
        <v>164</v>
      </c>
      <c r="C202" t="s">
        <v>165</v>
      </c>
      <c r="D202" t="s">
        <v>166</v>
      </c>
      <c r="E202" t="s">
        <v>19</v>
      </c>
      <c r="F202">
        <v>921</v>
      </c>
      <c r="G202">
        <v>921</v>
      </c>
      <c r="J202">
        <v>302</v>
      </c>
      <c r="K202">
        <f t="shared" si="3"/>
        <v>302</v>
      </c>
    </row>
    <row r="203" spans="1:11" x14ac:dyDescent="0.25">
      <c r="A203" t="s">
        <v>163</v>
      </c>
      <c r="B203" t="s">
        <v>164</v>
      </c>
      <c r="C203" t="s">
        <v>165</v>
      </c>
      <c r="D203" t="s">
        <v>166</v>
      </c>
      <c r="E203" t="s">
        <v>20</v>
      </c>
      <c r="F203">
        <v>1413</v>
      </c>
      <c r="G203">
        <v>1413</v>
      </c>
      <c r="J203">
        <v>464</v>
      </c>
      <c r="K203">
        <f t="shared" si="3"/>
        <v>464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- Deliveries and Birth Weight</vt:lpstr>
      <vt:lpstr>B - Hypertension</vt:lpstr>
      <vt:lpstr>C - Diabetes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GagarinZhao</dc:creator>
  <cp:lastModifiedBy>Gagarin Zhao</cp:lastModifiedBy>
  <dcterms:created xsi:type="dcterms:W3CDTF">2020-08-27T13:25:09Z</dcterms:created>
  <dcterms:modified xsi:type="dcterms:W3CDTF">2020-08-27T19:21:14Z</dcterms:modified>
</cp:coreProperties>
</file>